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726\"/>
    </mc:Choice>
  </mc:AlternateContent>
  <xr:revisionPtr revIDLastSave="0" documentId="13_ncr:1_{73A23794-3478-45DE-B105-00C752E7B0FC}" xr6:coauthVersionLast="47" xr6:coauthVersionMax="47" xr10:uidLastSave="{00000000-0000-0000-0000-000000000000}"/>
  <bookViews>
    <workbookView xWindow="-108" yWindow="-108" windowWidth="23256" windowHeight="13896" tabRatio="854"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P55" i="9" l="1"/>
  <c r="P56" i="9" s="1"/>
  <c r="I56" i="9"/>
  <c r="J56" i="9"/>
  <c r="K56" i="9"/>
  <c r="L56" i="9"/>
  <c r="M56" i="9"/>
  <c r="N56" i="9"/>
  <c r="O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<sst xmlns="http://schemas.openxmlformats.org/spreadsheetml/2006/main" count="28590" uniqueCount="3418">
  <si>
    <t>miércoles, 18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</si>
  <si>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</si>
  <si>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</si>
  <si>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</si>
  <si>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</si>
  <si>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</si>
  <si>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</si>
  <si>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</si>
  <si>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</si>
  <si>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</si>
  <si>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</si>
  <si>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</si>
  <si>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</si>
  <si>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</si>
  <si>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AGRO INDUSTRIAL PARAMONGA S.A.</t>
  </si>
  <si>
    <t>PARAMONGA EXISTENTE - CT PARAMONGA</t>
  </si>
  <si>
    <t xml:space="preserve">LINEA DE TRANSMISION          </t>
  </si>
  <si>
    <t>LS-1301</t>
  </si>
  <si>
    <t>18/02/2026 09:08:00</t>
  </si>
  <si>
    <t>18/02/2026 09:53:00</t>
  </si>
  <si>
    <t>DESCONEXION DE LA LINEA LS-1301 (PARAMONGA EXISTENTE - C.T. PARAMONGA) EN 13.8 KV</t>
  </si>
  <si>
    <t>NO</t>
  </si>
  <si>
    <t>18/02/2026 10:04:00</t>
  </si>
  <si>
    <t>18/02/2026 12:03:00</t>
  </si>
  <si>
    <t>AGROINDUSTRIAS SAN JACINTO S.A.A.</t>
  </si>
  <si>
    <t>SAN JACINTO</t>
  </si>
  <si>
    <t>CENTRAL TERMOELÉCTRICA</t>
  </si>
  <si>
    <t>CENTRAL</t>
  </si>
  <si>
    <t>18/02/2026 06:46:00</t>
  </si>
  <si>
    <t>18/02/2026 06:50:00</t>
  </si>
  <si>
    <t>OPERACION EN AISLADO DE LA C.T. SAN JACINTO</t>
  </si>
  <si>
    <t>FALLA</t>
  </si>
  <si>
    <t>AGROLMOS SOCIEDAD ANONIMA - AGROLMOS S.A.</t>
  </si>
  <si>
    <t>AGROLMOS</t>
  </si>
  <si>
    <t>GENERADOR TERMOELÉCTRICO</t>
  </si>
  <si>
    <t>TV1</t>
  </si>
  <si>
    <t>18/02/2026 00:10:33</t>
  </si>
  <si>
    <t>18/02/2026 00:42:06</t>
  </si>
  <si>
    <t>DESCONEXIÓN DEL GENERADOR TV2 DE LA C.T. AGROLMOS</t>
  </si>
  <si>
    <t>ATLANTICA TRANSMISION SUR S.A.</t>
  </si>
  <si>
    <t>CHILCA CTM - POROMA</t>
  </si>
  <si>
    <t>L-5032</t>
  </si>
  <si>
    <t>18/02/2026 02:45:00</t>
  </si>
  <si>
    <t>RECIERRE EXITOSO EN LA LÍNEA L-5032 (CHILCA CTM - POROMA) DE 500 kV</t>
  </si>
  <si>
    <t>SI</t>
  </si>
  <si>
    <t>18/02/2026 02:56:00</t>
  </si>
  <si>
    <t>18/02/2026 03:38:00</t>
  </si>
  <si>
    <t>18/02/2026 09:59:00</t>
  </si>
  <si>
    <t>DESCONEXIÓN DE LA LÍNEA L-5032 (CHILCA CTM - POROMA) DE 500 kV POR FALLA</t>
  </si>
  <si>
    <t>CONELSUR LT SAC</t>
  </si>
  <si>
    <t>CHAVARRÍA - CAJAMARQUILLA</t>
  </si>
  <si>
    <t>L-2015</t>
  </si>
  <si>
    <t>18/02/2026 08:58:00</t>
  </si>
  <si>
    <t>18/02/2026 11:06:00</t>
  </si>
  <si>
    <t>DESCONEXION DE LA LINEA L-2015 (CHAVARRIA - CAJAMARQUILLA) EN 220 KV</t>
  </si>
  <si>
    <t>PORTILLO</t>
  </si>
  <si>
    <t>SUBESTACION</t>
  </si>
  <si>
    <t>SS.EE.</t>
  </si>
  <si>
    <t>18/02/2026 00:00:00</t>
  </si>
  <si>
    <t>20/02/2026 00:00:00</t>
  </si>
  <si>
    <t>DECLARACIÓN DE SITUACIÓN EXCEPCIONAL EN LA S.E. PORTILLO 60 kV</t>
  </si>
  <si>
    <t>GENERADORA DE ENERGÍA DEL PERÚ</t>
  </si>
  <si>
    <t>ÁNGEL III</t>
  </si>
  <si>
    <t>CENTRAL HIDROELÉCTRICA</t>
  </si>
  <si>
    <t>18/02/2026 16:19:00</t>
  </si>
  <si>
    <t>DESCONEXIÓN DE LAS CC.HH.  ANGEL I, II Y III</t>
  </si>
  <si>
    <t>ORYGEN PERU S.A.A.</t>
  </si>
  <si>
    <t>HUINCO</t>
  </si>
  <si>
    <t>GENERADOR HIDROELÉCTRICO</t>
  </si>
  <si>
    <t>G1</t>
  </si>
  <si>
    <t>18/02/2026 03:14:00</t>
  </si>
  <si>
    <t>18/02/2026 05:00:00</t>
  </si>
  <si>
    <t xml:space="preserve">DESCONEXIÓN DEL GENERADOR G1 DE LA C.H. HUINCO </t>
  </si>
  <si>
    <t>MOYOPAMPA</t>
  </si>
  <si>
    <t>G3</t>
  </si>
  <si>
    <t>18/02/2026 03:08:00</t>
  </si>
  <si>
    <t>18/02/2026 05:22:00</t>
  </si>
  <si>
    <t>DESCONEXIÓN DE LOS GENERADORES G2 Y G3 DE LA C.H. MOYOPAMPA</t>
  </si>
  <si>
    <t>18/02/2026 05:44:00</t>
  </si>
  <si>
    <t>DESCONEXIÓN DEL GENERADOR G1 DE LA C.H. MOYOPAMPA POR FALLA</t>
  </si>
  <si>
    <t>PLUZ ENERGÍA PERÚ S.A.A.</t>
  </si>
  <si>
    <t>CHAVARRÍA - BARSI</t>
  </si>
  <si>
    <t>L-2006</t>
  </si>
  <si>
    <t>18/02/2026 12:40:00</t>
  </si>
  <si>
    <t>18/02/2026 19:43:00</t>
  </si>
  <si>
    <t>DESCONEXIÓN DE LA LINEA L-2006 (CHAVARRÍA - BARSI) DE 220 KV</t>
  </si>
  <si>
    <t>SEAL</t>
  </si>
  <si>
    <t>PEDREGAL SOLAR - CAMANA</t>
  </si>
  <si>
    <t>L-1036</t>
  </si>
  <si>
    <t>18/02/2026 04:04:00</t>
  </si>
  <si>
    <t>18/02/2026 13:23:00</t>
  </si>
  <si>
    <t>DESCONEXIÓN DE LA LÍNEA L-1036 (PEDREGAL - CAMANÁ) DE 138 KV</t>
  </si>
  <si>
    <t>STATKRAFT S.A</t>
  </si>
  <si>
    <t>MISAPUQUIO</t>
  </si>
  <si>
    <t>G2</t>
  </si>
  <si>
    <t>18/02/2026 16:13:00</t>
  </si>
  <si>
    <t>DESCONEXIÓN DEL GENERADOR G2 DE LA C.H. MISAPUQUIO</t>
  </si>
  <si>
    <t>RESTRICCIONES OPERATIVAS</t>
  </si>
  <si>
    <t>FECHA</t>
  </si>
  <si>
    <t>HORA
INICIO</t>
  </si>
  <si>
    <t>HORA
FINAL</t>
  </si>
  <si>
    <t>T.Eq.</t>
  </si>
  <si>
    <t>18/02/2026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</si>
  <si>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</si>
  <si>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</si>
  <si>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</si>
  <si>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</si>
  <si>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</si>
  <si>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</si>
  <si>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</si>
  <si>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</si>
  <si>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</si>
  <si>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</si>
  <si>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</si>
  <si>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</si>
  <si>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</si>
  <si>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</si>
  <si>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</si>
  <si>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</si>
  <si>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</si>
  <si>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</si>
  <si>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</si>
  <si>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</si>
  <si>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</si>
  <si>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</si>
  <si>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</si>
  <si>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</si>
  <si>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</si>
  <si>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</si>
  <si>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</si>
  <si>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</si>
  <si>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</si>
  <si>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</si>
  <si>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</si>
  <si>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</si>
  <si>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</si>
  <si>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</si>
  <si>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</si>
  <si>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</si>
  <si>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</si>
  <si>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</si>
  <si>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</si>
  <si>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</si>
  <si>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</si>
  <si>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</si>
  <si>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</si>
  <si>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</si>
  <si>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</si>
  <si>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</si>
  <si>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</si>
  <si>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</si>
  <si>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</si>
  <si>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</si>
  <si>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</si>
  <si>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</si>
  <si>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</si>
  <si>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</si>
  <si>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</si>
  <si>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</si>
  <si>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</si>
  <si>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</si>
  <si>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</si>
  <si>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</si>
  <si>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</si>
  <si>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</si>
  <si>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</si>
  <si>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</si>
  <si>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</si>
  <si>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</si>
  <si>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</si>
  <si>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</si>
  <si>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</si>
  <si>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</si>
  <si>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</si>
  <si>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</si>
  <si>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</si>
  <si>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</si>
  <si>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</si>
  <si>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</si>
  <si>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</si>
  <si>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</si>
  <si>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</si>
  <si>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</si>
  <si>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</si>
  <si>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</si>
  <si>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</si>
  <si>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</si>
  <si>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</si>
  <si>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</si>
  <si>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</si>
  <si>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</si>
  <si>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</si>
  <si>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</si>
  <si>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</si>
  <si>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</si>
  <si>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</si>
  <si>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</si>
  <si>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</si>
  <si>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</si>
  <si>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</si>
  <si>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</si>
  <si>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</si>
  <si>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</si>
  <si>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</si>
  <si>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10:01</t>
  </si>
  <si>
    <t>11:05</t>
  </si>
  <si>
    <t>Operó al mínimo técnico en Ciclo Combinado, debido a la actuación de la protección por mínimo vacío.</t>
  </si>
  <si>
    <t>15:18</t>
  </si>
  <si>
    <t>15:27</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</si>
  <si>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</si>
  <si>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</si>
  <si>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</si>
  <si>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</si>
  <si>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</si>
  <si>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</si>
  <si>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</si>
  <si>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</si>
  <si>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</si>
  <si>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</si>
  <si>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</si>
  <si>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</si>
  <si>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</si>
  <si>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</si>
  <si>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</si>
  <si>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</si>
  <si>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</si>
  <si>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18/02/2026 07:42</t>
  </si>
  <si>
    <t>18/02/2026 17:18</t>
  </si>
  <si>
    <t>Inspeccion Anual en LLTT</t>
  </si>
  <si>
    <t>P</t>
  </si>
  <si>
    <t>E/S</t>
  </si>
  <si>
    <t>N</t>
  </si>
  <si>
    <t xml:space="preserve">PREV.     </t>
  </si>
  <si>
    <t>T</t>
  </si>
  <si>
    <t>OCONA</t>
  </si>
  <si>
    <t>INT-5450</t>
  </si>
  <si>
    <t>18/02/2026 00:00</t>
  </si>
  <si>
    <t>19/02/2026 00:00</t>
  </si>
  <si>
    <t>Interruptor INT-5450 cerrado con restriccion operativa, REB-5450 en servicio y suministrando los SS.AA. de la S.E. Oco?a.</t>
  </si>
  <si>
    <t>OTROS</t>
  </si>
  <si>
    <t>POROMA</t>
  </si>
  <si>
    <t>REB-5350</t>
  </si>
  <si>
    <t>Fuera de servicio por falla en el equipo.</t>
  </si>
  <si>
    <t>F/S</t>
  </si>
  <si>
    <t>BARRA B_500KV</t>
  </si>
  <si>
    <t>18/02/2026 10:34</t>
  </si>
  <si>
    <t>18/02/2026 15:53</t>
  </si>
  <si>
    <t>Renovacion de siliconado en Barra B.</t>
  </si>
  <si>
    <t>POROMA - OCONA</t>
  </si>
  <si>
    <t>L-5034</t>
  </si>
  <si>
    <t>18/02/2026 18:49</t>
  </si>
  <si>
    <t>18/02/2026 20:37</t>
  </si>
  <si>
    <t>Termografia torre T50 de la linea L-5034.</t>
  </si>
  <si>
    <t>ATN S.A.</t>
  </si>
  <si>
    <t>KIMAN AYLLU</t>
  </si>
  <si>
    <t>AUT-501</t>
  </si>
  <si>
    <t>Restriccion Operativa en el circuito de control de cambiador de tap s del AUT-501</t>
  </si>
  <si>
    <t>EL PLATANAL</t>
  </si>
  <si>
    <t>18/02/2026 10:53</t>
  </si>
  <si>
    <t>18/02/2026 18:52</t>
  </si>
  <si>
    <t>Mantenimiento de embalse Capillucas</t>
  </si>
  <si>
    <t>R</t>
  </si>
  <si>
    <t>G</t>
  </si>
  <si>
    <t>CHINANGO S.A.C.</t>
  </si>
  <si>
    <t>YANANGO</t>
  </si>
  <si>
    <t>18/02/2026 03:34</t>
  </si>
  <si>
    <t>INDISPONIBLE POR ALTA CONCENTRACION DE SOLIDOS &gt; 7.5 G/L Y 80 m3/s</t>
  </si>
  <si>
    <t>F</t>
  </si>
  <si>
    <t>CAJAMARQUILLA</t>
  </si>
  <si>
    <t>BARRA A 220kV</t>
  </si>
  <si>
    <t>NO SE PUEDE INDISPONER LA BARRA  A  POR RESTRICCION OPERATIVA DEL SECCIONADOR DE BARRA  B  DE LA CL-TR1</t>
  </si>
  <si>
    <t>CALLAHUANCA (CNS)</t>
  </si>
  <si>
    <t>S.E.</t>
  </si>
  <si>
    <t>RELE DIFERENCIAL DE BARRAS DE CALLAHUANCA 220KV INOPERATIVO</t>
  </si>
  <si>
    <t>YANANGO - PACHACHACA</t>
  </si>
  <si>
    <t>L-2256</t>
  </si>
  <si>
    <t>18/02/2026 08:37</t>
  </si>
  <si>
    <t>18/02/2026 18:30</t>
  </si>
  <si>
    <t>EJECUCION DE PRUEBAS AL RELE DE RESPALDO Y AL RELE DE RECIERRE (79) CORRESPONDIENTES A LA CL-2256 EN SE PACHACHACA.</t>
  </si>
  <si>
    <t xml:space="preserve">CORR.     </t>
  </si>
  <si>
    <t>CHARCANI I</t>
  </si>
  <si>
    <t>18/02/2026 17:54</t>
  </si>
  <si>
    <t>Central F.S. por solidos en suspension</t>
  </si>
  <si>
    <t>CHARCANI II</t>
  </si>
  <si>
    <t>18/02/2026 13:56</t>
  </si>
  <si>
    <t>Rebabitado de cojinete y otros</t>
  </si>
  <si>
    <t>18/02/2026 10:32</t>
  </si>
  <si>
    <t>Pruebas de verificacion de correccion de juego axial en el eje de la turbina</t>
  </si>
  <si>
    <t>PRUEBA</t>
  </si>
  <si>
    <t>18/02/2026 18:00</t>
  </si>
  <si>
    <t>CHARCANI III</t>
  </si>
  <si>
    <t>18/02/2026 18:22</t>
  </si>
  <si>
    <t>CHARCANI IV</t>
  </si>
  <si>
    <t>FS Fuerza mayor, ingreso de huaico a central</t>
  </si>
  <si>
    <t>CHARCANI V</t>
  </si>
  <si>
    <t>CAMPANARIO</t>
  </si>
  <si>
    <t>FS por prevencion temporada de lluvias</t>
  </si>
  <si>
    <t>DIQUE CINCEL</t>
  </si>
  <si>
    <t>SANTUARIO</t>
  </si>
  <si>
    <t>ACOPLE 138</t>
  </si>
  <si>
    <t>En servicio barra 2,uso en grupo N1 Charcani V con interruptor de acoplamiento, por falla</t>
  </si>
  <si>
    <t>EGEMSA</t>
  </si>
  <si>
    <t>DOLORESPATA</t>
  </si>
  <si>
    <t>BC-01</t>
  </si>
  <si>
    <t>18/02/2026 08:34</t>
  </si>
  <si>
    <t>18/02/2026 09:36</t>
  </si>
  <si>
    <t>MANTENIMIENTO CELDA BANCO CAPACITORES 2.5 MVAR - OT 24</t>
  </si>
  <si>
    <t>BC-02</t>
  </si>
  <si>
    <t>18/02/2026 10:18</t>
  </si>
  <si>
    <t>MANTENIMIENTO CELDA BANCO CAPACITORES 2.5 MVAR - OT-25</t>
  </si>
  <si>
    <t>BC-03</t>
  </si>
  <si>
    <t>18/02/2026 11:08</t>
  </si>
  <si>
    <t>MANTENIMIENTO CELDA BANCO CAPACITORES 2.5 MVAR - OT-26</t>
  </si>
  <si>
    <t>BC-04</t>
  </si>
  <si>
    <t>18/02/2026 11:36</t>
  </si>
  <si>
    <t>MANTENIMIENTO CELDA BANCO CAPACITORES 2.5 MVAR - OT- 27</t>
  </si>
  <si>
    <t>EGESUR</t>
  </si>
  <si>
    <t>ARICOTA I</t>
  </si>
  <si>
    <t>MANTENIMIENTO ELECTROMECANICO 3 / MODERNIZACION DE EQUIPAMIENTO DE REGULADOR AUTOMATICO DE VOLTAJE / SISTEMA DE EXCITACION UNIDAD DE GENERACION 01 -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</si>
  <si>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</si>
  <si>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</si>
  <si>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</si>
  <si>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</si>
  <si>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</si>
  <si>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</si>
  <si>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ELECTRO ORIENTE</t>
  </si>
  <si>
    <t>NUEVA JAEN</t>
  </si>
  <si>
    <t>TPA014</t>
  </si>
  <si>
    <t>Energizado por pruebas previo a su integracion.</t>
  </si>
  <si>
    <t>CAMPO ARMI?O</t>
  </si>
  <si>
    <t>Proteccion diferencial 87B en SECA fuera de servicio.</t>
  </si>
  <si>
    <t>RESERVA FRIA DE GENERACION TALARA</t>
  </si>
  <si>
    <t>TG5</t>
  </si>
  <si>
    <t>Inspeccion Mayor de combustores.</t>
  </si>
  <si>
    <t>CHILCA 1</t>
  </si>
  <si>
    <t>TV</t>
  </si>
  <si>
    <t>MANTENIMIENTO ANUAL DE UNIDAD Y SISTEMAS AUXILIARES</t>
  </si>
  <si>
    <t>INTIPAMPA</t>
  </si>
  <si>
    <t>IPT2</t>
  </si>
  <si>
    <t>18/02/2026 19:12</t>
  </si>
  <si>
    <t>Levantamiento de observaciones de comisionado y construccion.</t>
  </si>
  <si>
    <t>PUNTA LOMITAS</t>
  </si>
  <si>
    <t>CENTRAL PUNTA LOMITAS: 05 WTG FUERA DE SERVICIO POR REPARACION DE FALLAS MAYORES</t>
  </si>
  <si>
    <t>QUITARACSA</t>
  </si>
  <si>
    <t>18/02/2026 10:33</t>
  </si>
  <si>
    <t>18/02/2026 19:11</t>
  </si>
  <si>
    <t>PRUEBAS OPERATIVAS PREVIAS AL REINGRESO A OPERACION COMERCIAL DE LA CH QUITARACSA (SUJETO A GRADO DE SATURACION DE LA REJILLA DE CAPTACION DE LA BOCATOMA QUITARACSA)</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</si>
  <si>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</si>
  <si>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</si>
  <si>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</si>
  <si>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</si>
  <si>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</si>
  <si>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</si>
  <si>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</si>
  <si>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</si>
  <si>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</si>
  <si>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</si>
  <si>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</si>
  <si>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</si>
  <si>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GR TARUCA SOCIEDAD ANONIMA CERRADA</t>
  </si>
  <si>
    <t xml:space="preserve">CENTRAL EOLICA DUNA                                                                                 </t>
  </si>
  <si>
    <t>Indisponibilidad de aerogeneradores D1, D2 y D3 debido a correctivo.</t>
  </si>
  <si>
    <t>18/02/2026 17:25</t>
  </si>
  <si>
    <t>CE Duna F/S por reposicion de los cables de media tension en 33 kV</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</si>
  <si>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</si>
  <si>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</si>
  <si>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</si>
  <si>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</si>
  <si>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</si>
  <si>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</si>
  <si>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18/02/2026 06:00</t>
  </si>
  <si>
    <t>18/02/2026 14:00</t>
  </si>
  <si>
    <t>HIDROLAVADO DE PARTES AISLANTES.</t>
  </si>
  <si>
    <t>SANTIAGO DE CAO</t>
  </si>
  <si>
    <t>TP-A001</t>
  </si>
  <si>
    <t>Energizado por pruebas previo a su integracion al SEIN.</t>
  </si>
  <si>
    <t>TRUJILLO NORTE - PORVENIR</t>
  </si>
  <si>
    <t>L-1117</t>
  </si>
  <si>
    <t>Hidrolavado en caliente del aislamiento de la linea L-1117</t>
  </si>
  <si>
    <t>ISA PERU</t>
  </si>
  <si>
    <t>AGUAYTIA</t>
  </si>
  <si>
    <t>IN2352</t>
  </si>
  <si>
    <t>CELDA DEL INTERRUPTOR IN-2352 SE ENCUENTRA SIN SUPERVISION A NIVEL 3 POR FALLA DEL CONTROLADOR DE LA CELDA. SE TIENE SUPERVISION LOCAL CON EL OPERADOR.</t>
  </si>
  <si>
    <t>SUNNY EXPANSION</t>
  </si>
  <si>
    <t>TP-F03</t>
  </si>
  <si>
    <t>Energizado por pruebas.</t>
  </si>
  <si>
    <t>18/02/2026 07:47</t>
  </si>
  <si>
    <t>18/02/2026 16:51</t>
  </si>
  <si>
    <t>Pruebas de puesta en servicio de la CS Sunny Expansion</t>
  </si>
  <si>
    <t>LINEAS ANDINAS SECUNDARIAS S.A.C.</t>
  </si>
  <si>
    <t>PARAMONGA N. - PARAMONGA E.</t>
  </si>
  <si>
    <t>L-1101</t>
  </si>
  <si>
    <t>LINEA EN BAIPAS CON LA L-1102 PARA ALIMENTAR LAS CARGAS DE LA SE CAHUA Y PONER LA CH CAHUA EN SERVICIO PARA EL SISTEMA.</t>
  </si>
  <si>
    <t>LUZ DEL SUR</t>
  </si>
  <si>
    <t>BALNEARIOS</t>
  </si>
  <si>
    <t>TR-3</t>
  </si>
  <si>
    <t>18/02/2026 05:00</t>
  </si>
  <si>
    <t>18/02/2026 17:19</t>
  </si>
  <si>
    <t>MANTENIMIENTO DEL TRA3 220/60KV</t>
  </si>
  <si>
    <t>MANCHAY - PACHACUTEC</t>
  </si>
  <si>
    <t>L-2133</t>
  </si>
  <si>
    <t>18/02/2026 03:06</t>
  </si>
  <si>
    <t>A solicitud del COES por regulacion de tension.</t>
  </si>
  <si>
    <t>PACHACUTEC - PROGRESO</t>
  </si>
  <si>
    <t>L-2135</t>
  </si>
  <si>
    <t>18/02/2026 03:08</t>
  </si>
  <si>
    <t>18/02/2026 08:50</t>
  </si>
  <si>
    <t>SAN MIGUEL</t>
  </si>
  <si>
    <t>BARRA A 220 kV</t>
  </si>
  <si>
    <t>18/02/2026 22:00</t>
  </si>
  <si>
    <t>PRUEBAS ELECTRICAS AL TRAFO DE TENSION 220KV, MANTTO Y CONTROL DE EQUIPOS</t>
  </si>
  <si>
    <t>MINERA ANTAMINA</t>
  </si>
  <si>
    <t>ANTAMINA</t>
  </si>
  <si>
    <t>T - 2</t>
  </si>
  <si>
    <t>Por Condicion de Operacion</t>
  </si>
  <si>
    <t>MINERA BUENAVENTURA</t>
  </si>
  <si>
    <t>UCHUCCHACUA</t>
  </si>
  <si>
    <t>TP-385</t>
  </si>
  <si>
    <t>18/02/2026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</si>
  <si>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</si>
  <si>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</si>
  <si>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</si>
  <si>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</si>
  <si>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</si>
  <si>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CH HER 1</t>
  </si>
  <si>
    <t xml:space="preserve">CENTRAL                  </t>
  </si>
  <si>
    <t>18/02/2026 16:04</t>
  </si>
  <si>
    <t>INDISPONIBLE POR FALTA DE RECURSO POR PARADA CH HUMPANI POR SOLIDOS</t>
  </si>
  <si>
    <t>18/02/2026 19:06</t>
  </si>
  <si>
    <t>HUAMPANI</t>
  </si>
  <si>
    <t>18/02/2026 14:44</t>
  </si>
  <si>
    <t>INDISPONIBLE POR ALTA CONCENTRACION DE SOLIDOS &gt; 6.5 G/L Y 110 m3/s</t>
  </si>
  <si>
    <t>18/02/2026 19:08</t>
  </si>
  <si>
    <t>INDISPONIBLE POR ALTA CONCENTRACION DE SOLIDOS &gt; 6.5 G/L Y 91 m3/s</t>
  </si>
  <si>
    <t>18/02/2026 03:14</t>
  </si>
  <si>
    <t>CAUSA EN INVESTIGACION</t>
  </si>
  <si>
    <t>18/02/2026 05:22</t>
  </si>
  <si>
    <t>UNIDAD DESCONECTA POR SOBRE CORRIENTE</t>
  </si>
  <si>
    <t>18/02/2026 05:36</t>
  </si>
  <si>
    <t>18/02/2026 05:44</t>
  </si>
  <si>
    <t>18/02/2026 05:35</t>
  </si>
  <si>
    <t>PRUEBAS OPERATIVAS DESPUES DE DESCONEXION CAUSA EXTERNA</t>
  </si>
  <si>
    <t>VENTANILLA</t>
  </si>
  <si>
    <t>BESS-VENTANILLA</t>
  </si>
  <si>
    <t>MANTENIMIENTO DE BESS</t>
  </si>
  <si>
    <t>MAJOR INSPECTION MODIFICADA + INSPECCION MENOR DE GENERADOR</t>
  </si>
  <si>
    <t>MANTENIMIENTO DE TRANSFORMADOR DE POTENCIA</t>
  </si>
  <si>
    <t>TR4-220/16 kV</t>
  </si>
  <si>
    <t>PARQUE EOLICO MARCONA S.A.C.</t>
  </si>
  <si>
    <t>PARQUE EOLICO MARCONA</t>
  </si>
  <si>
    <t>18/02/2026 08:21</t>
  </si>
  <si>
    <t>18/02/2026 17:04</t>
  </si>
  <si>
    <t>Aerogenerador M-11, se realizo inspeccion de bobinas.</t>
  </si>
  <si>
    <t>18/02/2026 10:04</t>
  </si>
  <si>
    <t>M-01, instalacion de extractor en centro de transformacion.</t>
  </si>
  <si>
    <t>18/02/2026 15:32</t>
  </si>
  <si>
    <t>18/02/2026 19:07</t>
  </si>
  <si>
    <t>M-05, alarma de temperatura elevada en main bearing. Se dio reset.</t>
  </si>
  <si>
    <t>PARQUE EOLICO TRES HERMANAS S.A.C.</t>
  </si>
  <si>
    <t>PARQUE EOLICO 3 HERMANAS</t>
  </si>
  <si>
    <t>18/02/2026 00:34</t>
  </si>
  <si>
    <t>18/02/2026 07:44</t>
  </si>
  <si>
    <t>TH-15, alarma de temperatura elevada en filtros de red. Se dio reset.</t>
  </si>
  <si>
    <t>18/02/2026 18:02</t>
  </si>
  <si>
    <t>TH-15, alarma de temperatura elevada en filtros de red.</t>
  </si>
  <si>
    <t>PETRAMAS</t>
  </si>
  <si>
    <t>LA GRINGA V</t>
  </si>
  <si>
    <t>REACONDICIONAMIENTO GENERAL DEL GE (COMPLETO) /MANTENIMIENTO DE RADIADOR</t>
  </si>
  <si>
    <t>MANTENIMEINTO DE 62000 HRS</t>
  </si>
  <si>
    <t>PLUZ ENERGIA PERU S.A.A.</t>
  </si>
  <si>
    <t>BARSI</t>
  </si>
  <si>
    <t>K  TR2 220/60</t>
  </si>
  <si>
    <t>MANTENIMIENTO SUPERESTRUCTURA 220 KV.</t>
  </si>
  <si>
    <t>ST A 220 kV</t>
  </si>
  <si>
    <t>CARABAYLLO - MIRADOR 220 (TERNA 1)</t>
  </si>
  <si>
    <t>L-2112</t>
  </si>
  <si>
    <t>18/02/2026 09:35</t>
  </si>
  <si>
    <t>18/02/2026 16:34</t>
  </si>
  <si>
    <t>Lavado de cadena de aisladores.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</si>
  <si>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</si>
  <si>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</si>
  <si>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</si>
  <si>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</si>
  <si>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</si>
  <si>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</si>
  <si>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</si>
  <si>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</si>
  <si>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</si>
  <si>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18/02/2026 08:00</t>
  </si>
  <si>
    <t>18/02/2026 17:00</t>
  </si>
  <si>
    <t>REVISAR SISTEMA DE CONTROL PARA RECUPERAR LA OPERATIVIDAD DE SVC, SE REQUIEREN 2 PRUEBAS DIARIAS DE ENERGIZACION DEL SVC-2. (R0127655)</t>
  </si>
  <si>
    <t>CHILCA-REP</t>
  </si>
  <si>
    <t>CONFIGURACION INVERTIDA DEBIDO A INDISPONIBILIDAD DEL SB-8225</t>
  </si>
  <si>
    <t>COMBAPATA</t>
  </si>
  <si>
    <t>TZ-27</t>
  </si>
  <si>
    <t>18/02/2026 08:30</t>
  </si>
  <si>
    <t>18/02/2026 16:59</t>
  </si>
  <si>
    <t>RGAR: REPONER RELE PRINCIPAL DEL TRANSFORMADOR ZIG-ZAG TZ-27. SE REALIZARAN PRUEBAS DE DISPARO AL PROPIO INTERRUPTOR DEL TZ-27, PARA EVITAR FALSOS DISPARO SE ABRIRAN LOS LINK DE DISPARO HACIA LOS INTERRUPTORES IN-1642 E IN-1362. (R0118956)</t>
  </si>
  <si>
    <t>HUANCAVELICA - CHIRIBAMBA</t>
  </si>
  <si>
    <t>L-2130</t>
  </si>
  <si>
    <t>NO SE TIENE HABILITADO SISTEMA DE TELEPROTECCION Y RECIERRES POR PENDIENTES EN LA PRUEBA E2E. SE ACELERO LA ZONA 2 EN 200 MS.</t>
  </si>
  <si>
    <t>HUANUCO</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</si>
  <si>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</si>
  <si>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</si>
  <si>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</si>
  <si>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</si>
  <si>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</si>
  <si>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</si>
  <si>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</si>
  <si>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</si>
  <si>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</si>
  <si>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</si>
  <si>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BARRA-B 220</t>
  </si>
  <si>
    <t>18/02/2026 07:09</t>
  </si>
  <si>
    <t>18/02/2026 11:28</t>
  </si>
  <si>
    <t>FUERA DE SERVICIO DEBIDO A TRABAJOS DE CL-T62_220. (R0123976)</t>
  </si>
  <si>
    <t>CL-T62_220</t>
  </si>
  <si>
    <t>18/02/2026 07:20</t>
  </si>
  <si>
    <t>18/02/2026 15:47</t>
  </si>
  <si>
    <t>MP 6A LUBRICACION Y PRUEBAS DE SECCIONADORES EN CELDA, ACTIVIDAD CON CAMBIO DE BARRAS.  (R0123976)</t>
  </si>
  <si>
    <t>CL-T62_60</t>
  </si>
  <si>
    <t>ATENDER CORROSION EN GABINETE DEL INTERRUPTOR IN-6224, CORREGIR BORNERAS SULFATADAS. (R0127102)</t>
  </si>
  <si>
    <t>BARRA- A 220</t>
  </si>
  <si>
    <t>18/02/2026 12:01</t>
  </si>
  <si>
    <t>18/02/2026 16:23</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</si>
  <si>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</si>
  <si>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</si>
  <si>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</si>
  <si>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</si>
  <si>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</si>
  <si>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(CAMBIO DE CONDUCTOR EN TRAMO T-1 A T-68). DE 08:00 A 16:00 HRS SE REQUIERE COLOCAR TIERRAS FRANCAS EN AMBOS EXTREMOS POR TRABAJOS DE MANTENIMIENTO.</t>
  </si>
  <si>
    <t>POA: CAMBIO DE CONDUCTOR DE TORRES T-1 A T-68, ACTIVIDAD CON CORTE CONTINUO, REQUIERE L-2215 CON RECIERRES DESHABILITADOS. (R0118678)</t>
  </si>
  <si>
    <t>18/02/2026 16:00</t>
  </si>
  <si>
    <t>CAMBIAR HERRAJES CORROIDOS DE POSTE P160 A TORRE T427. CORTE VEGETACION 1.5M DE CONDUCTOR EN TRAMO TORRE T191. REQUIERE L-2215 CON RECIERRES DESHABILITADOS. (REQUIERE TIERRAS FRANCAS EN SE PARAMONGA Y EN SE CHIMBOTE 1). (R0127781)</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</si>
  <si>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</si>
  <si>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</si>
  <si>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</si>
  <si>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</si>
  <si>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</si>
  <si>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</si>
  <si>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CL-6650</t>
  </si>
  <si>
    <t>18/02/2026 01:20</t>
  </si>
  <si>
    <t>18/02/2026 06:12</t>
  </si>
  <si>
    <t>Corregir conexionado en interruptor (R0127990)</t>
  </si>
  <si>
    <t>CL-2147</t>
  </si>
  <si>
    <t>18/02/2026 13:53</t>
  </si>
  <si>
    <t>18/02/2026 16:52</t>
  </si>
  <si>
    <t>CORREGIR FALLA DEL CANAL FIBRA OPTICA 87L DE LA LINEA L-2147 PIURA - VALE DEL CHIRA, ACTIVIDAD CON RIESGO DE DISPARO MITIGADO MEDIANTE LA APERTURA DE LOS LINK DE DISPARO DEL RELE PL2, LA L-2147 QUEDA PROTEGIDA CON SU RELE PL1. ACTIVIDAD CON PERDIDA DE SUPERVISION. (R0127525)</t>
  </si>
  <si>
    <t>POMACOCHA</t>
  </si>
  <si>
    <t>BARRA-A</t>
  </si>
  <si>
    <t>SECCIONADOR SA-2123 DE LA CL-TR1-261 PROPIEDAD DE VOLCAN INDISPONIBLE Y CERRADO DE FORMA PERMANENTE. DEBIDO A ELLO LA INDISPONIBILIDAD DE LA BARRA  A  220KV IMPLICA DESCONECTAR EL TRANSFORMADOR T-261 DE VOLCAN.</t>
  </si>
  <si>
    <t>SAN JUAN</t>
  </si>
  <si>
    <t>18/02/2026 08:40</t>
  </si>
  <si>
    <t>18/02/2026 12:50</t>
  </si>
  <si>
    <t>FUERA DE SERVICIO DEBIDO A TRABAJOS DE CL-2095. (R0125153)</t>
  </si>
  <si>
    <t>CL-2095</t>
  </si>
  <si>
    <t>18/02/2026 16:30</t>
  </si>
  <si>
    <t>MP 4A LAVADO DE AISLAMIENTO Y LUBRICACION DE SECCIONADORES EN CELDA, ACTIVIDAD CON CAMBIO DE BARRAS. (R0125153)</t>
  </si>
  <si>
    <t>ACOPLE 220</t>
  </si>
  <si>
    <t>18/02/2026 08:45</t>
  </si>
  <si>
    <t>MP 3A LUBRICACION DE SECCIONADOR EN LA CELDA DE ACOPLE, ACTIVIDAD CON CAMBIO DE BARRAS. (R0125089)</t>
  </si>
  <si>
    <t>FUERA DE SERVICIO DEBIDO A TRABAJOS DE ACOP-220. (R0125089)</t>
  </si>
  <si>
    <t>BARRA-A 220</t>
  </si>
  <si>
    <t>18/02/2026 13:47</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</si>
  <si>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</si>
  <si>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</si>
  <si>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</si>
  <si>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</si>
  <si>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</si>
  <si>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</si>
  <si>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</si>
  <si>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</si>
  <si>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18/02/2026 13:00</t>
  </si>
  <si>
    <t>MP 6A LIMPIEZA DE SERVIDORES, ACTIVIDAD CON PERDIDA DE SUPERVISION. (R0123822)</t>
  </si>
  <si>
    <t>CL-2247</t>
  </si>
  <si>
    <t>18/02/2026 09:00</t>
  </si>
  <si>
    <t>18/02/2026 14:10</t>
  </si>
  <si>
    <t>CORREGIR FUGA DE ACEITE EN TRANSFORMADOR DE CORRIENTE TC-386. (R0126995)</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</si>
  <si>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</si>
  <si>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</si>
  <si>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</si>
  <si>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</si>
  <si>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</si>
  <si>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</si>
  <si>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</si>
  <si>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Queda indisponible por falla en la celda auxiliar N°3</t>
  </si>
  <si>
    <t>PARAMONGA E. - CAHUA</t>
  </si>
  <si>
    <t>L-1033</t>
  </si>
  <si>
    <t>LINEA INDISPONIBLE DESDE SE CAHUA A SE PARAMONGA EXISTENTE.</t>
  </si>
  <si>
    <t>L-1102</t>
  </si>
  <si>
    <t>LINEA EN SERVICIO EN CONDICION DE BAIPAS CON LA LINEA L-1101</t>
  </si>
  <si>
    <t>SANTO DOMINGO DE LOS OLLEROS</t>
  </si>
  <si>
    <t>18/02/2026 11:05</t>
  </si>
  <si>
    <t>18/02/2026 15:18</t>
  </si>
  <si>
    <t>Prueba de validacion completa equipo CEMS (NOx y O2) en modo ciclo combinado segun perfil.</t>
  </si>
  <si>
    <t>Disponibilidad de 19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</si>
  <si>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</si>
  <si>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</si>
  <si>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</si>
  <si>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</si>
  <si>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</si>
  <si>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</si>
  <si>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</si>
  <si>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</si>
  <si>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</si>
  <si>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</si>
  <si>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</si>
  <si>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</si>
  <si>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</si>
  <si>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</si>
  <si>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</si>
  <si>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</si>
  <si>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</si>
  <si>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</si>
  <si>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</si>
  <si>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</si>
  <si>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</si>
  <si>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</si>
  <si>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</si>
  <si>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</si>
  <si>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</si>
  <si>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</si>
  <si>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</si>
  <si>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</si>
  <si>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</si>
  <si>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</si>
  <si>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</si>
  <si>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</si>
  <si>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</si>
  <si>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</si>
  <si>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</si>
  <si>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</si>
  <si>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</si>
  <si>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</si>
  <si>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</si>
  <si>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</si>
  <si>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</si>
  <si>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</si>
  <si>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t>
  </si>
  <si>
    <t>TRANSMISION ANDINA DE GENERACION S.A.C.</t>
  </si>
  <si>
    <t>PACHACHACA</t>
  </si>
  <si>
    <t>Central indisponible por bajo recurso hidrico</t>
  </si>
  <si>
    <t>INGRESO A OPERACIÓN COMERCIAL</t>
  </si>
  <si>
    <t>Fecha y hora de Ingreso a Operación Comercial</t>
  </si>
  <si>
    <t>CENTRAL SOLAR</t>
  </si>
  <si>
    <t>EXPANSIÓN INTIPAMPA</t>
  </si>
  <si>
    <t>C.S. EXPANSIÓN INTIPAMPA</t>
  </si>
  <si>
    <t>GENERADOR SOLAR</t>
  </si>
  <si>
    <t>G.S. EXPANSIÓN INTIPAMPA</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</si>
  <si>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</si>
  <si>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</si>
  <si>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</si>
  <si>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</si>
  <si>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</si>
  <si>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</si>
  <si>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</si>
  <si>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</si>
  <si>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</si>
  <si>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</si>
  <si>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</si>
  <si>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</si>
  <si>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</si>
  <si>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</si>
  <si>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</si>
  <si>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</si>
  <si>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</si>
  <si>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</si>
  <si>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</si>
  <si>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</si>
  <si>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</si>
  <si>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</si>
  <si>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</si>
  <si>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</si>
  <si>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</si>
  <si>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</si>
  <si>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</si>
  <si>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</si>
  <si>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</si>
  <si>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</si>
  <si>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</si>
  <si>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</si>
  <si>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</si>
  <si>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</si>
  <si>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</si>
  <si>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</si>
  <si>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</si>
  <si>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</si>
  <si>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</si>
  <si>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</si>
  <si>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</si>
  <si>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</si>
  <si>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</si>
  <si>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</si>
  <si>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</si>
  <si>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</si>
  <si>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</si>
  <si>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</si>
  <si>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JOYA SOLAR S.A.C.</t>
  </si>
  <si>
    <t>MAJES ARCUS S.A.C.</t>
  </si>
  <si>
    <t>REPARTICIÓN ARCUS S.A.C.</t>
  </si>
  <si>
    <t>SINERSA</t>
  </si>
  <si>
    <t>BIOENERGIA DEL CHIRA S.A.</t>
  </si>
  <si>
    <t>GM OPERACIONES S.A.C.</t>
  </si>
  <si>
    <t>AGROAURORA S.A.C.</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</si>
  <si>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</si>
  <si>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</si>
  <si>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</si>
  <si>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</si>
  <si>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</si>
  <si>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</si>
  <si>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</si>
  <si>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</si>
  <si>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</si>
  <si>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</si>
  <si>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</si>
  <si>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</si>
  <si>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</si>
  <si>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</si>
  <si>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</si>
  <si>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</si>
  <si>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</si>
  <si>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</si>
  <si>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</si>
  <si>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</si>
  <si>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</si>
  <si>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</si>
  <si>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</si>
  <si>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</si>
  <si>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</si>
  <si>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</si>
  <si>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</si>
  <si>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</si>
  <si>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</si>
  <si>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</si>
  <si>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</si>
  <si>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</si>
  <si>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</si>
  <si>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</si>
  <si>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</si>
  <si>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</si>
  <si>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</si>
  <si>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</si>
  <si>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</si>
  <si>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</si>
  <si>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</si>
  <si>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</si>
  <si>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</si>
  <si>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</si>
  <si>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</si>
  <si>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</si>
  <si>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</si>
  <si>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</si>
  <si>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</si>
  <si>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</si>
  <si>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</si>
  <si>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</si>
  <si>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</si>
  <si>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</si>
  <si>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</si>
  <si>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</si>
  <si>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</si>
  <si>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</si>
  <si>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</si>
  <si>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</si>
  <si>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</si>
  <si>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</si>
  <si>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</si>
  <si>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</si>
  <si>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</si>
  <si>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</si>
  <si>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</si>
  <si>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</si>
  <si>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</si>
  <si>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</si>
  <si>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</si>
  <si>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</si>
  <si>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</si>
  <si>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</si>
  <si>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</si>
  <si>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</si>
  <si>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</si>
  <si>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</si>
  <si>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</si>
  <si>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</si>
  <si>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</si>
  <si>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</si>
  <si>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</si>
  <si>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</si>
  <si>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</si>
  <si>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</si>
  <si>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</si>
  <si>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</si>
  <si>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</si>
  <si>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</si>
  <si>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</si>
  <si>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</si>
  <si>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</si>
  <si>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</si>
  <si>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</si>
  <si>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</si>
  <si>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</si>
  <si>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</si>
  <si>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</si>
  <si>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</si>
  <si>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</si>
  <si>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</si>
  <si>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</si>
  <si>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</si>
  <si>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</si>
  <si>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</si>
  <si>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</si>
  <si>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</si>
  <si>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</si>
  <si>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</si>
  <si>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</si>
  <si>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</si>
  <si>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</si>
  <si>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</si>
  <si>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</si>
  <si>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</si>
  <si>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</si>
  <si>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</si>
  <si>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</si>
  <si>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</si>
  <si>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</si>
  <si>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</si>
  <si>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</si>
  <si>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</si>
  <si>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</si>
  <si>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</si>
  <si>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</si>
  <si>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</si>
  <si>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</si>
  <si>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</si>
  <si>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</si>
  <si>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</si>
  <si>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</si>
  <si>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</si>
  <si>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</si>
  <si>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</si>
  <si>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</si>
  <si>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</si>
  <si>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</si>
  <si>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</si>
  <si>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</si>
  <si>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</si>
  <si>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</si>
  <si>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</si>
  <si>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</si>
  <si>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</si>
  <si>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</si>
  <si>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</si>
  <si>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</si>
  <si>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</si>
  <si>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</si>
  <si>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</si>
  <si>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</si>
  <si>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</si>
  <si>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</si>
  <si>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</si>
  <si>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</si>
  <si>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</si>
  <si>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</si>
  <si>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</si>
  <si>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</si>
  <si>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</si>
  <si>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</si>
  <si>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</si>
  <si>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</si>
  <si>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</si>
  <si>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</si>
  <si>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</si>
  <si>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</si>
  <si>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</si>
  <si>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</si>
  <si>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</si>
  <si>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</si>
  <si>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</si>
  <si>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</si>
  <si>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</si>
  <si>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</si>
  <si>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</si>
  <si>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</si>
  <si>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</si>
  <si>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</si>
  <si>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</si>
  <si>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</si>
  <si>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</si>
  <si>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</si>
  <si>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</si>
  <si>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</si>
  <si>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</si>
  <si>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</si>
  <si>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</si>
  <si>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</si>
  <si>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</si>
  <si>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</si>
  <si>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</si>
  <si>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</si>
  <si>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</si>
  <si>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</si>
  <si>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</si>
  <si>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</si>
  <si>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</si>
  <si>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</si>
  <si>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</si>
  <si>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</si>
  <si>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</si>
  <si>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</si>
  <si>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</si>
  <si>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</si>
  <si>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</si>
  <si>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</si>
  <si>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</si>
  <si>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</si>
  <si>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</si>
  <si>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</si>
  <si>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</si>
  <si>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</si>
  <si>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</si>
  <si>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</si>
  <si>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</si>
  <si>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</si>
  <si>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</si>
  <si>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</si>
  <si>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</si>
  <si>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</si>
  <si>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</si>
  <si>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</si>
  <si>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</si>
  <si>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</si>
  <si>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</si>
  <si>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</si>
  <si>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</si>
  <si>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</si>
  <si>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</si>
  <si>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</si>
  <si>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</si>
  <si>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</si>
  <si>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</si>
  <si>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</si>
  <si>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</si>
  <si>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</si>
  <si>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</si>
  <si>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</si>
  <si>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</si>
  <si>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</si>
  <si>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</si>
  <si>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</si>
  <si>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</si>
  <si>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</si>
  <si>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</si>
  <si>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</si>
  <si>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</si>
  <si>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</si>
  <si>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</si>
  <si>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</si>
  <si>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</si>
  <si>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</si>
  <si>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</si>
  <si>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</si>
  <si>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</si>
  <si>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</si>
  <si>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</si>
  <si>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</si>
  <si>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</si>
  <si>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</si>
  <si>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</si>
  <si>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</si>
  <si>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</si>
  <si>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</si>
  <si>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</si>
  <si>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</si>
  <si>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</si>
  <si>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</si>
  <si>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</si>
  <si>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</si>
  <si>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</si>
  <si>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</si>
  <si>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</si>
  <si>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</si>
  <si>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</si>
  <si>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</si>
  <si>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</si>
  <si>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</si>
  <si>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</si>
  <si>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</si>
  <si>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</si>
  <si>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</si>
  <si>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</si>
  <si>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</si>
  <si>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</si>
  <si>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</si>
  <si>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</si>
  <si>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</si>
  <si>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</si>
  <si>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</si>
  <si>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</si>
  <si>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</si>
  <si>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</si>
  <si>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</si>
  <si>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</si>
  <si>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</si>
  <si>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</si>
  <si>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</si>
  <si>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</si>
  <si>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</si>
  <si>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</si>
  <si>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</si>
  <si>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</si>
  <si>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</si>
  <si>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</si>
  <si>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</si>
  <si>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</si>
  <si>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</si>
  <si>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</si>
  <si>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</si>
  <si>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</si>
  <si>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</si>
  <si>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</si>
  <si>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</si>
  <si>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</si>
  <si>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</si>
  <si>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</si>
  <si>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</si>
  <si>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</si>
  <si>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</si>
  <si>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</si>
  <si>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</si>
  <si>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</si>
  <si>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</si>
  <si>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</si>
  <si>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</si>
  <si>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</si>
  <si>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</si>
  <si>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</si>
  <si>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</si>
  <si>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</si>
  <si>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</si>
  <si>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</si>
  <si>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</si>
  <si>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</si>
  <si>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</si>
  <si>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</si>
  <si>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</si>
  <si>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</si>
  <si>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</si>
  <si>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</si>
  <si>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</si>
  <si>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</si>
  <si>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</si>
  <si>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</si>
  <si>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</si>
  <si>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</si>
  <si>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</si>
  <si>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</si>
  <si>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</si>
  <si>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</si>
  <si>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</si>
  <si>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</si>
  <si>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</si>
  <si>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</si>
  <si>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</si>
  <si>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</si>
  <si>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</si>
  <si>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</si>
  <si>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</si>
  <si>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</si>
  <si>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</si>
  <si>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</si>
  <si>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</si>
  <si>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</si>
  <si>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</si>
  <si>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</si>
  <si>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</si>
  <si>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</si>
  <si>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</si>
  <si>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</si>
  <si>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</si>
  <si>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MOYOPAMPA</t>
  </si>
  <si>
    <t>C.H. SAN GABAN II</t>
  </si>
  <si>
    <t>PCH TUPURI</t>
  </si>
  <si>
    <t xml:space="preserve">SINERSA                                           </t>
  </si>
  <si>
    <t>C.H. CHANCAY</t>
  </si>
  <si>
    <t>C.H. POECHOS II</t>
  </si>
  <si>
    <t>C.H. RUCUY</t>
  </si>
  <si>
    <t>C.H. ARCATA</t>
  </si>
  <si>
    <t>C.H. MALPASO</t>
  </si>
  <si>
    <t>C.H. YAUPI</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</si>
  <si>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</si>
  <si>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</si>
  <si>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</si>
  <si>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</si>
  <si>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</si>
  <si>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</si>
  <si>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</si>
  <si>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</si>
  <si>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</si>
  <si>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</si>
  <si>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</si>
  <si>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</si>
  <si>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</si>
  <si>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</si>
  <si>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</si>
  <si>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</si>
  <si>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</si>
  <si>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</si>
  <si>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</si>
  <si>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</si>
  <si>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</si>
  <si>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</si>
  <si>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</si>
  <si>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</si>
  <si>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</si>
  <si>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</si>
  <si>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</si>
  <si>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</si>
  <si>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</si>
  <si>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</si>
  <si>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</si>
  <si>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</si>
  <si>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</si>
  <si>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</si>
  <si>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</si>
  <si>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</si>
  <si>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</si>
  <si>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</si>
  <si>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</si>
  <si>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</si>
  <si>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</si>
  <si>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</si>
  <si>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</si>
  <si>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</si>
  <si>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</si>
  <si>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</si>
  <si>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</si>
  <si>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</si>
  <si>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</si>
  <si>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</si>
  <si>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</si>
  <si>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</si>
  <si>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</si>
  <si>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</si>
  <si>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</si>
  <si>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</si>
  <si>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</si>
  <si>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</si>
  <si>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</si>
  <si>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</si>
  <si>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</si>
  <si>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</si>
  <si>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</si>
  <si>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</si>
  <si>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</si>
  <si>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</si>
  <si>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</si>
  <si>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</si>
  <si>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</si>
  <si>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</si>
  <si>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</si>
  <si>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</si>
  <si>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</si>
  <si>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</si>
  <si>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</si>
  <si>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</si>
  <si>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</si>
  <si>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</si>
  <si>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</si>
  <si>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</si>
  <si>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</si>
  <si>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</si>
  <si>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</si>
  <si>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</si>
  <si>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</si>
  <si>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</si>
  <si>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</si>
  <si>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</si>
  <si>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</si>
  <si>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</si>
  <si>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Febrero del 2026 - miércoles, 18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</si>
  <si>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</si>
  <si>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</si>
  <si>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</si>
  <si>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</si>
  <si>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</si>
  <si>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</si>
  <si>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</si>
  <si>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</si>
  <si>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</si>
  <si>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</si>
  <si>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</si>
  <si>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</si>
  <si>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</si>
  <si>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</si>
  <si>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</si>
  <si>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</si>
  <si>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</si>
  <si>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</si>
  <si>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</si>
  <si>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</si>
  <si>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</si>
  <si>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</si>
  <si>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</si>
  <si>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</si>
  <si>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</si>
  <si>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</si>
  <si>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</si>
  <si>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</si>
  <si>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</si>
  <si>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</si>
  <si>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</si>
  <si>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</si>
  <si>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</si>
  <si>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</si>
  <si>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</si>
  <si>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</si>
  <si>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</si>
  <si>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</si>
  <si>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</si>
  <si>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</si>
  <si>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</si>
  <si>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</si>
  <si>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</si>
  <si>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</si>
  <si>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</si>
  <si>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</si>
  <si>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</si>
  <si>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</si>
  <si>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</si>
  <si>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</si>
  <si>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</si>
  <si>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</si>
  <si>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</si>
  <si>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</si>
  <si>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</si>
  <si>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</si>
  <si>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</si>
  <si>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</si>
  <si>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</si>
  <si>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</si>
  <si>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</si>
  <si>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</si>
  <si>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</si>
  <si>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</si>
  <si>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</si>
  <si>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</si>
  <si>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</si>
  <si>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</si>
  <si>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</si>
  <si>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</si>
  <si>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</si>
  <si>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TV2</t>
  </si>
  <si>
    <t>C.H. CAHUA</t>
  </si>
  <si>
    <t xml:space="preserve">TACNA SOLAR SAC. </t>
  </si>
  <si>
    <t>C.S. TACNA SOLAR</t>
  </si>
  <si>
    <t>C.T. OLLEROS</t>
  </si>
  <si>
    <t>C.T. AGUAYTIA</t>
  </si>
  <si>
    <t>C.H. OROYA</t>
  </si>
  <si>
    <t>C.H. PACHACHACA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</si>
  <si>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</si>
  <si>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</si>
  <si>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</si>
  <si>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</si>
  <si>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</si>
  <si>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</si>
  <si>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</si>
  <si>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</si>
  <si>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</si>
  <si>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</si>
  <si>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</si>
  <si>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</si>
  <si>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</si>
  <si>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</si>
  <si>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</si>
  <si>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</si>
  <si>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</si>
  <si>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</si>
  <si>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</si>
  <si>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</si>
  <si>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</si>
  <si>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</si>
  <si>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</si>
  <si>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</si>
  <si>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</si>
  <si>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</si>
  <si>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</si>
  <si>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</si>
  <si>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</si>
  <si>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</si>
  <si>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</si>
  <si>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</si>
  <si>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</si>
  <si>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</si>
  <si>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</si>
  <si>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</si>
  <si>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</si>
  <si>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</si>
  <si>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</si>
  <si>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</si>
  <si>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</si>
  <si>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</si>
  <si>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</si>
  <si>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</si>
  <si>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</si>
  <si>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</si>
  <si>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</si>
  <si>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</si>
  <si>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</si>
  <si>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</si>
  <si>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19/02/2026 00:00:00</t>
  </si>
  <si>
    <t>POR COGENERACION</t>
  </si>
  <si>
    <t>...</t>
  </si>
  <si>
    <t>MAPLE- BAGAZO</t>
  </si>
  <si>
    <t>SAN_JACINTO - BAGAZO</t>
  </si>
  <si>
    <t>AGROLMOS TV1 &amp; TV2 - BAGAZO</t>
  </si>
  <si>
    <t>AGROLMOS TV1 - BAGAZO</t>
  </si>
  <si>
    <t>G-1</t>
  </si>
  <si>
    <t>CANA BRAVA TV1 - BAGAZO</t>
  </si>
  <si>
    <t>CASA GRANDE TV1 &amp; TV3 - BAGAZO</t>
  </si>
  <si>
    <t>18/02/2026 07:30:00</t>
  </si>
  <si>
    <t>CASA GRANDE TV1 - BAGAZO</t>
  </si>
  <si>
    <t>18/02/2026 11:10:00</t>
  </si>
  <si>
    <t>INDEPENDENCIA GAS</t>
  </si>
  <si>
    <t>18/02/2026 03:21:00</t>
  </si>
  <si>
    <t>18/02/2026 03:53:00</t>
  </si>
  <si>
    <t>18/02/2026 03:15:00</t>
  </si>
  <si>
    <t>POR POTENCIA O ENERGIA</t>
  </si>
  <si>
    <t>18/02/2026 04:37:00</t>
  </si>
  <si>
    <t>A MINIMA CARGA</t>
  </si>
  <si>
    <t>18/02/2026 05:05:00</t>
  </si>
  <si>
    <t>18/02/2026 05:15:00</t>
  </si>
  <si>
    <t>18/02/2026 05:05:01</t>
  </si>
  <si>
    <t>18/02/2026 07:52:00</t>
  </si>
  <si>
    <t>18/02/2026 07:49:00</t>
  </si>
  <si>
    <t>18/02/2026 23:49:00</t>
  </si>
  <si>
    <t>MALACAS1 TG6 - GAS</t>
  </si>
  <si>
    <t>CHILCA1 TG1 - GAS</t>
  </si>
  <si>
    <t>18/02/2026 00:15:00</t>
  </si>
  <si>
    <t>18/02/2026 00:03:00</t>
  </si>
  <si>
    <t>CHILCA1 TG3 - GAS</t>
  </si>
  <si>
    <t>18/02/2026 00:17:00</t>
  </si>
  <si>
    <t>18/02/2026 03:43:00</t>
  </si>
  <si>
    <t>CHILCA1 TG2 - GAS</t>
  </si>
  <si>
    <t>18/02/2026 03:23:00</t>
  </si>
  <si>
    <t>18/02/2026 23:29:00</t>
  </si>
  <si>
    <t xml:space="preserve"> A las 03:08 h, s/c generar a minima del 2do tramo.</t>
  </si>
  <si>
    <t>18/02/2026 03:39:00</t>
  </si>
  <si>
    <t>18/02/2026 07:17:00</t>
  </si>
  <si>
    <t>18/02/2026 03:16:00</t>
  </si>
  <si>
    <t>18/02/2026 04:35:00</t>
  </si>
  <si>
    <t>18/02/2026 05:06:00</t>
  </si>
  <si>
    <t>18/02/2026 07:13:00</t>
  </si>
  <si>
    <t>18/02/2026 23:53:00</t>
  </si>
  <si>
    <t>18/02/2026 23:33:00</t>
  </si>
  <si>
    <t>CHILCA2 CCOMB TG41 - GAS</t>
  </si>
  <si>
    <t>18/02/2026 02:21:00</t>
  </si>
  <si>
    <t>18/02/2026 06:20:00</t>
  </si>
  <si>
    <t>18/02/2026 06:53:00</t>
  </si>
  <si>
    <t>CTNEPI TG42 - D2</t>
  </si>
  <si>
    <t>18/02/2026 18:35:00</t>
  </si>
  <si>
    <t>18/02/2026 21:20:00</t>
  </si>
  <si>
    <t>18/02/2026 18:15:00</t>
  </si>
  <si>
    <t>18/02/2026 20:58:00</t>
  </si>
  <si>
    <t>POR PRUEBAS ALEATORIAS PR-25</t>
  </si>
  <si>
    <t>PRUEBA EXITOSA Y COMPENSABLE. A las 18:58 h, alcanzó su máxima generación</t>
  </si>
  <si>
    <t>REF_TALARA TV1 - NLH_RFG</t>
  </si>
  <si>
    <t>REF_TALARA TV2 - NLH_RFG</t>
  </si>
  <si>
    <t>KALLPA CCOMB TG1 &amp; TG2 &amp; TG3 - GAS</t>
  </si>
  <si>
    <t>18/02/2026 02:30:00</t>
  </si>
  <si>
    <t>18/02/2026 03:00:00</t>
  </si>
  <si>
    <t>POR RSF</t>
  </si>
  <si>
    <t>LAS FLORES CCOMB TG1 - GAS</t>
  </si>
  <si>
    <t>RECKA TG1 - D2</t>
  </si>
  <si>
    <t>18/02/2026 09:36:00</t>
  </si>
  <si>
    <t>18/02/2026 10:35:00</t>
  </si>
  <si>
    <t>18/02/2026 09:10:00</t>
  </si>
  <si>
    <t>18/02/2026 16:05:00</t>
  </si>
  <si>
    <t>A las 11:29 h S/C bajar la generación a 120 MW.
A las 11:42 h S/C subir la generación a 140 MW.
A las 13:29 h S/C bajar la generación a 140 MW.
A las 14:05 h S/C bajar la generación a 120 MW
A las 14:12 h S/C subir la generación a 150 MW
A las 14:31 h S/C subir la generación a plena</t>
  </si>
  <si>
    <t>18/02/2026 16:10:00</t>
  </si>
  <si>
    <t>18/02/2026 16:05:01</t>
  </si>
  <si>
    <t>STA ROSA UTI5 - GAS</t>
  </si>
  <si>
    <t>18/02/2026 03:20:00</t>
  </si>
  <si>
    <t>18/02/2026 03:41:00</t>
  </si>
  <si>
    <t>UTI6</t>
  </si>
  <si>
    <t>STA ROSA UTI6 - GAS</t>
  </si>
  <si>
    <t>18/02/2026 03:26:00</t>
  </si>
  <si>
    <t>18/02/2026 10:33:00</t>
  </si>
  <si>
    <t>STA ROSA WEST TG7 - GAS CON H2O</t>
  </si>
  <si>
    <t>18/02/2026 08:24:00</t>
  </si>
  <si>
    <t>18/02/2026 07:43:00</t>
  </si>
  <si>
    <t>18/02/2026 11:25:00</t>
  </si>
  <si>
    <t>xLT</t>
  </si>
  <si>
    <t>18/02/2026 13:02:00</t>
  </si>
  <si>
    <t>18/02/2026 12:59:00</t>
  </si>
  <si>
    <t>18/02/2026 13:49:00</t>
  </si>
  <si>
    <t>18/02/2026 15:18:00</t>
  </si>
  <si>
    <t>18/02/2026 15:13:00</t>
  </si>
  <si>
    <t>Se bajó a mínima carga por congestión.
12:40 h desconectó L-2006</t>
  </si>
  <si>
    <t>A las 13:02 h S/C bajar a mínima carga por congestión.</t>
  </si>
  <si>
    <t>18/02/2026 15:32:00</t>
  </si>
  <si>
    <t>18/02/2026 15:27:00</t>
  </si>
  <si>
    <t>S/C bajar a mínimo por congestión.</t>
  </si>
  <si>
    <t>18/02/2026 16:35:00</t>
  </si>
  <si>
    <t>STA ROSA TG8 - GAS</t>
  </si>
  <si>
    <t>18/02/2026 08:04:00</t>
  </si>
  <si>
    <t>18/02/2026 08:37:00</t>
  </si>
  <si>
    <t>18/02/2026 09:52:00</t>
  </si>
  <si>
    <t>18/02/2026 14:32:00</t>
  </si>
  <si>
    <t>18/02/2026 17:05:00</t>
  </si>
  <si>
    <t>A las 14:32 h se bajo a 140 MW
A las 14:45 h bajar a mínimo</t>
  </si>
  <si>
    <t>18/02/2026 19:31:00</t>
  </si>
  <si>
    <t>18/02/2026 21:00:00</t>
  </si>
  <si>
    <t>18/02/2026 22:42:00</t>
  </si>
  <si>
    <t>18/02/2026 23:05:00</t>
  </si>
  <si>
    <t>18/02/2026 22:42:01</t>
  </si>
  <si>
    <t>VENTANILLA CCOMB TG3 - GAS</t>
  </si>
  <si>
    <t>18/02/2026 02:18:00</t>
  </si>
  <si>
    <t>18/02/2026 03:50:00</t>
  </si>
  <si>
    <t xml:space="preserve">De 03:13 - 03:41h CC-ORYGEN informó que no podía subir generación en Ventanilla por problemas en una valvula.
</t>
  </si>
  <si>
    <t>18/02/2026 04:33:00</t>
  </si>
  <si>
    <t>18/02/2026 06:19:00</t>
  </si>
  <si>
    <t>18/02/2026 06:54:00</t>
  </si>
  <si>
    <t>18/02/2026 08:41:00</t>
  </si>
  <si>
    <t>VENTANILLA CCOMB TG3 - GAS F.DIRECTO</t>
  </si>
  <si>
    <t>A las 23:27 h S/C retirar F.A.</t>
  </si>
  <si>
    <t>HUAYCOLORO - BIOGAS</t>
  </si>
  <si>
    <t>DONA CATALINA  - BIOGAS</t>
  </si>
  <si>
    <t>CALLAO - BIOGAS</t>
  </si>
  <si>
    <t>PTO BRAVO TG1 - D2</t>
  </si>
  <si>
    <t>18/02/2026 13:06:00</t>
  </si>
  <si>
    <t>18/02/2026 12:39:00</t>
  </si>
  <si>
    <t>18/02/2026 16:02:00</t>
  </si>
  <si>
    <t>SAN NICOLAS TV2 - R500</t>
  </si>
  <si>
    <t>18/02/2026 04:49:00</t>
  </si>
  <si>
    <t>18/02/2026 10:36:00</t>
  </si>
  <si>
    <t>17/02/2026 20:31:00</t>
  </si>
  <si>
    <t>18/02/2026 10:45:00</t>
  </si>
  <si>
    <t>18/02/2026 11:39:00</t>
  </si>
  <si>
    <t>18/02/2026 13:40:00</t>
  </si>
  <si>
    <t>18/02/2026 16:21:00</t>
  </si>
  <si>
    <t>OLLEROS CCOMB TG1 - GAS</t>
  </si>
  <si>
    <t>18/02/2026 02:57:00</t>
  </si>
  <si>
    <t>OLLEROS TG1 - GAS</t>
  </si>
  <si>
    <t>18/02/2026 04:11:00</t>
  </si>
  <si>
    <t>18/02/2026 11:05:00</t>
  </si>
  <si>
    <t>A las 10:01 h alarma mínimo vacío por efectos de temperatura.</t>
  </si>
  <si>
    <t>POR PRUEBAS</t>
  </si>
  <si>
    <t>Alarma mínimo vacío por efectos de temperatura hasta las 15:27 h.</t>
  </si>
  <si>
    <t>AGUAYTIA TG2 - GAS</t>
  </si>
  <si>
    <t>18/02/2026 00:34:00</t>
  </si>
  <si>
    <t>18/02/2026 00:20:00</t>
  </si>
  <si>
    <t>AGUAYTIA TG1 - GAS</t>
  </si>
  <si>
    <t>18/02/2026 09:15:00</t>
  </si>
  <si>
    <t>18/02/2026 09:02:00</t>
  </si>
  <si>
    <t>18/02/2026 17:08:00</t>
  </si>
  <si>
    <t>18/02/2026 21:01:00</t>
  </si>
  <si>
    <t>18/02/2026 22:53:00</t>
  </si>
  <si>
    <t>Hora Inicio y Fin de Indisponibilidades de las Unidades de Generación SEIN</t>
  </si>
  <si>
    <t>INDISPONIBLE POR ALTA CONCENTRACIÓN DE SÓLIDOS &gt; 7.5 G/L Y 80 m3/s</t>
  </si>
  <si>
    <t>Central F.S. por solidos en suspensión</t>
  </si>
  <si>
    <t>MANTENIMIENTO ELECTROMECÁNICO 3 / MODERNIZACIÓN DE EQUIPAMIENTO DE REGULADOR AUTOMÁTICO DE VOLTAJE / SISTEMA DE EXCITACIÓN UNIDAD DE GENERACIÓN 01 - CENTRAL HIDROELÉCTRICA ARICOTA I</t>
  </si>
  <si>
    <t>Inspección Mayor de combustores.</t>
  </si>
  <si>
    <t>Indisponibilidad de las señales ICCP debido al mantenimiento de la central.</t>
  </si>
  <si>
    <t>Anual BOP e inspección boroscopica de turbinas</t>
  </si>
  <si>
    <t>CE Duna F/S por reposición de los cables de media tensión en 33 kV</t>
  </si>
  <si>
    <t>INDISPONIBLE POR FALTA DE RECURSO POR PARADA CH HUMPANI POR SÓLIDOS</t>
  </si>
  <si>
    <t>HUAMPANÍ</t>
  </si>
  <si>
    <t>INDISPONIBLE POR ALTA CONCENTRACIÓN DE SÓLIDOS &gt; 6.5 G/L Y 110 m3/s</t>
  </si>
  <si>
    <t>INDISPONIBLE POR ALTA CONCENTRACIÓN DE SÓLIDOS &gt; 6.5 G/L Y 91 m3/s</t>
  </si>
  <si>
    <t>CAUSA EN INVESTIGACIÓN</t>
  </si>
  <si>
    <t>MAJOR INSPECTION MODIFICADA + INSPECCIÓN MENOR DE GENERADOR</t>
  </si>
  <si>
    <t>Aerogenerador M-11, se realizó inspección de bobinas.</t>
  </si>
  <si>
    <t>M-01, instalación de extractor en centro de transformación.</t>
  </si>
  <si>
    <t>M-05, alarma de temperatura elevada en main bearing. Se dió reset.</t>
  </si>
  <si>
    <t>SAN NICOLÁS</t>
  </si>
  <si>
    <t>Central indisponible por bajo recurso hídrico</t>
  </si>
  <si>
    <t>EJECUTADO</t>
  </si>
  <si>
    <t>Miércoles 18 de Febrero del 2026 / SEM N° 7</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</si>
  <si>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</si>
  <si>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</si>
  <si>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</si>
  <si>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</si>
  <si>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</si>
  <si>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</si>
  <si>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</si>
  <si>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</si>
  <si>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</si>
  <si>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</si>
  <si>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</si>
  <si>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</si>
  <si>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</si>
  <si>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</si>
  <si>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</si>
  <si>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</si>
  <si>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</si>
  <si>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</si>
  <si>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</si>
  <si>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</si>
  <si>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</si>
  <si>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</si>
  <si>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</si>
  <si>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</si>
  <si>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</si>
  <si>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</si>
  <si>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</si>
  <si>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</si>
  <si>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</si>
  <si>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</si>
  <si>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</si>
  <si>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</si>
  <si>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</si>
  <si>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</si>
  <si>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</si>
  <si>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</si>
  <si>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</si>
  <si>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</si>
  <si>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</si>
  <si>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</si>
  <si>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</si>
  <si>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</si>
  <si>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</si>
  <si>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</si>
  <si>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</si>
  <si>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</si>
  <si>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</si>
  <si>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</si>
  <si>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</si>
  <si>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</si>
  <si>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</si>
  <si>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</si>
  <si>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</si>
  <si>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</si>
  <si>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</si>
  <si>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</si>
  <si>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</si>
  <si>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</si>
  <si>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</si>
  <si>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</si>
  <si>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</si>
  <si>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</si>
  <si>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</si>
  <si>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</si>
  <si>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</si>
  <si>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</si>
  <si>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</si>
  <si>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</si>
  <si>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</si>
  <si>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</si>
  <si>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</si>
  <si>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</si>
  <si>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</si>
  <si>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</si>
  <si>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</si>
  <si>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</si>
  <si>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</si>
  <si>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</si>
  <si>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</si>
  <si>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</si>
  <si>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</si>
  <si>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</si>
  <si>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</si>
  <si>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</si>
  <si>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</si>
  <si>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</si>
  <si>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</si>
  <si>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</si>
  <si>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</si>
  <si>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</si>
  <si>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</si>
  <si>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</si>
  <si>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</si>
  <si>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</si>
  <si>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</si>
  <si>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</si>
  <si>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</si>
  <si>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</si>
  <si>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</si>
  <si>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</si>
  <si>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</si>
  <si>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</si>
  <si>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</si>
  <si>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</si>
  <si>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</si>
  <si>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</si>
  <si>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</si>
  <si>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</si>
  <si>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</si>
  <si>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</si>
  <si>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</si>
  <si>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</si>
  <si>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</si>
  <si>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</si>
  <si>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</si>
  <si>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</si>
  <si>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7602202.66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</si>
  <si>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</si>
  <si>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</si>
  <si>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</si>
  <si>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</si>
  <si>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</si>
  <si>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</si>
  <si>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</si>
  <si>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</si>
  <si>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</si>
  <si>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</si>
  <si>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</si>
  <si>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</si>
  <si>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</si>
  <si>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</si>
  <si>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</si>
  <si>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</si>
  <si>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</si>
  <si>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</si>
  <si>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</si>
  <si>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</si>
  <si>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</si>
  <si>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</si>
  <si>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</si>
  <si>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</si>
  <si>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</si>
  <si>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</si>
  <si>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</si>
  <si>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</si>
  <si>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</si>
  <si>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</si>
  <si>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</si>
  <si>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</si>
  <si>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</si>
  <si>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</si>
  <si>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</si>
  <si>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</si>
  <si>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</si>
  <si>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</si>
  <si>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</si>
  <si>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</si>
  <si>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</si>
  <si>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</si>
  <si>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</si>
  <si>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</si>
  <si>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</si>
  <si>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</si>
  <si>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</si>
  <si>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</si>
  <si>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</si>
  <si>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</si>
  <si>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</si>
  <si>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</si>
  <si>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</si>
  <si>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</si>
  <si>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</si>
  <si>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</si>
  <si>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</si>
  <si>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</si>
  <si>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</si>
  <si>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</si>
  <si>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</si>
  <si>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</si>
  <si>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</si>
  <si>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</si>
  <si>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</si>
  <si>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</si>
  <si>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</si>
  <si>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</si>
  <si>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</si>
  <si>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</si>
  <si>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</si>
  <si>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</si>
  <si>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</si>
  <si>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</si>
  <si>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</si>
  <si>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</si>
  <si>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</si>
  <si>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</si>
  <si>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</si>
  <si>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</si>
  <si>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</si>
  <si>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</si>
  <si>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</si>
  <si>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</si>
  <si>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</si>
  <si>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</si>
  <si>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</si>
  <si>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</si>
  <si>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</si>
  <si>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</si>
  <si>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</si>
  <si>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</si>
  <si>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</si>
  <si>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</si>
  <si>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</si>
  <si>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</si>
  <si>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</si>
  <si>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</si>
  <si>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</si>
  <si>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</si>
  <si>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</si>
  <si>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</si>
  <si>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</si>
  <si>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</si>
  <si>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</si>
  <si>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</si>
  <si>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</si>
  <si>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</si>
  <si>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</si>
  <si>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</si>
  <si>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</si>
  <si>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</si>
  <si>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</si>
  <si>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</si>
  <si>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</si>
  <si>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</si>
  <si>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</si>
  <si>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</si>
  <si>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</si>
  <si>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</si>
  <si>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</si>
  <si>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</si>
  <si>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</si>
  <si>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</si>
  <si>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</si>
  <si>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</si>
  <si>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</si>
  <si>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</si>
  <si>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</si>
  <si>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</si>
  <si>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</si>
  <si>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</si>
  <si>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</si>
  <si>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</si>
  <si>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</si>
  <si>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03:20:00</t>
  </si>
  <si>
    <t>03:20:10</t>
  </si>
  <si>
    <t>04:15:00</t>
  </si>
  <si>
    <t>04:15:10</t>
  </si>
  <si>
    <t>13:15:00</t>
  </si>
  <si>
    <t>13:15:10</t>
  </si>
  <si>
    <t>14:15:00</t>
  </si>
  <si>
    <t>14:15:10</t>
  </si>
  <si>
    <t>15:15:00</t>
  </si>
  <si>
    <t>15:15:10</t>
  </si>
  <si>
    <t>23:15:00</t>
  </si>
  <si>
    <t>23:15:10</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</si>
  <si>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</si>
  <si>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</si>
  <si>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</si>
  <si>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</si>
  <si>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</si>
  <si>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</si>
  <si>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</si>
  <si>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</si>
  <si>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</si>
  <si>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</si>
  <si>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</si>
  <si>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</si>
  <si>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</si>
  <si>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</si>
  <si>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</si>
  <si>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Consumo de combustible por pruebas de PR25</t>
  </si>
  <si>
    <t>Consumo por despacho de la unidad TG1 a solicitud del COES.</t>
  </si>
  <si>
    <t>Reporte de Consumo de Combustibles</t>
  </si>
  <si>
    <t>CONSUMO DE COMBUSTIBLES - LÍQUIDO, SÓLIDO, GASEOSO</t>
  </si>
  <si>
    <t>MEDIDOR</t>
  </si>
  <si>
    <t>18/Feb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</si>
  <si>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</si>
  <si>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</si>
  <si>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</si>
  <si>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</si>
  <si>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</si>
  <si>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</si>
  <si>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</si>
  <si>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</si>
  <si>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</si>
  <si>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</si>
  <si>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</si>
  <si>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</si>
  <si>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</si>
  <si>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</si>
  <si>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</si>
  <si>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</si>
  <si>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</si>
  <si>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</si>
  <si>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</si>
  <si>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</si>
  <si>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</si>
  <si>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</si>
  <si>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</si>
  <si>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</si>
  <si>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</si>
  <si>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</si>
  <si>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</si>
  <si>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</si>
  <si>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</si>
  <si>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</si>
  <si>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</si>
  <si>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</si>
  <si>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</si>
  <si>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</si>
  <si>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</si>
  <si>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</si>
  <si>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</si>
  <si>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</si>
  <si>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</si>
  <si>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</si>
  <si>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</si>
  <si>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</si>
  <si>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</si>
  <si>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</si>
  <si>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</si>
  <si>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</si>
  <si>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</si>
  <si>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</si>
  <si>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</si>
  <si>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</si>
  <si>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</si>
  <si>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</si>
  <si>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</si>
  <si>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</si>
  <si>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</si>
  <si>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</si>
  <si>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</si>
  <si>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</si>
  <si>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</si>
  <si>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</si>
  <si>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</si>
  <si>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</si>
  <si>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</si>
  <si>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</si>
  <si>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</si>
  <si>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</si>
  <si>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</si>
  <si>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</si>
  <si>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</si>
  <si>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</si>
  <si>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</si>
  <si>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</si>
  <si>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</si>
  <si>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</si>
  <si>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</si>
  <si>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</si>
  <si>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18/02/2026 01:00</t>
  </si>
  <si>
    <t>18/02/2026 02:00</t>
  </si>
  <si>
    <t>18/02/2026 03:00</t>
  </si>
  <si>
    <t>18/02/2026 04:00</t>
  </si>
  <si>
    <t>18/02/2026 07:00</t>
  </si>
  <si>
    <t>18/02/2026 10:00</t>
  </si>
  <si>
    <t>18/02/2026 11:00</t>
  </si>
  <si>
    <t>18/02/2026 12:00</t>
  </si>
  <si>
    <t>18/02/2026 15:00</t>
  </si>
  <si>
    <t>18/02/2026 19:00</t>
  </si>
  <si>
    <t>18/02/2026 20:00</t>
  </si>
  <si>
    <t>18/02/2026 21:00</t>
  </si>
  <si>
    <t>18/02/2026 23:00</t>
  </si>
  <si>
    <t>TEMPERATURA AMBIENTE (ºC)</t>
  </si>
  <si>
    <t>Disponibilidad de Gas Natural de las Centrales Termoeléctricas</t>
  </si>
  <si>
    <t>GASEODUCTO</t>
  </si>
  <si>
    <t>VOLUMEN DE GAS (Mm3)</t>
  </si>
  <si>
    <t>INICIAL</t>
  </si>
  <si>
    <t>GASEODUCTO DE CAMISEA (EGESUR)</t>
  </si>
  <si>
    <t>19/02/2026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</si>
  <si>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</si>
  <si>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</si>
  <si>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</si>
  <si>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</si>
  <si>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</si>
  <si>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</si>
  <si>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</si>
  <si>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</si>
  <si>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</si>
  <si>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</si>
  <si>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</si>
  <si>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</si>
  <si>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</si>
  <si>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</si>
  <si>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</si>
  <si>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</si>
  <si>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</si>
  <si>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</si>
  <si>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</si>
  <si>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</si>
  <si>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</si>
  <si>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</si>
  <si>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</si>
  <si>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</si>
  <si>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</si>
  <si>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</si>
  <si>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</si>
  <si>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</si>
  <si>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</si>
  <si>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</si>
  <si>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</si>
  <si>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</si>
  <si>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</si>
  <si>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</si>
  <si>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</si>
  <si>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</si>
  <si>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</si>
  <si>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</si>
  <si>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</si>
  <si>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</si>
  <si>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</si>
  <si>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</si>
  <si>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</si>
  <si>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</si>
  <si>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</si>
  <si>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</si>
  <si>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</si>
  <si>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</si>
  <si>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</si>
  <si>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</si>
  <si>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</si>
  <si>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</si>
  <si>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</si>
  <si>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</si>
  <si>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</si>
  <si>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</si>
  <si>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</si>
  <si>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</si>
  <si>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</si>
  <si>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</si>
  <si>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</si>
  <si>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</si>
  <si>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</si>
  <si>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</si>
  <si>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</si>
  <si>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</si>
  <si>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</si>
  <si>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</si>
  <si>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</si>
  <si>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</si>
  <si>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</si>
  <si>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</si>
  <si>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</si>
  <si>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</si>
  <si>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</si>
  <si>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</si>
  <si>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</si>
  <si>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</si>
  <si>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</si>
  <si>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</si>
  <si>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</si>
  <si>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</si>
  <si>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</si>
  <si>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</si>
  <si>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</si>
  <si>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</si>
  <si>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</si>
  <si>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</si>
  <si>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</si>
  <si>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</si>
  <si>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</si>
  <si>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</si>
  <si>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</si>
  <si>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</si>
  <si>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</si>
  <si>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</si>
  <si>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</si>
  <si>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</si>
  <si>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</si>
  <si>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</si>
  <si>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</si>
  <si>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</si>
  <si>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</si>
  <si>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</si>
  <si>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</si>
  <si>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</si>
  <si>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</si>
  <si>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</si>
  <si>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</si>
  <si>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</si>
  <si>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</si>
  <si>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</si>
  <si>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</si>
  <si>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</si>
  <si>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</si>
  <si>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</si>
  <si>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</si>
  <si>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</si>
  <si>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</si>
  <si>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</si>
  <si>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</si>
  <si>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</si>
  <si>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</si>
  <si>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</si>
  <si>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</si>
  <si>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</si>
  <si>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</si>
  <si>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</si>
  <si>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</si>
  <si>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</si>
  <si>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</si>
  <si>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</si>
  <si>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</si>
  <si>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</si>
  <si>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</si>
  <si>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</si>
  <si>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</si>
  <si>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</si>
  <si>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</si>
  <si>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</si>
  <si>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</si>
  <si>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</si>
  <si>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</si>
  <si>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</si>
  <si>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</si>
  <si>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</si>
  <si>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</si>
  <si>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</si>
  <si>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</si>
  <si>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</si>
  <si>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</si>
  <si>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</si>
  <si>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</si>
  <si>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</si>
  <si>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</si>
  <si>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</si>
  <si>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</si>
  <si>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</si>
  <si>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</si>
  <si>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</si>
  <si>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</si>
  <si>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</si>
  <si>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</si>
  <si>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</si>
  <si>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</si>
  <si>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</si>
  <si>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</si>
  <si>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</si>
  <si>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</si>
  <si>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</si>
  <si>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</si>
  <si>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</si>
  <si>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</si>
  <si>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</si>
  <si>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</si>
  <si>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</si>
  <si>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</si>
  <si>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</si>
  <si>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</si>
  <si>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</si>
  <si>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</si>
  <si>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</si>
  <si>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</si>
  <si>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</si>
  <si>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</si>
  <si>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</si>
  <si>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</si>
  <si>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</si>
  <si>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</si>
  <si>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</si>
  <si>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</si>
  <si>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</si>
  <si>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</si>
  <si>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</si>
  <si>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</si>
  <si>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</si>
  <si>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</si>
  <si>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</si>
  <si>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</si>
  <si>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</si>
  <si>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</si>
  <si>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</si>
  <si>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</si>
  <si>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</si>
  <si>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</si>
  <si>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</si>
  <si>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</si>
  <si>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</si>
  <si>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</si>
  <si>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</si>
  <si>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</si>
  <si>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</si>
  <si>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</si>
  <si>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</si>
  <si>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</si>
  <si>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</si>
  <si>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</si>
  <si>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</si>
  <si>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</si>
  <si>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</si>
  <si>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</si>
  <si>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</si>
  <si>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</si>
  <si>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</si>
  <si>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</si>
  <si>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</si>
  <si>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</si>
  <si>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</si>
  <si>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</si>
  <si>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</si>
  <si>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</si>
  <si>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</si>
  <si>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</si>
  <si>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</si>
  <si>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</si>
  <si>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</si>
  <si>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</si>
  <si>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</si>
  <si>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</si>
  <si>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</si>
  <si>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</si>
  <si>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</si>
  <si>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</si>
  <si>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</si>
  <si>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</si>
  <si>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</si>
  <si>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</si>
  <si>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</si>
  <si>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</si>
  <si>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</si>
  <si>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</si>
  <si>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</si>
  <si>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</si>
  <si>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</si>
  <si>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</si>
  <si>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</si>
  <si>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</si>
  <si>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</si>
  <si>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</si>
  <si>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</si>
  <si>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</si>
  <si>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</si>
  <si>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</si>
  <si>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</si>
  <si>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</si>
  <si>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</si>
  <si>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</si>
  <si>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</si>
  <si>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</si>
  <si>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</si>
  <si>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</si>
  <si>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</si>
  <si>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</si>
  <si>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</si>
  <si>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</si>
  <si>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</si>
  <si>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</si>
  <si>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</si>
  <si>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</si>
  <si>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</si>
  <si>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</si>
  <si>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</si>
  <si>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</si>
  <si>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</si>
  <si>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</si>
  <si>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</si>
  <si>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</si>
  <si>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</si>
  <si>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</si>
  <si>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</si>
  <si>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</si>
  <si>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</si>
  <si>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</si>
  <si>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</si>
  <si>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</si>
  <si>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</si>
  <si>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</si>
  <si>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</si>
  <si>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</si>
  <si>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</si>
  <si>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</si>
  <si>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</si>
  <si>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</si>
  <si>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</si>
  <si>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</si>
  <si>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</si>
  <si>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</si>
  <si>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</si>
  <si>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</si>
  <si>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</si>
  <si>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</si>
  <si>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</si>
  <si>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</si>
  <si>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</si>
  <si>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</si>
  <si>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</si>
  <si>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</si>
  <si>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</si>
  <si>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</si>
  <si>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</si>
  <si>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</si>
  <si>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</si>
  <si>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</si>
  <si>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</si>
  <si>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</si>
  <si>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</si>
  <si>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</si>
  <si>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</si>
  <si>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</si>
  <si>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</si>
  <si>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</si>
  <si>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</si>
  <si>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</si>
  <si>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</si>
  <si>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</si>
  <si>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</si>
  <si>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</si>
  <si>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</si>
  <si>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</si>
  <si>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</si>
  <si>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</si>
  <si>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</si>
  <si>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</si>
  <si>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</si>
  <si>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</si>
  <si>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</si>
  <si>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</si>
  <si>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</si>
  <si>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</si>
  <si>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</si>
  <si>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</si>
  <si>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</si>
  <si>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</si>
  <si>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</si>
  <si>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</si>
  <si>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</si>
  <si>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</si>
  <si>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</si>
  <si>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</si>
  <si>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</si>
  <si>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</si>
  <si>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</si>
  <si>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</si>
  <si>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</si>
  <si>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</si>
  <si>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</si>
  <si>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</si>
  <si>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</si>
  <si>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</si>
  <si>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</si>
  <si>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</si>
  <si>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</si>
  <si>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</si>
  <si>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</si>
  <si>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</si>
  <si>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</si>
  <si>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</si>
  <si>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</si>
  <si>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</si>
  <si>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</si>
  <si>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</si>
  <si>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</si>
  <si>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</si>
  <si>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</si>
  <si>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</si>
  <si>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</si>
  <si>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</si>
  <si>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</si>
  <si>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</si>
  <si>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</si>
  <si>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</si>
  <si>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</si>
  <si>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</si>
  <si>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</si>
  <si>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</si>
  <si>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</si>
  <si>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</si>
  <si>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</si>
  <si>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</si>
  <si>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</si>
  <si>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</si>
  <si>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</si>
  <si>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</si>
  <si>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</si>
  <si>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</si>
  <si>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</si>
  <si>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</si>
  <si>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</si>
  <si>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</si>
  <si>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</si>
  <si>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</si>
  <si>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</si>
  <si>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</si>
  <si>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</si>
  <si>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</si>
  <si>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</si>
  <si>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</si>
  <si>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</si>
  <si>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</si>
  <si>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</si>
  <si>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</si>
  <si>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</si>
  <si>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</si>
  <si>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</si>
  <si>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</si>
  <si>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</si>
  <si>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</si>
  <si>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</si>
  <si>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</si>
  <si>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</si>
  <si>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</si>
  <si>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</si>
  <si>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</si>
  <si>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</si>
  <si>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</si>
  <si>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</si>
  <si>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</si>
  <si>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</si>
  <si>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</si>
  <si>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</si>
  <si>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</si>
  <si>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</si>
  <si>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</si>
  <si>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</si>
  <si>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</si>
  <si>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</si>
  <si>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</si>
  <si>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</si>
  <si>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</si>
  <si>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</si>
  <si>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</si>
  <si>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</si>
  <si>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</si>
  <si>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</si>
  <si>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</si>
  <si>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</si>
  <si>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</si>
  <si>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</si>
  <si>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</si>
  <si>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</si>
  <si>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</si>
  <si>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</si>
  <si>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</si>
  <si>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</si>
  <si>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</si>
  <si>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</si>
  <si>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</si>
  <si>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</si>
  <si>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</si>
  <si>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</si>
  <si>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</si>
  <si>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</si>
  <si>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</si>
  <si>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</si>
  <si>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</si>
  <si>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</si>
  <si>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</si>
  <si>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</si>
  <si>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</si>
  <si>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</si>
  <si>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</si>
  <si>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</si>
  <si>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</si>
  <si>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</si>
  <si>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</si>
  <si>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</si>
  <si>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</si>
  <si>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</si>
  <si>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</si>
  <si>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</si>
  <si>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</si>
  <si>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</si>
  <si>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</si>
  <si>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</si>
  <si>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</si>
  <si>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</si>
  <si>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</si>
  <si>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</si>
  <si>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</si>
  <si>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</si>
  <si>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</si>
  <si>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</si>
  <si>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</si>
  <si>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</si>
  <si>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</si>
  <si>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</si>
  <si>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</si>
  <si>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</si>
  <si>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</si>
  <si>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</si>
  <si>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</si>
  <si>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</si>
  <si>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</si>
  <si>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</si>
  <si>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</si>
  <si>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</si>
  <si>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</si>
  <si>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</si>
  <si>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</si>
  <si>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</si>
  <si>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</si>
  <si>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</si>
  <si>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</si>
  <si>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</si>
  <si>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</si>
  <si>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</si>
  <si>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</si>
  <si>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</si>
  <si>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</si>
  <si>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</si>
  <si>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</si>
  <si>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</si>
  <si>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</si>
  <si>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</si>
  <si>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</si>
  <si>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</si>
  <si>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</si>
  <si>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</si>
  <si>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</si>
  <si>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</si>
  <si>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</si>
  <si>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</si>
  <si>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</si>
  <si>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</si>
  <si>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L-2005</t>
  </si>
  <si>
    <t>L-664</t>
  </si>
  <si>
    <t>L-2244</t>
  </si>
  <si>
    <t>L-2245</t>
  </si>
  <si>
    <t>L-2246</t>
  </si>
  <si>
    <t>L-2242</t>
  </si>
  <si>
    <t>L-2243</t>
  </si>
  <si>
    <t>L-2212</t>
  </si>
  <si>
    <t>L-2107</t>
  </si>
  <si>
    <t>L-2117</t>
  </si>
  <si>
    <t>L-6731</t>
  </si>
  <si>
    <t>TR-1</t>
  </si>
  <si>
    <t>TR-2</t>
  </si>
  <si>
    <t>TR-4</t>
  </si>
  <si>
    <t>L-609</t>
  </si>
  <si>
    <t>L-610</t>
  </si>
  <si>
    <t>L-2011</t>
  </si>
  <si>
    <t>L-657</t>
  </si>
  <si>
    <t>L-658</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</si>
  <si>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</si>
  <si>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</si>
  <si>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</si>
  <si>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</si>
  <si>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</si>
  <si>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</si>
  <si>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</si>
  <si>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</si>
  <si>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</si>
  <si>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</si>
  <si>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</si>
  <si>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</si>
  <si>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</si>
  <si>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</si>
  <si>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</si>
  <si>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</si>
  <si>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</si>
  <si>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</si>
  <si>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</si>
  <si>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</si>
  <si>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</si>
  <si>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</si>
  <si>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</si>
  <si>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</si>
  <si>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</si>
  <si>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</si>
  <si>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</si>
  <si>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</si>
  <si>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</si>
  <si>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</si>
  <si>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</si>
  <si>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</si>
  <si>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</si>
  <si>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</si>
  <si>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</si>
  <si>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</si>
  <si>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</si>
  <si>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</si>
  <si>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</si>
  <si>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</si>
  <si>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</si>
  <si>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</si>
  <si>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</si>
  <si>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</si>
  <si>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</si>
  <si>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</si>
  <si>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</si>
  <si>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</si>
  <si>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</si>
  <si>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</si>
  <si>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</si>
  <si>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</si>
  <si>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</si>
  <si>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</si>
  <si>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</si>
  <si>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</si>
  <si>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</si>
  <si>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</si>
  <si>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</si>
  <si>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</si>
  <si>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</si>
  <si>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</si>
  <si>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</si>
  <si>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</si>
  <si>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</si>
  <si>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</si>
  <si>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</si>
  <si>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</si>
  <si>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</si>
  <si>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</si>
  <si>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</si>
  <si>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</si>
  <si>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</si>
  <si>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</si>
  <si>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</si>
  <si>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</si>
  <si>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</si>
  <si>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</si>
  <si>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</si>
  <si>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</si>
  <si>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</si>
  <si>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</si>
  <si>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</si>
  <si>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</si>
  <si>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</si>
  <si>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</si>
  <si>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</si>
  <si>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</si>
  <si>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</si>
  <si>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</si>
  <si>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</si>
  <si>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</si>
  <si>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</si>
  <si>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</si>
  <si>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</si>
  <si>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</si>
  <si>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</si>
  <si>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</si>
  <si>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</si>
  <si>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</si>
  <si>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</si>
  <si>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</si>
  <si>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</si>
  <si>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</si>
  <si>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</si>
  <si>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</si>
  <si>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</si>
  <si>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</si>
  <si>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</si>
  <si>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</si>
  <si>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</si>
  <si>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</si>
  <si>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</si>
  <si>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</si>
  <si>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</si>
  <si>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</si>
  <si>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</si>
  <si>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</si>
  <si>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</si>
  <si>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</si>
  <si>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</si>
  <si>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</si>
  <si>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</si>
  <si>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</si>
  <si>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</si>
  <si>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</si>
  <si>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</si>
  <si>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</si>
  <si>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</si>
  <si>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</si>
  <si>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</si>
  <si>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</si>
  <si>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</si>
  <si>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</si>
  <si>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</si>
  <si>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</si>
  <si>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</si>
  <si>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</si>
  <si>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</si>
  <si>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</si>
  <si>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</si>
  <si>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</si>
  <si>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</si>
  <si>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</si>
  <si>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</si>
  <si>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</si>
  <si>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</si>
  <si>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</si>
  <si>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</si>
  <si>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</si>
  <si>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</si>
  <si>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</si>
  <si>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</si>
  <si>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</si>
  <si>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</si>
  <si>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</si>
  <si>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</si>
  <si>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</si>
  <si>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</si>
  <si>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</si>
  <si>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</si>
  <si>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</si>
  <si>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</si>
  <si>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</si>
  <si>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</si>
  <si>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</si>
  <si>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</si>
  <si>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</si>
  <si>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</si>
  <si>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</si>
  <si>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</si>
  <si>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</si>
  <si>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</si>
  <si>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</si>
  <si>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</si>
  <si>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</si>
  <si>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</si>
  <si>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</si>
  <si>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</si>
  <si>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</si>
  <si>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</si>
  <si>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</si>
  <si>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</si>
  <si>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</si>
  <si>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</si>
  <si>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</si>
  <si>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</si>
  <si>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</si>
  <si>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</si>
  <si>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</si>
  <si>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</si>
  <si>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</si>
  <si>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</si>
  <si>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</si>
  <si>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</si>
  <si>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</si>
  <si>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</si>
  <si>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</si>
  <si>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</si>
  <si>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</si>
  <si>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</si>
  <si>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</si>
  <si>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</si>
  <si>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</si>
  <si>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</si>
  <si>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</si>
  <si>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</si>
  <si>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</si>
  <si>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</si>
  <si>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</si>
  <si>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</si>
  <si>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</si>
  <si>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</si>
  <si>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</si>
  <si>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</si>
  <si>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</si>
  <si>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</si>
  <si>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</si>
  <si>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</si>
  <si>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</si>
  <si>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</si>
  <si>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</si>
  <si>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</si>
  <si>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</si>
  <si>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</si>
  <si>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</si>
  <si>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</si>
  <si>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</si>
  <si>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</si>
  <si>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</si>
  <si>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</si>
  <si>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</si>
  <si>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</si>
  <si>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</si>
  <si>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</si>
  <si>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</si>
  <si>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</si>
  <si>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</si>
  <si>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</si>
  <si>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</si>
  <si>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</si>
  <si>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</si>
  <si>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</si>
  <si>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</si>
  <si>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</si>
  <si>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</si>
  <si>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</si>
  <si>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</si>
  <si>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</si>
  <si>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</si>
  <si>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</si>
  <si>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</si>
  <si>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</si>
  <si>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</si>
  <si>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</si>
  <si>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</si>
  <si>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</si>
  <si>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</si>
  <si>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</si>
  <si>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</si>
  <si>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</si>
  <si>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</si>
  <si>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</si>
  <si>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</si>
  <si>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</si>
  <si>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</si>
  <si>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</si>
  <si>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</si>
  <si>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</si>
  <si>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</si>
  <si>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</si>
  <si>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</si>
  <si>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</si>
  <si>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</si>
  <si>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</si>
  <si>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</si>
  <si>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</si>
  <si>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</si>
  <si>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</si>
  <si>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</si>
  <si>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</si>
  <si>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</si>
  <si>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</si>
  <si>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</si>
  <si>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</si>
  <si>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</si>
  <si>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</si>
  <si>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</si>
  <si>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</si>
  <si>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</si>
  <si>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</si>
  <si>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</si>
  <si>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</si>
  <si>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</si>
  <si>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</si>
  <si>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</si>
  <si>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</si>
  <si>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</si>
  <si>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</si>
  <si>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</si>
  <si>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</si>
  <si>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</si>
  <si>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</si>
  <si>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</si>
  <si>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</si>
  <si>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</si>
  <si>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</si>
  <si>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</si>
  <si>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</si>
  <si>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</si>
  <si>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</si>
  <si>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</si>
  <si>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</si>
  <si>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</si>
  <si>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</si>
  <si>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</si>
  <si>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</si>
  <si>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</si>
  <si>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</si>
  <si>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</si>
  <si>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</si>
  <si>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</si>
  <si>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</si>
  <si>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</si>
  <si>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</si>
  <si>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</si>
  <si>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</si>
  <si>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</si>
  <si>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</si>
  <si>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</si>
  <si>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</si>
  <si>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</si>
  <si>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</si>
  <si>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</si>
  <si>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</si>
  <si>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</si>
  <si>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</si>
  <si>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</si>
  <si>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</si>
  <si>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</si>
  <si>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</si>
  <si>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</si>
  <si>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</si>
  <si>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</si>
  <si>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</si>
  <si>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</si>
  <si>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</si>
  <si>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</si>
  <si>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</si>
  <si>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</si>
  <si>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</si>
  <si>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</si>
  <si>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</si>
  <si>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</si>
  <si>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</si>
  <si>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</si>
  <si>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</si>
  <si>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</si>
  <si>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</si>
  <si>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</si>
  <si>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</si>
  <si>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</si>
  <si>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</si>
  <si>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</si>
  <si>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</si>
  <si>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</si>
  <si>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</si>
  <si>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</si>
  <si>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</si>
  <si>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</si>
  <si>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</si>
  <si>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</si>
  <si>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</si>
  <si>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</si>
  <si>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</si>
  <si>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</si>
  <si>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</si>
  <si>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</si>
  <si>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</si>
  <si>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</si>
  <si>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</si>
  <si>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</si>
  <si>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</si>
  <si>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</si>
  <si>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</si>
  <si>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</si>
  <si>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</si>
  <si>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</si>
  <si>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</si>
  <si>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</si>
  <si>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</si>
  <si>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</si>
  <si>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</si>
  <si>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</si>
  <si>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</si>
  <si>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</si>
  <si>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</si>
  <si>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</si>
  <si>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</si>
  <si>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</si>
  <si>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</si>
  <si>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</si>
  <si>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</si>
  <si>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</si>
  <si>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</si>
  <si>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</si>
  <si>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</si>
  <si>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</si>
  <si>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</si>
  <si>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</si>
  <si>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</si>
  <si>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</si>
  <si>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</si>
  <si>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</si>
  <si>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</si>
  <si>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</si>
  <si>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</si>
  <si>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</si>
  <si>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</si>
  <si>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</si>
  <si>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</si>
  <si>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</si>
  <si>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</si>
  <si>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</si>
  <si>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</si>
  <si>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</si>
  <si>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</si>
  <si>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</si>
  <si>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</si>
  <si>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</si>
  <si>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</si>
  <si>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</si>
  <si>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</si>
  <si>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</si>
  <si>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</si>
  <si>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</si>
  <si>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</si>
  <si>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</si>
  <si>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</si>
  <si>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</si>
  <si>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</si>
  <si>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</si>
  <si>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</si>
  <si>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</si>
  <si>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</si>
  <si>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</si>
  <si>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</si>
  <si>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</si>
  <si>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</si>
  <si>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</si>
  <si>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</si>
  <si>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</si>
  <si>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</si>
  <si>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</si>
  <si>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</si>
  <si>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</si>
  <si>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</si>
  <si>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</si>
  <si>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</si>
  <si>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</si>
  <si>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</si>
  <si>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</si>
  <si>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</si>
  <si>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</si>
  <si>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</si>
  <si>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</si>
  <si>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</si>
  <si>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</si>
  <si>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</si>
  <si>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</si>
  <si>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</si>
  <si>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</si>
  <si>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</si>
  <si>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</si>
  <si>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</si>
  <si>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</si>
  <si>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</si>
  <si>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</si>
  <si>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</si>
  <si>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</si>
  <si>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</si>
  <si>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</si>
  <si>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</si>
  <si>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</si>
  <si>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</si>
  <si>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</si>
  <si>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</si>
  <si>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</si>
  <si>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</si>
  <si>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</si>
  <si>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</si>
  <si>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</si>
  <si>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</si>
  <si>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</si>
  <si>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</si>
  <si>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</si>
  <si>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</si>
  <si>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</si>
  <si>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</si>
  <si>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</si>
  <si>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</si>
  <si>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</si>
  <si>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</si>
  <si>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</si>
  <si>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</si>
  <si>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</si>
  <si>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</si>
  <si>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</si>
  <si>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</si>
  <si>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</si>
  <si>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18/02/2026 03:06:00</t>
  </si>
  <si>
    <t>18/02/2026 07:42:00</t>
  </si>
  <si>
    <t>Por regulación de tensión en la S.E. Planicie.</t>
  </si>
  <si>
    <t>L. PACHACUTEC - PROGRESO</t>
  </si>
  <si>
    <t>18/02/2026 08:50:00</t>
  </si>
  <si>
    <t>Por regulación de tensión en la SE Planicie.</t>
  </si>
  <si>
    <t>Reporte de Sistemas Aislados Temporales</t>
  </si>
  <si>
    <t>EMPRESA 
CAUSANTE</t>
  </si>
  <si>
    <t>INSTALACIÓN CAUSANTE</t>
  </si>
  <si>
    <t>OPERACIÓN DE 
CENTRALES</t>
  </si>
  <si>
    <t>SUBSISTEMA 
AISLADO</t>
  </si>
  <si>
    <t>Desconexión de la línea LS-1301 (Paramonga Existente - C.T. Paramonga) en 13.8 kV.</t>
  </si>
  <si>
    <t>C.T. Paramonga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</si>
  <si>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</si>
  <si>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</si>
  <si>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</si>
  <si>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</si>
  <si>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</si>
  <si>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</si>
  <si>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</si>
  <si>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</si>
  <si>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</si>
  <si>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</si>
  <si>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</si>
  <si>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</si>
  <si>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</si>
  <si>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</si>
  <si>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03:14:48
</t>
  </si>
  <si>
    <t xml:space="preserve">59.806 
</t>
  </si>
  <si>
    <t xml:space="preserve">03:38:48
</t>
  </si>
  <si>
    <t xml:space="preserve">60.569 
</t>
  </si>
  <si>
    <t>DATACENTERCOES</t>
  </si>
  <si>
    <t xml:space="preserve">59.805 
</t>
  </si>
  <si>
    <t>PUCALLPA ISA</t>
  </si>
  <si>
    <t xml:space="preserve">59.804 
</t>
  </si>
  <si>
    <t xml:space="preserve">60.568 
</t>
  </si>
  <si>
    <t>RIOJA</t>
  </si>
  <si>
    <t>SAN JUAN CCRespaldo</t>
  </si>
  <si>
    <t xml:space="preserve">14:56:58
</t>
  </si>
  <si>
    <t xml:space="preserve">58.834 
</t>
  </si>
  <si>
    <t xml:space="preserve">15:31:30
</t>
  </si>
  <si>
    <t xml:space="preserve">61.191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</si>
  <si>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</si>
  <si>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</si>
  <si>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</si>
  <si>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</si>
  <si>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</si>
  <si>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</si>
  <si>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</si>
  <si>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</si>
  <si>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</si>
  <si>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</si>
  <si>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</si>
  <si>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</si>
  <si>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</si>
  <si>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</si>
  <si>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</si>
  <si>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</si>
  <si>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</si>
  <si>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</si>
  <si>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</si>
  <si>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</si>
  <si>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7602203 y resultó S/. 2319886 (43.92% ) menor que el correspondiente al miércoles de la semana pasada.</t>
  </si>
  <si>
    <t>Fecha</t>
  </si>
  <si>
    <t>Costo Total Ejecutado</t>
  </si>
  <si>
    <t>Costo Total Programado</t>
  </si>
  <si>
    <t>MIE 11</t>
  </si>
  <si>
    <t>JUE 12</t>
  </si>
  <si>
    <t>VIE 13</t>
  </si>
  <si>
    <t>SAB 14</t>
  </si>
  <si>
    <t>DOM 15</t>
  </si>
  <si>
    <t>LUN 16</t>
  </si>
  <si>
    <t>MAR 17</t>
  </si>
  <si>
    <t>MIE 18</t>
  </si>
  <si>
    <t>Calificación de la Operacion de las Unidades de Generación</t>
  </si>
  <si>
    <t>Registro de las congestiones del Sistema de Transmisión</t>
  </si>
  <si>
    <t>EMPRESA AFECTADA</t>
  </si>
  <si>
    <t>INSTALACIÓN DE TRANSMISIÓN AFECTADA</t>
  </si>
  <si>
    <t>UNIDADES GENERADORAS LIMITADAS</t>
  </si>
  <si>
    <t>L. SANTA ROSA N. - CHAVARRÍA</t>
  </si>
  <si>
    <t>Se limitó la generación de la C.T. Santa Rosa.</t>
  </si>
  <si>
    <t>L. CHAVARRÍA - BARSI</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</si>
  <si>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</si>
  <si>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</si>
  <si>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</si>
  <si>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</si>
  <si>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</si>
  <si>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</si>
  <si>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</si>
  <si>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</si>
  <si>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</si>
  <si>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</si>
  <si>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</si>
  <si>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</si>
  <si>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</si>
  <si>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</si>
  <si>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</si>
  <si>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</si>
  <si>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</si>
  <si>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</si>
  <si>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</si>
  <si>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</si>
  <si>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</si>
  <si>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</si>
  <si>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</si>
  <si>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</si>
  <si>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</si>
  <si>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</si>
  <si>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</si>
  <si>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</si>
  <si>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</si>
  <si>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</si>
  <si>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</si>
  <si>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</si>
  <si>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</si>
  <si>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</si>
  <si>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</si>
  <si>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</si>
  <si>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</si>
  <si>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</si>
  <si>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</si>
  <si>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</si>
  <si>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</si>
  <si>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</si>
  <si>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</si>
  <si>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</si>
  <si>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</si>
  <si>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</si>
  <si>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</si>
  <si>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</si>
  <si>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</si>
  <si>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</si>
  <si>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</si>
  <si>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</si>
  <si>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</si>
  <si>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</si>
  <si>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</si>
  <si>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</si>
  <si>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</si>
  <si>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</si>
  <si>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</si>
  <si>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</si>
  <si>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</si>
  <si>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</si>
  <si>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150.3288</t>
  </si>
  <si>
    <t>160.5511</t>
  </si>
  <si>
    <t>184.9244</t>
  </si>
  <si>
    <t>159.2827</t>
  </si>
  <si>
    <t>180.242</t>
  </si>
  <si>
    <t>155</t>
  </si>
  <si>
    <t>104.4379</t>
  </si>
  <si>
    <t>137.171</t>
  </si>
  <si>
    <t>174.8621</t>
  </si>
  <si>
    <t>184.8647</t>
  </si>
  <si>
    <t>174.9157</t>
  </si>
  <si>
    <t>184.9715</t>
  </si>
  <si>
    <t>178.9102</t>
  </si>
  <si>
    <t>180</t>
  </si>
  <si>
    <t>209</t>
  </si>
  <si>
    <t>149.9102</t>
  </si>
  <si>
    <t>197</t>
  </si>
  <si>
    <t>161.9102</t>
  </si>
  <si>
    <t>191</t>
  </si>
  <si>
    <t>167.8022</t>
  </si>
  <si>
    <t>167.9102</t>
  </si>
  <si>
    <t>160.7368</t>
  </si>
  <si>
    <t>170</t>
  </si>
  <si>
    <t>156.2992</t>
  </si>
  <si>
    <t>156.4349</t>
  </si>
  <si>
    <t>111.1688</t>
  </si>
  <si>
    <t>111.1318</t>
  </si>
  <si>
    <t>110.7163</t>
  </si>
  <si>
    <t>139.8924</t>
  </si>
  <si>
    <t>132.33</t>
  </si>
  <si>
    <t>161.0751</t>
  </si>
  <si>
    <t>160.9993</t>
  </si>
  <si>
    <t>132.4245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</si>
  <si>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</si>
  <si>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</si>
  <si>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</si>
  <si>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</si>
  <si>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</si>
  <si>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</si>
  <si>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</si>
  <si>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</si>
  <si>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</si>
  <si>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</si>
  <si>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</si>
  <si>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</si>
  <si>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</si>
  <si>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</si>
  <si>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</si>
  <si>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</si>
  <si>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</si>
  <si>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</si>
  <si>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</si>
  <si>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</si>
  <si>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</si>
  <si>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</si>
  <si>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</si>
  <si>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</si>
  <si>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</si>
  <si>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</si>
  <si>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</si>
  <si>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</si>
  <si>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</si>
  <si>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</si>
  <si>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</si>
  <si>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</si>
  <si>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</si>
  <si>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</si>
  <si>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</si>
  <si>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</si>
  <si>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</si>
  <si>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</si>
  <si>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</si>
  <si>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</si>
  <si>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</si>
  <si>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</si>
  <si>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</si>
  <si>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</si>
  <si>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</si>
  <si>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</si>
  <si>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</si>
  <si>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</si>
  <si>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</si>
  <si>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</si>
  <si>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</si>
  <si>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</si>
  <si>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</si>
  <si>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</si>
  <si>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</si>
  <si>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</si>
  <si>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</si>
  <si>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</si>
  <si>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</si>
  <si>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</si>
  <si>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</si>
  <si>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</si>
  <si>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</si>
  <si>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</si>
  <si>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</si>
  <si>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</si>
  <si>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</si>
  <si>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</si>
  <si>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</si>
  <si>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</si>
  <si>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</si>
  <si>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</si>
  <si>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</si>
  <si>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</si>
  <si>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</si>
  <si>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</si>
  <si>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</si>
  <si>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</si>
  <si>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</si>
  <si>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</si>
  <si>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</si>
  <si>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</si>
  <si>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</si>
  <si>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</si>
  <si>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</si>
  <si>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</si>
  <si>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</si>
  <si>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</si>
  <si>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</si>
  <si>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</si>
  <si>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</si>
  <si>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</si>
  <si>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</si>
  <si>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</si>
  <si>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</si>
  <si>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</si>
  <si>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</si>
  <si>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</si>
  <si>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</si>
  <si>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</si>
  <si>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</si>
  <si>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20</t>
  </si>
  <si>
    <t>15.7679</t>
  </si>
  <si>
    <t>15.768</t>
  </si>
  <si>
    <t>15.7683</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</si>
  <si>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</si>
  <si>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</si>
  <si>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</si>
  <si>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</si>
  <si>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</si>
  <si>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</si>
  <si>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</si>
  <si>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</si>
  <si>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</si>
  <si>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</si>
  <si>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</si>
  <si>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</si>
  <si>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</si>
  <si>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</si>
  <si>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</si>
  <si>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</si>
  <si>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</si>
  <si>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</si>
  <si>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32.0756</t>
  </si>
  <si>
    <t>36.758</t>
  </si>
  <si>
    <t>45</t>
  </si>
  <si>
    <t>35.3809</t>
  </si>
  <si>
    <t>29.4559</t>
  </si>
  <si>
    <t>32.1353</t>
  </si>
  <si>
    <t>29.4141</t>
  </si>
  <si>
    <t>32.0285</t>
  </si>
  <si>
    <t>30.0898</t>
  </si>
  <si>
    <t>90</t>
  </si>
  <si>
    <t>85.1978</t>
  </si>
  <si>
    <t>85.0898</t>
  </si>
  <si>
    <t>86.2632</t>
  </si>
  <si>
    <t>35.7008</t>
  </si>
  <si>
    <t>35.5651</t>
  </si>
  <si>
    <t>33.2404</t>
  </si>
  <si>
    <t>33.2567</t>
  </si>
  <si>
    <t>33.3651</t>
  </si>
  <si>
    <t>34.0445</t>
  </si>
  <si>
    <t>34.2058</t>
  </si>
  <si>
    <t>924-22</t>
  </si>
  <si>
    <t>URS-ENL-001 - G1</t>
  </si>
  <si>
    <t>CHHuinco - G1</t>
  </si>
  <si>
    <t>44.819</t>
  </si>
  <si>
    <t>44.8189</t>
  </si>
  <si>
    <t>39.3368</t>
  </si>
  <si>
    <t>39.2829</t>
  </si>
  <si>
    <t>42.952</t>
  </si>
  <si>
    <t>924-23</t>
  </si>
  <si>
    <t>URS-ENL-001 - G2</t>
  </si>
  <si>
    <t>CHHuinco - G2</t>
  </si>
  <si>
    <t>924-24</t>
  </si>
  <si>
    <t>URS-ENL-001 - G3</t>
  </si>
  <si>
    <t>CHHuinco - G3</t>
  </si>
  <si>
    <t>45.181</t>
  </si>
  <si>
    <t>45.1811</t>
  </si>
  <si>
    <t>45.861</t>
  </si>
  <si>
    <t>45.8069</t>
  </si>
  <si>
    <t>43.3112</t>
  </si>
  <si>
    <t>924-25</t>
  </si>
  <si>
    <t>URS-ENL-001 - G4</t>
  </si>
  <si>
    <t>CHHuinco - G4</t>
  </si>
  <si>
    <t>1906-280</t>
  </si>
  <si>
    <t>URS-ENL-002</t>
  </si>
  <si>
    <t>CHMatuca</t>
  </si>
  <si>
    <t>12.4812</t>
  </si>
  <si>
    <t>17</t>
  </si>
  <si>
    <t>12.682</t>
  </si>
  <si>
    <t>12.6702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</si>
  <si>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</si>
  <si>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</si>
  <si>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</si>
  <si>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</si>
  <si>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</si>
  <si>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</si>
  <si>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</si>
  <si>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</si>
  <si>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</si>
  <si>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</si>
  <si>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</si>
  <si>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</si>
  <si>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</si>
  <si>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</si>
  <si>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</si>
  <si>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</si>
  <si>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</si>
  <si>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</si>
  <si>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</si>
  <si>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</si>
  <si>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</si>
  <si>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</si>
  <si>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</si>
  <si>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</si>
  <si>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</si>
  <si>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</si>
  <si>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</si>
  <si>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</si>
  <si>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</si>
  <si>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</si>
  <si>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</si>
  <si>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</si>
  <si>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</si>
  <si>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</si>
  <si>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</si>
  <si>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</si>
  <si>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</si>
  <si>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</si>
  <si>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54.19</t>
  </si>
  <si>
    <t>56.4489</t>
  </si>
  <si>
    <t>57.7173</t>
  </si>
  <si>
    <t>77.1813</t>
  </si>
  <si>
    <t>79.829</t>
  </si>
  <si>
    <t>47.5907</t>
  </si>
  <si>
    <t>47.6115</t>
  </si>
  <si>
    <t>47.9186</t>
  </si>
  <si>
    <t>52.1076</t>
  </si>
  <si>
    <t>50.6255</t>
  </si>
  <si>
    <t>55.9249</t>
  </si>
  <si>
    <t>56.0007</t>
  </si>
  <si>
    <t>50.3697</t>
  </si>
  <si>
    <t>2253-12601</t>
  </si>
  <si>
    <t>URS-CLP-001 - G1</t>
  </si>
  <si>
    <t>CHPlatan - G1</t>
  </si>
  <si>
    <t>2253-12602</t>
  </si>
  <si>
    <t>URS-CLP-001 - G2</t>
  </si>
  <si>
    <t>CHPlatan - G2</t>
  </si>
  <si>
    <t>3168-1191</t>
  </si>
  <si>
    <t>URS-CHI-001</t>
  </si>
  <si>
    <t>CHChimay</t>
  </si>
  <si>
    <t>15.3219</t>
  </si>
  <si>
    <t>15.3216</t>
  </si>
  <si>
    <t>15.3215</t>
  </si>
  <si>
    <t>7.0898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</si>
  <si>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</si>
  <si>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</si>
  <si>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</si>
  <si>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</si>
  <si>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</si>
  <si>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</si>
  <si>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</si>
  <si>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</si>
  <si>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</si>
  <si>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</si>
  <si>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</si>
  <si>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</si>
  <si>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</si>
  <si>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</si>
  <si>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</si>
  <si>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</si>
  <si>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</si>
  <si>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</si>
  <si>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</si>
  <si>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</si>
  <si>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</si>
  <si>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</si>
  <si>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</si>
  <si>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</si>
  <si>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</si>
  <si>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</si>
  <si>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</si>
  <si>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</si>
  <si>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</si>
  <si>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</si>
  <si>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</si>
  <si>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</si>
  <si>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</si>
  <si>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</si>
  <si>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</si>
  <si>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</si>
  <si>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</si>
  <si>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</si>
  <si>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</si>
  <si>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</si>
  <si>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</si>
  <si>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</si>
  <si>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</si>
  <si>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</si>
  <si>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</si>
  <si>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</si>
  <si>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</si>
  <si>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</si>
  <si>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</si>
  <si>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</si>
  <si>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</si>
  <si>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</si>
  <si>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</si>
  <si>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</si>
  <si>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</si>
  <si>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</si>
  <si>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Malpaso no brindo RSF por seguridad de la presa debido a alto caudal.</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</si>
  <si>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</si>
  <si>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</si>
  <si>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</si>
  <si>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</si>
  <si>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</si>
  <si>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</si>
  <si>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</si>
  <si>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</si>
  <si>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</si>
  <si>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</si>
  <si>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DE ELECTRO ORIENTE</t>
  </si>
  <si>
    <t>HIDRO - TÉRMICO</t>
  </si>
  <si>
    <t>SE ALIPIO ROSALES</t>
  </si>
  <si>
    <t>La información y cumplimiento de la Demanda de los Grandes Usuarios Libres se encuentra ubicado en la pestaña "DEMANDA_UL" del Anexo A.</t>
  </si>
  <si>
    <t>Se incluyó el despacho ejecutado de las: CC.SS. Suny Expansión y Carhuaquero; CC.TT. Tallanca y Tablazo; de la C.H. Pías y de las Centrales de Electro Oriente.</t>
  </si>
  <si>
    <t>Se actualizó el periodo del registro de mantenimiento ejecutado en el IPT2 de Intipampa.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</si>
</sst>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73C00"/>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3" fontId="14" fillId="5" borderId="9"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1082.2652</c:v>
                </c:pt>
                <c:pt idx="1">
                  <c:v>1018.255</c:v>
                </c:pt>
                <c:pt idx="2">
                  <c:v>996.55719999999997</c:v>
                </c:pt>
                <c:pt idx="3">
                  <c:v>983.54930000000002</c:v>
                </c:pt>
                <c:pt idx="4">
                  <c:v>978.43979999999999</c:v>
                </c:pt>
                <c:pt idx="5">
                  <c:v>994.01880000000006</c:v>
                </c:pt>
                <c:pt idx="6">
                  <c:v>997.46960000000001</c:v>
                </c:pt>
                <c:pt idx="7">
                  <c:v>969.83010000000002</c:v>
                </c:pt>
                <c:pt idx="8">
                  <c:v>1015.5065</c:v>
                </c:pt>
                <c:pt idx="9">
                  <c:v>1026.7399</c:v>
                </c:pt>
                <c:pt idx="10">
                  <c:v>1024.5627999999999</c:v>
                </c:pt>
                <c:pt idx="11">
                  <c:v>999.06970000000001</c:v>
                </c:pt>
                <c:pt idx="12">
                  <c:v>1031.4635000000001</c:v>
                </c:pt>
                <c:pt idx="13">
                  <c:v>987.65470000000005</c:v>
                </c:pt>
                <c:pt idx="14">
                  <c:v>1017.7284</c:v>
                </c:pt>
                <c:pt idx="15">
                  <c:v>1110.7560000000001</c:v>
                </c:pt>
                <c:pt idx="16">
                  <c:v>1130.6561999999999</c:v>
                </c:pt>
                <c:pt idx="17">
                  <c:v>1165.9099000000001</c:v>
                </c:pt>
                <c:pt idx="18">
                  <c:v>1235.0884000000001</c:v>
                </c:pt>
                <c:pt idx="19">
                  <c:v>1219.4401</c:v>
                </c:pt>
                <c:pt idx="20">
                  <c:v>1243.4422999999999</c:v>
                </c:pt>
                <c:pt idx="21">
                  <c:v>1309.2994000000001</c:v>
                </c:pt>
                <c:pt idx="22">
                  <c:v>1328.7526</c:v>
                </c:pt>
                <c:pt idx="23">
                  <c:v>1302.4892</c:v>
                </c:pt>
                <c:pt idx="24">
                  <c:v>1292.1545000000001</c:v>
                </c:pt>
                <c:pt idx="25">
                  <c:v>1305.0272</c:v>
                </c:pt>
                <c:pt idx="26">
                  <c:v>1268.1079999999999</c:v>
                </c:pt>
                <c:pt idx="27">
                  <c:v>1313.3141000000001</c:v>
                </c:pt>
                <c:pt idx="28">
                  <c:v>1293.0260000000001</c:v>
                </c:pt>
                <c:pt idx="29">
                  <c:v>1319.5419999999999</c:v>
                </c:pt>
                <c:pt idx="30">
                  <c:v>1280.7963999999999</c:v>
                </c:pt>
                <c:pt idx="31">
                  <c:v>1276.509</c:v>
                </c:pt>
                <c:pt idx="32">
                  <c:v>1299.7293999999999</c:v>
                </c:pt>
                <c:pt idx="33">
                  <c:v>1278.0558000000001</c:v>
                </c:pt>
                <c:pt idx="34">
                  <c:v>1264.5708</c:v>
                </c:pt>
                <c:pt idx="35">
                  <c:v>1244.7809999999999</c:v>
                </c:pt>
                <c:pt idx="36">
                  <c:v>1263.0220999999999</c:v>
                </c:pt>
                <c:pt idx="37">
                  <c:v>1323.7312999999999</c:v>
                </c:pt>
                <c:pt idx="38">
                  <c:v>1332.5358000000001</c:v>
                </c:pt>
                <c:pt idx="39">
                  <c:v>1315.5478000000001</c:v>
                </c:pt>
                <c:pt idx="40">
                  <c:v>1345.7650000000001</c:v>
                </c:pt>
                <c:pt idx="41">
                  <c:v>1301.6477</c:v>
                </c:pt>
                <c:pt idx="42">
                  <c:v>1288.5588</c:v>
                </c:pt>
                <c:pt idx="43">
                  <c:v>1259.6907000000001</c:v>
                </c:pt>
                <c:pt idx="44">
                  <c:v>1263.7180000000001</c:v>
                </c:pt>
                <c:pt idx="45">
                  <c:v>1198.2264</c:v>
                </c:pt>
                <c:pt idx="46">
                  <c:v>1167.5848000000001</c:v>
                </c:pt>
                <c:pt idx="47">
                  <c:v>1120.8847000000001</c:v>
                </c:pt>
              </c:numCache>
            </c:numRef>
          </c:val>
          <c:smooth val="0"/>
          <c:extLst>
            <c:ext xmlns:c16="http://schemas.microsoft.com/office/drawing/2014/chart" uri="{C3380CC4-5D6E-409C-BE32-E72D297353CC}">
              <c16:uniqueId val="{00000000-0F41-402F-8A4E-D09A2D4B6D5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1762.3442</c:v>
                </c:pt>
                <c:pt idx="1">
                  <c:v>1759.0815</c:v>
                </c:pt>
                <c:pt idx="2">
                  <c:v>1744.7915</c:v>
                </c:pt>
                <c:pt idx="3">
                  <c:v>1739.2902999999999</c:v>
                </c:pt>
                <c:pt idx="4">
                  <c:v>1726.8568</c:v>
                </c:pt>
                <c:pt idx="5">
                  <c:v>1713.3995</c:v>
                </c:pt>
                <c:pt idx="6">
                  <c:v>1704.4135000000001</c:v>
                </c:pt>
                <c:pt idx="7">
                  <c:v>1669.8598</c:v>
                </c:pt>
                <c:pt idx="8">
                  <c:v>1720.6819</c:v>
                </c:pt>
                <c:pt idx="9">
                  <c:v>1749.3681999999999</c:v>
                </c:pt>
                <c:pt idx="10">
                  <c:v>1748.3427999999999</c:v>
                </c:pt>
                <c:pt idx="11">
                  <c:v>1738.143</c:v>
                </c:pt>
                <c:pt idx="12">
                  <c:v>1748.1583000000001</c:v>
                </c:pt>
                <c:pt idx="13">
                  <c:v>1755.9636</c:v>
                </c:pt>
                <c:pt idx="14">
                  <c:v>1774.0612000000001</c:v>
                </c:pt>
                <c:pt idx="15">
                  <c:v>1742.0150000000001</c:v>
                </c:pt>
                <c:pt idx="16">
                  <c:v>1815.0495000000001</c:v>
                </c:pt>
                <c:pt idx="17">
                  <c:v>1788.2037</c:v>
                </c:pt>
                <c:pt idx="18">
                  <c:v>1791.3782000000001</c:v>
                </c:pt>
                <c:pt idx="19">
                  <c:v>1783.759</c:v>
                </c:pt>
                <c:pt idx="20">
                  <c:v>1794.8629000000001</c:v>
                </c:pt>
                <c:pt idx="21">
                  <c:v>1836.1646000000001</c:v>
                </c:pt>
                <c:pt idx="22">
                  <c:v>1800.819</c:v>
                </c:pt>
                <c:pt idx="23">
                  <c:v>1788.9883</c:v>
                </c:pt>
                <c:pt idx="24">
                  <c:v>1784.3131000000001</c:v>
                </c:pt>
                <c:pt idx="25">
                  <c:v>1778.2854</c:v>
                </c:pt>
                <c:pt idx="26">
                  <c:v>1814.0514000000001</c:v>
                </c:pt>
                <c:pt idx="27">
                  <c:v>1817.2266999999999</c:v>
                </c:pt>
                <c:pt idx="28">
                  <c:v>1816.9023999999999</c:v>
                </c:pt>
                <c:pt idx="29">
                  <c:v>1818.9585999999999</c:v>
                </c:pt>
                <c:pt idx="30">
                  <c:v>1822.8583000000001</c:v>
                </c:pt>
                <c:pt idx="31">
                  <c:v>1830.6835000000001</c:v>
                </c:pt>
                <c:pt idx="32">
                  <c:v>1843.1135999999999</c:v>
                </c:pt>
                <c:pt idx="33">
                  <c:v>1831.8389999999999</c:v>
                </c:pt>
                <c:pt idx="34">
                  <c:v>1808.1709000000001</c:v>
                </c:pt>
                <c:pt idx="35">
                  <c:v>1852.9879000000001</c:v>
                </c:pt>
                <c:pt idx="36">
                  <c:v>1845.1013</c:v>
                </c:pt>
                <c:pt idx="37">
                  <c:v>1891.5980999999999</c:v>
                </c:pt>
                <c:pt idx="38">
                  <c:v>1881.3951999999999</c:v>
                </c:pt>
                <c:pt idx="39">
                  <c:v>1871.5395000000001</c:v>
                </c:pt>
                <c:pt idx="40">
                  <c:v>1908.2429999999999</c:v>
                </c:pt>
                <c:pt idx="41">
                  <c:v>1879.2433000000001</c:v>
                </c:pt>
                <c:pt idx="42">
                  <c:v>1872.9002</c:v>
                </c:pt>
                <c:pt idx="43">
                  <c:v>1867.3363999999999</c:v>
                </c:pt>
                <c:pt idx="44">
                  <c:v>1827.7292</c:v>
                </c:pt>
                <c:pt idx="45">
                  <c:v>1812.4176</c:v>
                </c:pt>
                <c:pt idx="46">
                  <c:v>1783.1089999999999</c:v>
                </c:pt>
                <c:pt idx="47">
                  <c:v>1773.0337</c:v>
                </c:pt>
              </c:numCache>
            </c:numRef>
          </c:val>
          <c:smooth val="0"/>
          <c:extLst>
            <c:ext xmlns:c16="http://schemas.microsoft.com/office/drawing/2014/chart" uri="{C3380CC4-5D6E-409C-BE32-E72D297353CC}">
              <c16:uniqueId val="{00000001-0F41-402F-8A4E-D09A2D4B6D5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4134.8905999999997</c:v>
                </c:pt>
                <c:pt idx="1">
                  <c:v>4183.9634999999998</c:v>
                </c:pt>
                <c:pt idx="2">
                  <c:v>4103.2512999999999</c:v>
                </c:pt>
                <c:pt idx="3">
                  <c:v>3971.4603999999999</c:v>
                </c:pt>
                <c:pt idx="4">
                  <c:v>3919.2033999999999</c:v>
                </c:pt>
                <c:pt idx="5">
                  <c:v>3772.9816999999998</c:v>
                </c:pt>
                <c:pt idx="6">
                  <c:v>4033.7168999999999</c:v>
                </c:pt>
                <c:pt idx="7">
                  <c:v>3799.2100999999998</c:v>
                </c:pt>
                <c:pt idx="8">
                  <c:v>3838.9115999999999</c:v>
                </c:pt>
                <c:pt idx="9">
                  <c:v>3813.5918999999999</c:v>
                </c:pt>
                <c:pt idx="10">
                  <c:v>4011.9944</c:v>
                </c:pt>
                <c:pt idx="11">
                  <c:v>4039.5873000000001</c:v>
                </c:pt>
                <c:pt idx="12">
                  <c:v>3945.1282000000001</c:v>
                </c:pt>
                <c:pt idx="13">
                  <c:v>4118.6917000000003</c:v>
                </c:pt>
                <c:pt idx="14">
                  <c:v>4273.2803999999996</c:v>
                </c:pt>
                <c:pt idx="15">
                  <c:v>4469.2190000000001</c:v>
                </c:pt>
                <c:pt idx="16">
                  <c:v>4735.0942999999997</c:v>
                </c:pt>
                <c:pt idx="17">
                  <c:v>4877.4763999999996</c:v>
                </c:pt>
                <c:pt idx="18">
                  <c:v>4971.8734000000004</c:v>
                </c:pt>
                <c:pt idx="19">
                  <c:v>5047.5009</c:v>
                </c:pt>
                <c:pt idx="20">
                  <c:v>5079.9448000000002</c:v>
                </c:pt>
                <c:pt idx="21">
                  <c:v>5183.5860000000002</c:v>
                </c:pt>
                <c:pt idx="22">
                  <c:v>5245.4584000000004</c:v>
                </c:pt>
                <c:pt idx="23">
                  <c:v>5128.4624999999996</c:v>
                </c:pt>
                <c:pt idx="24">
                  <c:v>5205.1923999999999</c:v>
                </c:pt>
                <c:pt idx="25">
                  <c:v>5139.6873999999998</c:v>
                </c:pt>
                <c:pt idx="26">
                  <c:v>5115.0006000000003</c:v>
                </c:pt>
                <c:pt idx="27">
                  <c:v>5082.7992000000004</c:v>
                </c:pt>
                <c:pt idx="28">
                  <c:v>5201.0915999999997</c:v>
                </c:pt>
                <c:pt idx="29">
                  <c:v>5115.4193999999998</c:v>
                </c:pt>
                <c:pt idx="30">
                  <c:v>4963.1453000000001</c:v>
                </c:pt>
                <c:pt idx="31">
                  <c:v>5056.2174999999997</c:v>
                </c:pt>
                <c:pt idx="32">
                  <c:v>4920.0569999999998</c:v>
                </c:pt>
                <c:pt idx="33">
                  <c:v>4831.7251999999999</c:v>
                </c:pt>
                <c:pt idx="34">
                  <c:v>4741.0883000000003</c:v>
                </c:pt>
                <c:pt idx="35">
                  <c:v>4654.5411000000004</c:v>
                </c:pt>
                <c:pt idx="36">
                  <c:v>4701.9766</c:v>
                </c:pt>
                <c:pt idx="37">
                  <c:v>4804.0706</c:v>
                </c:pt>
                <c:pt idx="38">
                  <c:v>4833.1689999999999</c:v>
                </c:pt>
                <c:pt idx="39">
                  <c:v>4764.5127000000002</c:v>
                </c:pt>
                <c:pt idx="40">
                  <c:v>4780.692</c:v>
                </c:pt>
                <c:pt idx="41">
                  <c:v>4677.6090000000004</c:v>
                </c:pt>
                <c:pt idx="42">
                  <c:v>4746.241</c:v>
                </c:pt>
                <c:pt idx="43">
                  <c:v>4758.7728999999999</c:v>
                </c:pt>
                <c:pt idx="44">
                  <c:v>4624.9528</c:v>
                </c:pt>
                <c:pt idx="45">
                  <c:v>4582.0559999999996</c:v>
                </c:pt>
                <c:pt idx="46">
                  <c:v>4467.1062000000002</c:v>
                </c:pt>
                <c:pt idx="47">
                  <c:v>4259.2816000000003</c:v>
                </c:pt>
              </c:numCache>
            </c:numRef>
          </c:val>
          <c:smooth val="0"/>
          <c:extLst>
            <c:ext xmlns:c16="http://schemas.microsoft.com/office/drawing/2014/chart" uri="{C3380CC4-5D6E-409C-BE32-E72D297353CC}">
              <c16:uniqueId val="{00000002-0F41-402F-8A4E-D09A2D4B6D5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EAD-4AA5-ACB2-769465FDF89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EAD-4AA5-ACB2-769465FDF89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34.52807</c:v>
                </c:pt>
                <c:pt idx="1">
                  <c:v>31.574549999999999</c:v>
                </c:pt>
                <c:pt idx="2">
                  <c:v>32.04177</c:v>
                </c:pt>
                <c:pt idx="3">
                  <c:v>32.35642</c:v>
                </c:pt>
                <c:pt idx="4">
                  <c:v>30.646809999999999</c:v>
                </c:pt>
                <c:pt idx="5">
                  <c:v>34.872199999999999</c:v>
                </c:pt>
                <c:pt idx="6">
                  <c:v>38.250540000000001</c:v>
                </c:pt>
                <c:pt idx="7">
                  <c:v>40.931170000000002</c:v>
                </c:pt>
                <c:pt idx="8">
                  <c:v>36.733460000000001</c:v>
                </c:pt>
                <c:pt idx="9">
                  <c:v>40.826900000000002</c:v>
                </c:pt>
                <c:pt idx="10">
                  <c:v>39.639800000000001</c:v>
                </c:pt>
                <c:pt idx="11">
                  <c:v>39.392919999999997</c:v>
                </c:pt>
                <c:pt idx="12">
                  <c:v>33.714700000000001</c:v>
                </c:pt>
                <c:pt idx="13">
                  <c:v>32.115929999999999</c:v>
                </c:pt>
                <c:pt idx="14">
                  <c:v>31.666730000000001</c:v>
                </c:pt>
                <c:pt idx="15">
                  <c:v>32.078580000000002</c:v>
                </c:pt>
                <c:pt idx="16">
                  <c:v>32.825650000000003</c:v>
                </c:pt>
                <c:pt idx="17">
                  <c:v>33.071010000000001</c:v>
                </c:pt>
                <c:pt idx="18">
                  <c:v>32.9619</c:v>
                </c:pt>
                <c:pt idx="19">
                  <c:v>33.645600000000002</c:v>
                </c:pt>
                <c:pt idx="20">
                  <c:v>35.236069999999998</c:v>
                </c:pt>
                <c:pt idx="21">
                  <c:v>36.965310000000002</c:v>
                </c:pt>
                <c:pt idx="22">
                  <c:v>40.62659</c:v>
                </c:pt>
                <c:pt idx="23">
                  <c:v>39.966679999999997</c:v>
                </c:pt>
                <c:pt idx="24">
                  <c:v>41.215119999999999</c:v>
                </c:pt>
                <c:pt idx="25">
                  <c:v>41.171579999999999</c:v>
                </c:pt>
                <c:pt idx="26">
                  <c:v>37.687739999999998</c:v>
                </c:pt>
                <c:pt idx="27">
                  <c:v>42.053980000000003</c:v>
                </c:pt>
                <c:pt idx="28">
                  <c:v>38.150060000000003</c:v>
                </c:pt>
                <c:pt idx="29">
                  <c:v>35.44218</c:v>
                </c:pt>
                <c:pt idx="30">
                  <c:v>33.647570000000002</c:v>
                </c:pt>
                <c:pt idx="31">
                  <c:v>33.971490000000003</c:v>
                </c:pt>
                <c:pt idx="32">
                  <c:v>41.528089999999999</c:v>
                </c:pt>
                <c:pt idx="33">
                  <c:v>42.051870000000001</c:v>
                </c:pt>
                <c:pt idx="34">
                  <c:v>40.057510000000001</c:v>
                </c:pt>
                <c:pt idx="35">
                  <c:v>33.612729999999999</c:v>
                </c:pt>
                <c:pt idx="36">
                  <c:v>22.034849999999999</c:v>
                </c:pt>
                <c:pt idx="37">
                  <c:v>21.943429999999999</c:v>
                </c:pt>
                <c:pt idx="38">
                  <c:v>21.276299999999999</c:v>
                </c:pt>
                <c:pt idx="39">
                  <c:v>21.96677</c:v>
                </c:pt>
                <c:pt idx="40">
                  <c:v>22.209969999999998</c:v>
                </c:pt>
                <c:pt idx="41">
                  <c:v>22.978840000000002</c:v>
                </c:pt>
                <c:pt idx="42">
                  <c:v>32.886510000000001</c:v>
                </c:pt>
                <c:pt idx="43">
                  <c:v>37.504179999999998</c:v>
                </c:pt>
                <c:pt idx="44">
                  <c:v>38.927849999999999</c:v>
                </c:pt>
                <c:pt idx="45">
                  <c:v>37.40269</c:v>
                </c:pt>
                <c:pt idx="46">
                  <c:v>39.22296</c:v>
                </c:pt>
                <c:pt idx="47">
                  <c:v>42.153170000000003</c:v>
                </c:pt>
              </c:numCache>
            </c:numRef>
          </c:val>
          <c:smooth val="0"/>
          <c:extLst>
            <c:ext xmlns:c16="http://schemas.microsoft.com/office/drawing/2014/chart" uri="{C3380CC4-5D6E-409C-BE32-E72D297353CC}">
              <c16:uniqueId val="{00000002-EEAD-4AA5-ACB2-769465FDF89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9.7530000000000001</c:v>
                </c:pt>
                <c:pt idx="1">
                  <c:v>9.77</c:v>
                </c:pt>
                <c:pt idx="2">
                  <c:v>9.7829999999999995</c:v>
                </c:pt>
                <c:pt idx="3">
                  <c:v>9.8919999999999995</c:v>
                </c:pt>
                <c:pt idx="4">
                  <c:v>10.677</c:v>
                </c:pt>
                <c:pt idx="5">
                  <c:v>10.162000000000001</c:v>
                </c:pt>
                <c:pt idx="6">
                  <c:v>10.473000000000001</c:v>
                </c:pt>
                <c:pt idx="7">
                  <c:v>10.965999999999999</c:v>
                </c:pt>
                <c:pt idx="8">
                  <c:v>9.7149999999999999</c:v>
                </c:pt>
                <c:pt idx="9">
                  <c:v>9.4060000000000006</c:v>
                </c:pt>
                <c:pt idx="10">
                  <c:v>8.8490000000000002</c:v>
                </c:pt>
                <c:pt idx="11">
                  <c:v>8.3569999999999993</c:v>
                </c:pt>
                <c:pt idx="12">
                  <c:v>7.6760000000000002</c:v>
                </c:pt>
                <c:pt idx="13">
                  <c:v>7.7720000000000002</c:v>
                </c:pt>
                <c:pt idx="14">
                  <c:v>8.2629999999999999</c:v>
                </c:pt>
                <c:pt idx="15">
                  <c:v>9.27</c:v>
                </c:pt>
                <c:pt idx="16">
                  <c:v>10.026999999999999</c:v>
                </c:pt>
                <c:pt idx="17">
                  <c:v>10.329000000000001</c:v>
                </c:pt>
                <c:pt idx="18">
                  <c:v>10.202</c:v>
                </c:pt>
                <c:pt idx="19">
                  <c:v>10.413</c:v>
                </c:pt>
                <c:pt idx="20">
                  <c:v>10.012</c:v>
                </c:pt>
                <c:pt idx="21">
                  <c:v>9.9410000000000007</c:v>
                </c:pt>
                <c:pt idx="22">
                  <c:v>9.4459999999999997</c:v>
                </c:pt>
                <c:pt idx="23">
                  <c:v>9.0329999999999995</c:v>
                </c:pt>
                <c:pt idx="24">
                  <c:v>9.3659999999999997</c:v>
                </c:pt>
                <c:pt idx="25">
                  <c:v>10.565</c:v>
                </c:pt>
                <c:pt idx="26">
                  <c:v>10.295</c:v>
                </c:pt>
                <c:pt idx="27">
                  <c:v>10.367000000000001</c:v>
                </c:pt>
                <c:pt idx="28">
                  <c:v>11.048</c:v>
                </c:pt>
                <c:pt idx="29">
                  <c:v>10.603</c:v>
                </c:pt>
                <c:pt idx="30">
                  <c:v>10.829499999999999</c:v>
                </c:pt>
                <c:pt idx="31">
                  <c:v>11.2</c:v>
                </c:pt>
                <c:pt idx="32">
                  <c:v>11.404999999999999</c:v>
                </c:pt>
                <c:pt idx="33">
                  <c:v>11.576000000000001</c:v>
                </c:pt>
                <c:pt idx="34">
                  <c:v>10.012</c:v>
                </c:pt>
                <c:pt idx="35">
                  <c:v>9.7859999999999996</c:v>
                </c:pt>
                <c:pt idx="36">
                  <c:v>9.0229999999999997</c:v>
                </c:pt>
                <c:pt idx="37">
                  <c:v>9.391</c:v>
                </c:pt>
                <c:pt idx="38">
                  <c:v>10.795999999999999</c:v>
                </c:pt>
                <c:pt idx="39">
                  <c:v>11.506</c:v>
                </c:pt>
                <c:pt idx="40">
                  <c:v>12.108000000000001</c:v>
                </c:pt>
                <c:pt idx="41">
                  <c:v>11.718</c:v>
                </c:pt>
                <c:pt idx="42">
                  <c:v>12.42</c:v>
                </c:pt>
                <c:pt idx="43">
                  <c:v>12.417999999999999</c:v>
                </c:pt>
                <c:pt idx="44">
                  <c:v>12.231999999999999</c:v>
                </c:pt>
                <c:pt idx="45">
                  <c:v>12.632</c:v>
                </c:pt>
                <c:pt idx="46">
                  <c:v>12.683999999999999</c:v>
                </c:pt>
                <c:pt idx="47">
                  <c:v>11.920999999999999</c:v>
                </c:pt>
              </c:numCache>
            </c:numRef>
          </c:val>
          <c:smooth val="0"/>
          <c:extLst>
            <c:ext xmlns:c16="http://schemas.microsoft.com/office/drawing/2014/chart" uri="{C3380CC4-5D6E-409C-BE32-E72D297353CC}">
              <c16:uniqueId val="{00000003-EEAD-4AA5-ACB2-769465FDF89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EAD-4AA5-ACB2-769465FDF89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EAD-4AA5-ACB2-769465FDF89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EAD-4AA5-ACB2-769465FDF89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EAD-4AA5-ACB2-769465FDF89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EAD-4AA5-ACB2-769465FDF89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28.0807</c:v>
                </c:pt>
                <c:pt idx="1">
                  <c:v>27.758400000000002</c:v>
                </c:pt>
                <c:pt idx="2">
                  <c:v>28.067499999999999</c:v>
                </c:pt>
                <c:pt idx="3">
                  <c:v>27.782299999999999</c:v>
                </c:pt>
                <c:pt idx="4">
                  <c:v>27.6328</c:v>
                </c:pt>
                <c:pt idx="5">
                  <c:v>26.707899999999999</c:v>
                </c:pt>
                <c:pt idx="6">
                  <c:v>27.014700000000001</c:v>
                </c:pt>
                <c:pt idx="7">
                  <c:v>27.6982</c:v>
                </c:pt>
                <c:pt idx="8">
                  <c:v>28.320699999999999</c:v>
                </c:pt>
                <c:pt idx="9">
                  <c:v>28.5943</c:v>
                </c:pt>
                <c:pt idx="10">
                  <c:v>28.674499999999998</c:v>
                </c:pt>
                <c:pt idx="11">
                  <c:v>28.5684</c:v>
                </c:pt>
                <c:pt idx="12">
                  <c:v>28.370100000000001</c:v>
                </c:pt>
                <c:pt idx="13">
                  <c:v>27.732500000000002</c:v>
                </c:pt>
                <c:pt idx="14">
                  <c:v>27.951599999999999</c:v>
                </c:pt>
                <c:pt idx="15">
                  <c:v>27.686599999999999</c:v>
                </c:pt>
                <c:pt idx="16">
                  <c:v>27.9285</c:v>
                </c:pt>
                <c:pt idx="17">
                  <c:v>28.492599999999999</c:v>
                </c:pt>
                <c:pt idx="18">
                  <c:v>29.011199999999999</c:v>
                </c:pt>
                <c:pt idx="19">
                  <c:v>29.207799999999999</c:v>
                </c:pt>
                <c:pt idx="20">
                  <c:v>29.433900000000001</c:v>
                </c:pt>
                <c:pt idx="21">
                  <c:v>29.185500000000001</c:v>
                </c:pt>
                <c:pt idx="22">
                  <c:v>29.224900000000002</c:v>
                </c:pt>
                <c:pt idx="23">
                  <c:v>29.2865</c:v>
                </c:pt>
                <c:pt idx="24">
                  <c:v>28.863600000000002</c:v>
                </c:pt>
                <c:pt idx="25">
                  <c:v>28.063099999999999</c:v>
                </c:pt>
                <c:pt idx="26">
                  <c:v>28.349299999999999</c:v>
                </c:pt>
                <c:pt idx="27">
                  <c:v>28.8888</c:v>
                </c:pt>
                <c:pt idx="28">
                  <c:v>29.123000000000001</c:v>
                </c:pt>
                <c:pt idx="29">
                  <c:v>29.171299999999999</c:v>
                </c:pt>
                <c:pt idx="30">
                  <c:v>28.599499999999999</c:v>
                </c:pt>
                <c:pt idx="31">
                  <c:v>28.909800000000001</c:v>
                </c:pt>
                <c:pt idx="32">
                  <c:v>29.220600000000001</c:v>
                </c:pt>
                <c:pt idx="33">
                  <c:v>28.942599999999999</c:v>
                </c:pt>
                <c:pt idx="34">
                  <c:v>28.438600000000001</c:v>
                </c:pt>
                <c:pt idx="35">
                  <c:v>28.421900000000001</c:v>
                </c:pt>
                <c:pt idx="36">
                  <c:v>28.2727</c:v>
                </c:pt>
                <c:pt idx="37">
                  <c:v>26.0413</c:v>
                </c:pt>
                <c:pt idx="38">
                  <c:v>26.5748</c:v>
                </c:pt>
                <c:pt idx="39">
                  <c:v>25.658300000000001</c:v>
                </c:pt>
                <c:pt idx="40">
                  <c:v>25.5</c:v>
                </c:pt>
                <c:pt idx="41">
                  <c:v>27.3825</c:v>
                </c:pt>
                <c:pt idx="42">
                  <c:v>28.153400000000001</c:v>
                </c:pt>
                <c:pt idx="43">
                  <c:v>27.525200000000002</c:v>
                </c:pt>
                <c:pt idx="44">
                  <c:v>27.152699999999999</c:v>
                </c:pt>
                <c:pt idx="45">
                  <c:v>27.285900000000002</c:v>
                </c:pt>
                <c:pt idx="46">
                  <c:v>27.547000000000001</c:v>
                </c:pt>
                <c:pt idx="47">
                  <c:v>27.254000000000001</c:v>
                </c:pt>
              </c:numCache>
            </c:numRef>
          </c:val>
          <c:smooth val="0"/>
          <c:extLst>
            <c:ext xmlns:c16="http://schemas.microsoft.com/office/drawing/2014/chart" uri="{C3380CC4-5D6E-409C-BE32-E72D297353CC}">
              <c16:uniqueId val="{00000009-EEAD-4AA5-ACB2-769465FDF89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14.545500000000001</c:v>
                </c:pt>
                <c:pt idx="1">
                  <c:v>14.581099999999999</c:v>
                </c:pt>
                <c:pt idx="2">
                  <c:v>14.885999999999999</c:v>
                </c:pt>
                <c:pt idx="3">
                  <c:v>14.551299999999999</c:v>
                </c:pt>
                <c:pt idx="4">
                  <c:v>14.327199999999999</c:v>
                </c:pt>
                <c:pt idx="5">
                  <c:v>14.607100000000001</c:v>
                </c:pt>
                <c:pt idx="6">
                  <c:v>15.0672</c:v>
                </c:pt>
                <c:pt idx="7">
                  <c:v>14.5578</c:v>
                </c:pt>
                <c:pt idx="8">
                  <c:v>15.5977</c:v>
                </c:pt>
                <c:pt idx="9">
                  <c:v>16.019300000000001</c:v>
                </c:pt>
                <c:pt idx="10">
                  <c:v>15.581</c:v>
                </c:pt>
                <c:pt idx="11">
                  <c:v>15.340199999999999</c:v>
                </c:pt>
                <c:pt idx="12">
                  <c:v>14.3157</c:v>
                </c:pt>
                <c:pt idx="13">
                  <c:v>11.6442</c:v>
                </c:pt>
                <c:pt idx="14">
                  <c:v>11.5162</c:v>
                </c:pt>
                <c:pt idx="15">
                  <c:v>11.0953</c:v>
                </c:pt>
                <c:pt idx="16">
                  <c:v>11.4872</c:v>
                </c:pt>
                <c:pt idx="17">
                  <c:v>11.5853</c:v>
                </c:pt>
                <c:pt idx="18">
                  <c:v>11.620200000000001</c:v>
                </c:pt>
                <c:pt idx="19">
                  <c:v>11.292999999999999</c:v>
                </c:pt>
                <c:pt idx="20">
                  <c:v>10.511799999999999</c:v>
                </c:pt>
                <c:pt idx="21">
                  <c:v>10.257300000000001</c:v>
                </c:pt>
                <c:pt idx="22">
                  <c:v>10.7113</c:v>
                </c:pt>
                <c:pt idx="23">
                  <c:v>10.609400000000001</c:v>
                </c:pt>
                <c:pt idx="24">
                  <c:v>12.551500000000001</c:v>
                </c:pt>
                <c:pt idx="25">
                  <c:v>15.4659</c:v>
                </c:pt>
                <c:pt idx="26">
                  <c:v>16.233000000000001</c:v>
                </c:pt>
                <c:pt idx="27">
                  <c:v>16.399899999999999</c:v>
                </c:pt>
                <c:pt idx="28">
                  <c:v>16.524899999999999</c:v>
                </c:pt>
                <c:pt idx="29">
                  <c:v>16.201499999999999</c:v>
                </c:pt>
                <c:pt idx="30">
                  <c:v>16.028199999999998</c:v>
                </c:pt>
                <c:pt idx="31">
                  <c:v>16.0898</c:v>
                </c:pt>
                <c:pt idx="32">
                  <c:v>15.8606</c:v>
                </c:pt>
                <c:pt idx="33">
                  <c:v>15.392899999999999</c:v>
                </c:pt>
                <c:pt idx="34">
                  <c:v>15.948399999999999</c:v>
                </c:pt>
                <c:pt idx="35">
                  <c:v>16.749099999999999</c:v>
                </c:pt>
                <c:pt idx="36">
                  <c:v>16.0244</c:v>
                </c:pt>
                <c:pt idx="37">
                  <c:v>14.872</c:v>
                </c:pt>
                <c:pt idx="38">
                  <c:v>14.141400000000001</c:v>
                </c:pt>
                <c:pt idx="39">
                  <c:v>11.8177</c:v>
                </c:pt>
                <c:pt idx="40">
                  <c:v>11.631</c:v>
                </c:pt>
                <c:pt idx="41">
                  <c:v>11.727399999999999</c:v>
                </c:pt>
                <c:pt idx="42">
                  <c:v>11.8339</c:v>
                </c:pt>
                <c:pt idx="43">
                  <c:v>11.5144</c:v>
                </c:pt>
                <c:pt idx="44">
                  <c:v>11.395300000000001</c:v>
                </c:pt>
                <c:pt idx="45">
                  <c:v>11.2727</c:v>
                </c:pt>
                <c:pt idx="46">
                  <c:v>11.4445</c:v>
                </c:pt>
                <c:pt idx="47">
                  <c:v>14.0496</c:v>
                </c:pt>
              </c:numCache>
            </c:numRef>
          </c:val>
          <c:smooth val="0"/>
          <c:extLst>
            <c:ext xmlns:c16="http://schemas.microsoft.com/office/drawing/2014/chart" uri="{C3380CC4-5D6E-409C-BE32-E72D297353CC}">
              <c16:uniqueId val="{0000000A-EEAD-4AA5-ACB2-769465FDF89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14.31</c:v>
                </c:pt>
                <c:pt idx="1">
                  <c:v>15.02</c:v>
                </c:pt>
                <c:pt idx="2">
                  <c:v>14.95</c:v>
                </c:pt>
                <c:pt idx="3">
                  <c:v>14.82</c:v>
                </c:pt>
                <c:pt idx="4">
                  <c:v>14.69</c:v>
                </c:pt>
                <c:pt idx="5">
                  <c:v>14.67</c:v>
                </c:pt>
                <c:pt idx="6">
                  <c:v>14.54</c:v>
                </c:pt>
                <c:pt idx="7">
                  <c:v>15.01</c:v>
                </c:pt>
                <c:pt idx="8">
                  <c:v>14.63</c:v>
                </c:pt>
                <c:pt idx="9">
                  <c:v>14.71</c:v>
                </c:pt>
                <c:pt idx="10">
                  <c:v>14.94</c:v>
                </c:pt>
                <c:pt idx="11">
                  <c:v>15.04</c:v>
                </c:pt>
                <c:pt idx="12">
                  <c:v>14.57</c:v>
                </c:pt>
                <c:pt idx="13">
                  <c:v>15.02</c:v>
                </c:pt>
                <c:pt idx="14">
                  <c:v>15.11</c:v>
                </c:pt>
                <c:pt idx="15">
                  <c:v>15.02</c:v>
                </c:pt>
                <c:pt idx="16">
                  <c:v>14.98</c:v>
                </c:pt>
                <c:pt idx="17">
                  <c:v>15.14</c:v>
                </c:pt>
                <c:pt idx="18">
                  <c:v>14.9</c:v>
                </c:pt>
                <c:pt idx="19">
                  <c:v>14.89</c:v>
                </c:pt>
                <c:pt idx="20">
                  <c:v>14.72</c:v>
                </c:pt>
                <c:pt idx="21">
                  <c:v>14.83</c:v>
                </c:pt>
                <c:pt idx="22">
                  <c:v>15</c:v>
                </c:pt>
                <c:pt idx="23">
                  <c:v>12.92</c:v>
                </c:pt>
                <c:pt idx="24">
                  <c:v>12.06</c:v>
                </c:pt>
                <c:pt idx="25">
                  <c:v>14</c:v>
                </c:pt>
                <c:pt idx="26">
                  <c:v>14.28</c:v>
                </c:pt>
                <c:pt idx="27">
                  <c:v>14.5</c:v>
                </c:pt>
                <c:pt idx="28">
                  <c:v>14.98</c:v>
                </c:pt>
                <c:pt idx="29">
                  <c:v>12.1</c:v>
                </c:pt>
                <c:pt idx="30">
                  <c:v>11.97</c:v>
                </c:pt>
                <c:pt idx="31">
                  <c:v>14.58</c:v>
                </c:pt>
                <c:pt idx="32">
                  <c:v>14.68</c:v>
                </c:pt>
                <c:pt idx="33">
                  <c:v>14.69</c:v>
                </c:pt>
                <c:pt idx="34">
                  <c:v>14.22</c:v>
                </c:pt>
                <c:pt idx="35">
                  <c:v>14.8</c:v>
                </c:pt>
                <c:pt idx="36">
                  <c:v>15.1</c:v>
                </c:pt>
                <c:pt idx="37">
                  <c:v>14.88</c:v>
                </c:pt>
                <c:pt idx="38">
                  <c:v>14.87</c:v>
                </c:pt>
                <c:pt idx="39">
                  <c:v>15.03</c:v>
                </c:pt>
                <c:pt idx="40">
                  <c:v>14.83</c:v>
                </c:pt>
                <c:pt idx="41">
                  <c:v>14.64</c:v>
                </c:pt>
                <c:pt idx="42">
                  <c:v>14.89</c:v>
                </c:pt>
                <c:pt idx="43">
                  <c:v>14.89</c:v>
                </c:pt>
                <c:pt idx="44">
                  <c:v>14.44</c:v>
                </c:pt>
                <c:pt idx="45">
                  <c:v>14.83</c:v>
                </c:pt>
                <c:pt idx="46">
                  <c:v>14.95</c:v>
                </c:pt>
                <c:pt idx="47">
                  <c:v>14.74</c:v>
                </c:pt>
              </c:numCache>
            </c:numRef>
          </c:val>
          <c:smooth val="0"/>
          <c:extLst>
            <c:ext xmlns:c16="http://schemas.microsoft.com/office/drawing/2014/chart" uri="{C3380CC4-5D6E-409C-BE32-E72D297353CC}">
              <c16:uniqueId val="{0000000B-EEAD-4AA5-ACB2-769465FDF89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32.582000000000001</c:v>
                </c:pt>
                <c:pt idx="1">
                  <c:v>33.064</c:v>
                </c:pt>
                <c:pt idx="2">
                  <c:v>33.04</c:v>
                </c:pt>
                <c:pt idx="3">
                  <c:v>32.256</c:v>
                </c:pt>
                <c:pt idx="4">
                  <c:v>32.448</c:v>
                </c:pt>
                <c:pt idx="5">
                  <c:v>32.448</c:v>
                </c:pt>
                <c:pt idx="6">
                  <c:v>32.103999999999999</c:v>
                </c:pt>
                <c:pt idx="7">
                  <c:v>32.222000000000001</c:v>
                </c:pt>
                <c:pt idx="8">
                  <c:v>32.793999999999997</c:v>
                </c:pt>
                <c:pt idx="9">
                  <c:v>32.616</c:v>
                </c:pt>
                <c:pt idx="10">
                  <c:v>32.438000000000002</c:v>
                </c:pt>
                <c:pt idx="11">
                  <c:v>32.386000000000003</c:v>
                </c:pt>
                <c:pt idx="12">
                  <c:v>32.594000000000001</c:v>
                </c:pt>
                <c:pt idx="13">
                  <c:v>31.346</c:v>
                </c:pt>
                <c:pt idx="14">
                  <c:v>30.643999999999998</c:v>
                </c:pt>
                <c:pt idx="15">
                  <c:v>30.492000000000001</c:v>
                </c:pt>
                <c:pt idx="16">
                  <c:v>29.594000000000001</c:v>
                </c:pt>
                <c:pt idx="17">
                  <c:v>30.466000000000001</c:v>
                </c:pt>
                <c:pt idx="18">
                  <c:v>29.934000000000001</c:v>
                </c:pt>
                <c:pt idx="19">
                  <c:v>29.475999999999999</c:v>
                </c:pt>
                <c:pt idx="20">
                  <c:v>29.248000000000001</c:v>
                </c:pt>
                <c:pt idx="21">
                  <c:v>29.963999999999999</c:v>
                </c:pt>
                <c:pt idx="22">
                  <c:v>30.884</c:v>
                </c:pt>
                <c:pt idx="23">
                  <c:v>31.672000000000001</c:v>
                </c:pt>
                <c:pt idx="24">
                  <c:v>31.611999999999998</c:v>
                </c:pt>
                <c:pt idx="25">
                  <c:v>31.373999999999999</c:v>
                </c:pt>
                <c:pt idx="26">
                  <c:v>30.632000000000001</c:v>
                </c:pt>
                <c:pt idx="27">
                  <c:v>30.648</c:v>
                </c:pt>
                <c:pt idx="28">
                  <c:v>30.716000000000001</c:v>
                </c:pt>
                <c:pt idx="29">
                  <c:v>30.07</c:v>
                </c:pt>
                <c:pt idx="30">
                  <c:v>30.352</c:v>
                </c:pt>
                <c:pt idx="31">
                  <c:v>31.134</c:v>
                </c:pt>
                <c:pt idx="32">
                  <c:v>31.018000000000001</c:v>
                </c:pt>
                <c:pt idx="33">
                  <c:v>31.277999999999999</c:v>
                </c:pt>
                <c:pt idx="34">
                  <c:v>31.617999999999999</c:v>
                </c:pt>
                <c:pt idx="35">
                  <c:v>32.188000000000002</c:v>
                </c:pt>
                <c:pt idx="36">
                  <c:v>33.055999999999997</c:v>
                </c:pt>
                <c:pt idx="37">
                  <c:v>33.75</c:v>
                </c:pt>
                <c:pt idx="38">
                  <c:v>33.89</c:v>
                </c:pt>
                <c:pt idx="39">
                  <c:v>33.786000000000001</c:v>
                </c:pt>
                <c:pt idx="40">
                  <c:v>33.173999999999999</c:v>
                </c:pt>
                <c:pt idx="41">
                  <c:v>33.137999999999998</c:v>
                </c:pt>
                <c:pt idx="42">
                  <c:v>32.64</c:v>
                </c:pt>
                <c:pt idx="43">
                  <c:v>33.01</c:v>
                </c:pt>
                <c:pt idx="44">
                  <c:v>32.597999999999999</c:v>
                </c:pt>
                <c:pt idx="45">
                  <c:v>32.200000000000003</c:v>
                </c:pt>
                <c:pt idx="46">
                  <c:v>32.04</c:v>
                </c:pt>
                <c:pt idx="47">
                  <c:v>31.513999999999999</c:v>
                </c:pt>
              </c:numCache>
            </c:numRef>
          </c:val>
          <c:smooth val="0"/>
          <c:extLst>
            <c:ext xmlns:c16="http://schemas.microsoft.com/office/drawing/2014/chart" uri="{C3380CC4-5D6E-409C-BE32-E72D297353CC}">
              <c16:uniqueId val="{0000000C-EEAD-4AA5-ACB2-769465FDF89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EAD-4AA5-ACB2-769465FDF89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EAD-4AA5-ACB2-769465FDF89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50.767000000000003</c:v>
                </c:pt>
                <c:pt idx="1">
                  <c:v>50.753999999999998</c:v>
                </c:pt>
                <c:pt idx="2">
                  <c:v>50.262999999999998</c:v>
                </c:pt>
                <c:pt idx="3">
                  <c:v>49.707000000000001</c:v>
                </c:pt>
                <c:pt idx="4">
                  <c:v>50.012999999999998</c:v>
                </c:pt>
                <c:pt idx="5">
                  <c:v>49.773000000000003</c:v>
                </c:pt>
                <c:pt idx="6">
                  <c:v>49.622999999999998</c:v>
                </c:pt>
                <c:pt idx="7">
                  <c:v>50.029000000000003</c:v>
                </c:pt>
                <c:pt idx="8">
                  <c:v>49.100999999999999</c:v>
                </c:pt>
                <c:pt idx="9">
                  <c:v>49.521000000000001</c:v>
                </c:pt>
                <c:pt idx="10">
                  <c:v>49.131999999999998</c:v>
                </c:pt>
                <c:pt idx="11">
                  <c:v>49.484999999999999</c:v>
                </c:pt>
                <c:pt idx="12">
                  <c:v>48.835999999999999</c:v>
                </c:pt>
                <c:pt idx="13">
                  <c:v>48.548999999999999</c:v>
                </c:pt>
                <c:pt idx="14">
                  <c:v>48.567</c:v>
                </c:pt>
                <c:pt idx="15">
                  <c:v>48.423999999999999</c:v>
                </c:pt>
                <c:pt idx="16">
                  <c:v>48.889000000000003</c:v>
                </c:pt>
                <c:pt idx="17">
                  <c:v>49.145000000000003</c:v>
                </c:pt>
                <c:pt idx="18">
                  <c:v>49.113</c:v>
                </c:pt>
                <c:pt idx="19">
                  <c:v>49.533000000000001</c:v>
                </c:pt>
                <c:pt idx="20">
                  <c:v>49.052</c:v>
                </c:pt>
                <c:pt idx="21">
                  <c:v>49.37</c:v>
                </c:pt>
                <c:pt idx="22">
                  <c:v>49.838000000000001</c:v>
                </c:pt>
                <c:pt idx="23">
                  <c:v>49.848999999999997</c:v>
                </c:pt>
                <c:pt idx="24">
                  <c:v>49.61</c:v>
                </c:pt>
                <c:pt idx="25">
                  <c:v>49.942999999999998</c:v>
                </c:pt>
                <c:pt idx="26">
                  <c:v>49.755000000000003</c:v>
                </c:pt>
                <c:pt idx="27">
                  <c:v>49.768999999999998</c:v>
                </c:pt>
                <c:pt idx="28">
                  <c:v>49.793999999999997</c:v>
                </c:pt>
                <c:pt idx="29">
                  <c:v>49.853999999999999</c:v>
                </c:pt>
                <c:pt idx="30">
                  <c:v>50.304000000000002</c:v>
                </c:pt>
                <c:pt idx="31">
                  <c:v>50.411000000000001</c:v>
                </c:pt>
                <c:pt idx="32">
                  <c:v>50.384999999999998</c:v>
                </c:pt>
                <c:pt idx="33">
                  <c:v>50.244</c:v>
                </c:pt>
                <c:pt idx="34">
                  <c:v>49.947000000000003</c:v>
                </c:pt>
                <c:pt idx="35">
                  <c:v>50.055999999999997</c:v>
                </c:pt>
                <c:pt idx="36">
                  <c:v>50.414000000000001</c:v>
                </c:pt>
                <c:pt idx="37">
                  <c:v>50.155000000000001</c:v>
                </c:pt>
                <c:pt idx="38">
                  <c:v>50.231999999999999</c:v>
                </c:pt>
                <c:pt idx="39">
                  <c:v>50.438000000000002</c:v>
                </c:pt>
                <c:pt idx="40">
                  <c:v>50.616999999999997</c:v>
                </c:pt>
                <c:pt idx="41">
                  <c:v>50.033999999999999</c:v>
                </c:pt>
                <c:pt idx="42">
                  <c:v>50.152000000000001</c:v>
                </c:pt>
                <c:pt idx="43">
                  <c:v>50.427999999999997</c:v>
                </c:pt>
                <c:pt idx="44">
                  <c:v>50.183</c:v>
                </c:pt>
                <c:pt idx="45">
                  <c:v>50.198</c:v>
                </c:pt>
                <c:pt idx="46">
                  <c:v>49.848999999999997</c:v>
                </c:pt>
                <c:pt idx="47">
                  <c:v>50.146999999999998</c:v>
                </c:pt>
              </c:numCache>
            </c:numRef>
          </c:val>
          <c:smooth val="0"/>
          <c:extLst>
            <c:ext xmlns:c16="http://schemas.microsoft.com/office/drawing/2014/chart" uri="{C3380CC4-5D6E-409C-BE32-E72D297353CC}">
              <c16:uniqueId val="{0000000F-EEAD-4AA5-ACB2-769465FDF89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EAD-4AA5-ACB2-769465FDF89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43.228400000000001</c:v>
                </c:pt>
                <c:pt idx="1">
                  <c:v>35.102600000000002</c:v>
                </c:pt>
                <c:pt idx="2">
                  <c:v>34.008600000000001</c:v>
                </c:pt>
                <c:pt idx="3">
                  <c:v>46.141300000000001</c:v>
                </c:pt>
                <c:pt idx="4">
                  <c:v>48.5107</c:v>
                </c:pt>
                <c:pt idx="5">
                  <c:v>42.605499999999999</c:v>
                </c:pt>
                <c:pt idx="6">
                  <c:v>41.578800000000001</c:v>
                </c:pt>
                <c:pt idx="7">
                  <c:v>31.377300000000002</c:v>
                </c:pt>
                <c:pt idx="8">
                  <c:v>41.063299999999998</c:v>
                </c:pt>
                <c:pt idx="9">
                  <c:v>42.510399999999997</c:v>
                </c:pt>
                <c:pt idx="10">
                  <c:v>47.6068</c:v>
                </c:pt>
                <c:pt idx="11">
                  <c:v>47.442700000000002</c:v>
                </c:pt>
                <c:pt idx="12">
                  <c:v>43.94</c:v>
                </c:pt>
                <c:pt idx="13">
                  <c:v>34.478900000000003</c:v>
                </c:pt>
                <c:pt idx="14">
                  <c:v>28.953199999999999</c:v>
                </c:pt>
                <c:pt idx="15">
                  <c:v>49.307899999999997</c:v>
                </c:pt>
                <c:pt idx="16">
                  <c:v>34.864600000000003</c:v>
                </c:pt>
                <c:pt idx="17">
                  <c:v>29.7715</c:v>
                </c:pt>
                <c:pt idx="18">
                  <c:v>32.712699999999998</c:v>
                </c:pt>
                <c:pt idx="19">
                  <c:v>42.101900000000001</c:v>
                </c:pt>
                <c:pt idx="20">
                  <c:v>48.081200000000003</c:v>
                </c:pt>
                <c:pt idx="21">
                  <c:v>48.5137</c:v>
                </c:pt>
                <c:pt idx="22">
                  <c:v>40.849299999999999</c:v>
                </c:pt>
                <c:pt idx="23">
                  <c:v>23.5366</c:v>
                </c:pt>
                <c:pt idx="24">
                  <c:v>48.278199999999998</c:v>
                </c:pt>
                <c:pt idx="25">
                  <c:v>49.8431</c:v>
                </c:pt>
                <c:pt idx="26">
                  <c:v>48.2624</c:v>
                </c:pt>
                <c:pt idx="27">
                  <c:v>42.068100000000001</c:v>
                </c:pt>
                <c:pt idx="28">
                  <c:v>35.550699999999999</c:v>
                </c:pt>
                <c:pt idx="29">
                  <c:v>41.607799999999997</c:v>
                </c:pt>
                <c:pt idx="30">
                  <c:v>32.667000000000002</c:v>
                </c:pt>
                <c:pt idx="31">
                  <c:v>20.290700000000001</c:v>
                </c:pt>
                <c:pt idx="32">
                  <c:v>16.895</c:v>
                </c:pt>
                <c:pt idx="33">
                  <c:v>16.622299999999999</c:v>
                </c:pt>
                <c:pt idx="34">
                  <c:v>16.537099999999999</c:v>
                </c:pt>
                <c:pt idx="35">
                  <c:v>16.5824</c:v>
                </c:pt>
                <c:pt idx="36">
                  <c:v>15.077199999999999</c:v>
                </c:pt>
                <c:pt idx="37">
                  <c:v>12.439</c:v>
                </c:pt>
                <c:pt idx="38">
                  <c:v>7.0937999999999999</c:v>
                </c:pt>
                <c:pt idx="39">
                  <c:v>8.1082000000000001</c:v>
                </c:pt>
                <c:pt idx="40">
                  <c:v>27.127400000000002</c:v>
                </c:pt>
                <c:pt idx="41">
                  <c:v>29.5473</c:v>
                </c:pt>
                <c:pt idx="42">
                  <c:v>18.238600000000002</c:v>
                </c:pt>
                <c:pt idx="43">
                  <c:v>34.857500000000002</c:v>
                </c:pt>
                <c:pt idx="44">
                  <c:v>49.515900000000002</c:v>
                </c:pt>
                <c:pt idx="45">
                  <c:v>45.916499999999999</c:v>
                </c:pt>
                <c:pt idx="46">
                  <c:v>49.173499999999997</c:v>
                </c:pt>
                <c:pt idx="47">
                  <c:v>47.578400000000002</c:v>
                </c:pt>
              </c:numCache>
            </c:numRef>
          </c:val>
          <c:smooth val="0"/>
          <c:extLst>
            <c:ext xmlns:c16="http://schemas.microsoft.com/office/drawing/2014/chart" uri="{C3380CC4-5D6E-409C-BE32-E72D297353CC}">
              <c16:uniqueId val="{00000011-EEAD-4AA5-ACB2-769465FDF89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EAD-4AA5-ACB2-769465FDF89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8.6999999999999993</c:v>
                </c:pt>
                <c:pt idx="2">
                  <c:v>8.8000000000000007</c:v>
                </c:pt>
                <c:pt idx="3">
                  <c:v>9</c:v>
                </c:pt>
                <c:pt idx="4">
                  <c:v>9</c:v>
                </c:pt>
                <c:pt idx="5">
                  <c:v>9.1</c:v>
                </c:pt>
                <c:pt idx="6">
                  <c:v>9.1</c:v>
                </c:pt>
                <c:pt idx="7">
                  <c:v>9.1</c:v>
                </c:pt>
                <c:pt idx="8">
                  <c:v>9.1999999999999993</c:v>
                </c:pt>
                <c:pt idx="9">
                  <c:v>9.1999999999999993</c:v>
                </c:pt>
                <c:pt idx="10">
                  <c:v>9.1</c:v>
                </c:pt>
                <c:pt idx="11">
                  <c:v>9</c:v>
                </c:pt>
                <c:pt idx="12">
                  <c:v>9.1</c:v>
                </c:pt>
                <c:pt idx="13">
                  <c:v>9.1999999999999993</c:v>
                </c:pt>
                <c:pt idx="14">
                  <c:v>8.6999999999999993</c:v>
                </c:pt>
                <c:pt idx="15">
                  <c:v>8</c:v>
                </c:pt>
                <c:pt idx="16">
                  <c:v>8.1999999999999993</c:v>
                </c:pt>
                <c:pt idx="17">
                  <c:v>8.4</c:v>
                </c:pt>
                <c:pt idx="18">
                  <c:v>8.4</c:v>
                </c:pt>
                <c:pt idx="19">
                  <c:v>8.4</c:v>
                </c:pt>
                <c:pt idx="20">
                  <c:v>8.4</c:v>
                </c:pt>
                <c:pt idx="21">
                  <c:v>8.1999999999999993</c:v>
                </c:pt>
                <c:pt idx="22">
                  <c:v>8.1999999999999993</c:v>
                </c:pt>
                <c:pt idx="23">
                  <c:v>8.3000000000000007</c:v>
                </c:pt>
                <c:pt idx="24">
                  <c:v>8.3000000000000007</c:v>
                </c:pt>
                <c:pt idx="25">
                  <c:v>8.3000000000000007</c:v>
                </c:pt>
                <c:pt idx="26">
                  <c:v>8.1999999999999993</c:v>
                </c:pt>
                <c:pt idx="27">
                  <c:v>8.3000000000000007</c:v>
                </c:pt>
                <c:pt idx="28">
                  <c:v>8.3000000000000007</c:v>
                </c:pt>
                <c:pt idx="29">
                  <c:v>8.3000000000000007</c:v>
                </c:pt>
                <c:pt idx="30">
                  <c:v>8.4</c:v>
                </c:pt>
                <c:pt idx="31">
                  <c:v>8.5</c:v>
                </c:pt>
                <c:pt idx="32">
                  <c:v>8.4</c:v>
                </c:pt>
                <c:pt idx="33">
                  <c:v>8.3000000000000007</c:v>
                </c:pt>
                <c:pt idx="34">
                  <c:v>8.3000000000000007</c:v>
                </c:pt>
                <c:pt idx="35">
                  <c:v>8.3000000000000007</c:v>
                </c:pt>
                <c:pt idx="36">
                  <c:v>8</c:v>
                </c:pt>
                <c:pt idx="37">
                  <c:v>7.8</c:v>
                </c:pt>
                <c:pt idx="38">
                  <c:v>7.7</c:v>
                </c:pt>
                <c:pt idx="39">
                  <c:v>7.7</c:v>
                </c:pt>
                <c:pt idx="40">
                  <c:v>8</c:v>
                </c:pt>
                <c:pt idx="41">
                  <c:v>8.4</c:v>
                </c:pt>
                <c:pt idx="42">
                  <c:v>8.4</c:v>
                </c:pt>
                <c:pt idx="43">
                  <c:v>8.4</c:v>
                </c:pt>
                <c:pt idx="44">
                  <c:v>8.3000000000000007</c:v>
                </c:pt>
                <c:pt idx="45">
                  <c:v>8.3000000000000007</c:v>
                </c:pt>
                <c:pt idx="46">
                  <c:v>8.8000000000000007</c:v>
                </c:pt>
                <c:pt idx="47">
                  <c:v>9.1</c:v>
                </c:pt>
              </c:numCache>
            </c:numRef>
          </c:val>
          <c:smooth val="0"/>
          <c:extLst>
            <c:ext xmlns:c16="http://schemas.microsoft.com/office/drawing/2014/chart" uri="{C3380CC4-5D6E-409C-BE32-E72D297353CC}">
              <c16:uniqueId val="{00000013-EEAD-4AA5-ACB2-769465FDF89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EAD-4AA5-ACB2-769465FDF8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136.49134000000001</c:v>
                </c:pt>
                <c:pt idx="1">
                  <c:v>153.14458999999999</c:v>
                </c:pt>
                <c:pt idx="2">
                  <c:v>144.34666999999999</c:v>
                </c:pt>
                <c:pt idx="3">
                  <c:v>117.39519</c:v>
                </c:pt>
                <c:pt idx="4">
                  <c:v>105.9462</c:v>
                </c:pt>
                <c:pt idx="5">
                  <c:v>156.68109000000001</c:v>
                </c:pt>
                <c:pt idx="6">
                  <c:v>144.38059000000001</c:v>
                </c:pt>
                <c:pt idx="7">
                  <c:v>145.33409</c:v>
                </c:pt>
                <c:pt idx="8">
                  <c:v>57.72045</c:v>
                </c:pt>
                <c:pt idx="9">
                  <c:v>158.82266999999999</c:v>
                </c:pt>
                <c:pt idx="10">
                  <c:v>131.12889000000001</c:v>
                </c:pt>
                <c:pt idx="11">
                  <c:v>129.90594999999999</c:v>
                </c:pt>
                <c:pt idx="12">
                  <c:v>126.17391000000001</c:v>
                </c:pt>
                <c:pt idx="13">
                  <c:v>111.57019</c:v>
                </c:pt>
                <c:pt idx="14">
                  <c:v>108.14455</c:v>
                </c:pt>
                <c:pt idx="15">
                  <c:v>156.53673000000001</c:v>
                </c:pt>
                <c:pt idx="16">
                  <c:v>142.12130999999999</c:v>
                </c:pt>
                <c:pt idx="17">
                  <c:v>131.07664</c:v>
                </c:pt>
                <c:pt idx="18">
                  <c:v>111.87954999999999</c:v>
                </c:pt>
                <c:pt idx="19">
                  <c:v>107.73895</c:v>
                </c:pt>
                <c:pt idx="20">
                  <c:v>143.52767</c:v>
                </c:pt>
                <c:pt idx="21">
                  <c:v>140.04151999999999</c:v>
                </c:pt>
                <c:pt idx="22">
                  <c:v>138.45247000000001</c:v>
                </c:pt>
                <c:pt idx="23">
                  <c:v>109.12298</c:v>
                </c:pt>
                <c:pt idx="24">
                  <c:v>104.39163000000001</c:v>
                </c:pt>
                <c:pt idx="25">
                  <c:v>98.857590000000002</c:v>
                </c:pt>
                <c:pt idx="26">
                  <c:v>123.96429999999999</c:v>
                </c:pt>
                <c:pt idx="27">
                  <c:v>116.4738</c:v>
                </c:pt>
                <c:pt idx="28">
                  <c:v>105.58834</c:v>
                </c:pt>
                <c:pt idx="29">
                  <c:v>104.41561</c:v>
                </c:pt>
                <c:pt idx="30">
                  <c:v>133.74445</c:v>
                </c:pt>
                <c:pt idx="31">
                  <c:v>151.68415999999999</c:v>
                </c:pt>
                <c:pt idx="32">
                  <c:v>45.899259999999998</c:v>
                </c:pt>
                <c:pt idx="33">
                  <c:v>42.744419999999998</c:v>
                </c:pt>
                <c:pt idx="34">
                  <c:v>34.534520000000001</c:v>
                </c:pt>
                <c:pt idx="35">
                  <c:v>30.077500000000001</c:v>
                </c:pt>
                <c:pt idx="36">
                  <c:v>29.52139</c:v>
                </c:pt>
                <c:pt idx="37">
                  <c:v>18.100280000000001</c:v>
                </c:pt>
                <c:pt idx="38">
                  <c:v>18.00216</c:v>
                </c:pt>
                <c:pt idx="39">
                  <c:v>18.833069999999999</c:v>
                </c:pt>
                <c:pt idx="40">
                  <c:v>19.202639999999999</c:v>
                </c:pt>
                <c:pt idx="41">
                  <c:v>23.90043</c:v>
                </c:pt>
                <c:pt idx="42">
                  <c:v>29.838460000000001</c:v>
                </c:pt>
                <c:pt idx="43">
                  <c:v>32.057319999999997</c:v>
                </c:pt>
                <c:pt idx="44">
                  <c:v>43.844119999999997</c:v>
                </c:pt>
                <c:pt idx="45">
                  <c:v>137.02387999999999</c:v>
                </c:pt>
                <c:pt idx="46">
                  <c:v>140.65314000000001</c:v>
                </c:pt>
                <c:pt idx="47">
                  <c:v>134.89400000000001</c:v>
                </c:pt>
              </c:numCache>
            </c:numRef>
          </c:val>
          <c:smooth val="0"/>
          <c:extLst>
            <c:ext xmlns:c16="http://schemas.microsoft.com/office/drawing/2014/chart" uri="{C3380CC4-5D6E-409C-BE32-E72D297353CC}">
              <c16:uniqueId val="{00000000-9336-4A20-8EBF-CC2C9D415F4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336-4A20-8EBF-CC2C9D415F4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10.248480000000001</c:v>
                </c:pt>
                <c:pt idx="1">
                  <c:v>10.286160000000001</c:v>
                </c:pt>
                <c:pt idx="2">
                  <c:v>9.95031</c:v>
                </c:pt>
                <c:pt idx="3">
                  <c:v>10.06359</c:v>
                </c:pt>
                <c:pt idx="4">
                  <c:v>10.524150000000001</c:v>
                </c:pt>
                <c:pt idx="5">
                  <c:v>9.8633500000000005</c:v>
                </c:pt>
                <c:pt idx="6">
                  <c:v>9.6603300000000001</c:v>
                </c:pt>
                <c:pt idx="7">
                  <c:v>9.7012199999999993</c:v>
                </c:pt>
                <c:pt idx="8">
                  <c:v>9.8931199999999997</c:v>
                </c:pt>
                <c:pt idx="9">
                  <c:v>10.109109999999999</c:v>
                </c:pt>
                <c:pt idx="10">
                  <c:v>10.18741</c:v>
                </c:pt>
                <c:pt idx="11">
                  <c:v>10.13275</c:v>
                </c:pt>
                <c:pt idx="12">
                  <c:v>9.9657900000000001</c:v>
                </c:pt>
                <c:pt idx="13">
                  <c:v>9.9913399999999992</c:v>
                </c:pt>
                <c:pt idx="14">
                  <c:v>10.04294</c:v>
                </c:pt>
                <c:pt idx="15">
                  <c:v>10.15945</c:v>
                </c:pt>
                <c:pt idx="16">
                  <c:v>10.13076</c:v>
                </c:pt>
                <c:pt idx="17">
                  <c:v>10.221730000000001</c:v>
                </c:pt>
                <c:pt idx="18">
                  <c:v>10.18661</c:v>
                </c:pt>
                <c:pt idx="19">
                  <c:v>10.00948</c:v>
                </c:pt>
                <c:pt idx="20">
                  <c:v>9.7897999999999996</c:v>
                </c:pt>
                <c:pt idx="21">
                  <c:v>9.8183399999999992</c:v>
                </c:pt>
                <c:pt idx="22">
                  <c:v>9.7171599999999998</c:v>
                </c:pt>
                <c:pt idx="23">
                  <c:v>9.4741800000000005</c:v>
                </c:pt>
                <c:pt idx="24">
                  <c:v>9.5883699999999994</c:v>
                </c:pt>
                <c:pt idx="25">
                  <c:v>9.5508699999999997</c:v>
                </c:pt>
                <c:pt idx="26">
                  <c:v>9.6384399999999992</c:v>
                </c:pt>
                <c:pt idx="27">
                  <c:v>9.6079299999999996</c:v>
                </c:pt>
                <c:pt idx="28">
                  <c:v>9.7631499999999996</c:v>
                </c:pt>
                <c:pt idx="29">
                  <c:v>9.7531599999999994</c:v>
                </c:pt>
                <c:pt idx="30">
                  <c:v>9.6526899999999998</c:v>
                </c:pt>
                <c:pt idx="31">
                  <c:v>9.9333899999999993</c:v>
                </c:pt>
                <c:pt idx="32">
                  <c:v>9.8999199999999998</c:v>
                </c:pt>
                <c:pt idx="33">
                  <c:v>10.056190000000001</c:v>
                </c:pt>
                <c:pt idx="34">
                  <c:v>10.010149999999999</c:v>
                </c:pt>
                <c:pt idx="35">
                  <c:v>10.23663</c:v>
                </c:pt>
                <c:pt idx="36">
                  <c:v>10.02988</c:v>
                </c:pt>
                <c:pt idx="37">
                  <c:v>8.8559699999999992</c:v>
                </c:pt>
                <c:pt idx="38">
                  <c:v>8.7487899999999996</c:v>
                </c:pt>
                <c:pt idx="39">
                  <c:v>8.7984799999999996</c:v>
                </c:pt>
                <c:pt idx="40">
                  <c:v>8.7685300000000002</c:v>
                </c:pt>
                <c:pt idx="41">
                  <c:v>8.8647200000000002</c:v>
                </c:pt>
                <c:pt idx="42">
                  <c:v>9.0820600000000002</c:v>
                </c:pt>
                <c:pt idx="43">
                  <c:v>10.35108</c:v>
                </c:pt>
                <c:pt idx="44">
                  <c:v>10.172169999999999</c:v>
                </c:pt>
                <c:pt idx="45">
                  <c:v>9.8399599999999996</c:v>
                </c:pt>
                <c:pt idx="46">
                  <c:v>9.8787599999999998</c:v>
                </c:pt>
                <c:pt idx="47">
                  <c:v>9.5772700000000004</c:v>
                </c:pt>
              </c:numCache>
            </c:numRef>
          </c:val>
          <c:smooth val="0"/>
          <c:extLst>
            <c:ext xmlns:c16="http://schemas.microsoft.com/office/drawing/2014/chart" uri="{C3380CC4-5D6E-409C-BE32-E72D297353CC}">
              <c16:uniqueId val="{00000002-9336-4A20-8EBF-CC2C9D415F4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336-4A20-8EBF-CC2C9D415F4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336-4A20-8EBF-CC2C9D415F4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15.23</c:v>
                </c:pt>
                <c:pt idx="1">
                  <c:v>15.05</c:v>
                </c:pt>
                <c:pt idx="2">
                  <c:v>15.86</c:v>
                </c:pt>
                <c:pt idx="3">
                  <c:v>15.84</c:v>
                </c:pt>
                <c:pt idx="4">
                  <c:v>15.66</c:v>
                </c:pt>
                <c:pt idx="5">
                  <c:v>15.34</c:v>
                </c:pt>
                <c:pt idx="6">
                  <c:v>15.08</c:v>
                </c:pt>
                <c:pt idx="7">
                  <c:v>15.07</c:v>
                </c:pt>
                <c:pt idx="8">
                  <c:v>14.59</c:v>
                </c:pt>
                <c:pt idx="9">
                  <c:v>15.43</c:v>
                </c:pt>
                <c:pt idx="10">
                  <c:v>15.95</c:v>
                </c:pt>
                <c:pt idx="11">
                  <c:v>16.62</c:v>
                </c:pt>
                <c:pt idx="12">
                  <c:v>16.260000000000002</c:v>
                </c:pt>
                <c:pt idx="13">
                  <c:v>15.93</c:v>
                </c:pt>
                <c:pt idx="14">
                  <c:v>16.41</c:v>
                </c:pt>
                <c:pt idx="15">
                  <c:v>15.67</c:v>
                </c:pt>
                <c:pt idx="16">
                  <c:v>15.46</c:v>
                </c:pt>
                <c:pt idx="17">
                  <c:v>15.69</c:v>
                </c:pt>
                <c:pt idx="18">
                  <c:v>17.32</c:v>
                </c:pt>
                <c:pt idx="19">
                  <c:v>17.190000000000001</c:v>
                </c:pt>
                <c:pt idx="20">
                  <c:v>16.98</c:v>
                </c:pt>
                <c:pt idx="21">
                  <c:v>16.899999999999999</c:v>
                </c:pt>
                <c:pt idx="22">
                  <c:v>16.7</c:v>
                </c:pt>
                <c:pt idx="23">
                  <c:v>16.63</c:v>
                </c:pt>
                <c:pt idx="24">
                  <c:v>17.02</c:v>
                </c:pt>
                <c:pt idx="25">
                  <c:v>16.97</c:v>
                </c:pt>
                <c:pt idx="26">
                  <c:v>16.62</c:v>
                </c:pt>
                <c:pt idx="27">
                  <c:v>16.23</c:v>
                </c:pt>
                <c:pt idx="28">
                  <c:v>15.47</c:v>
                </c:pt>
                <c:pt idx="29">
                  <c:v>14.69</c:v>
                </c:pt>
                <c:pt idx="30">
                  <c:v>14.25</c:v>
                </c:pt>
                <c:pt idx="31">
                  <c:v>13.97</c:v>
                </c:pt>
                <c:pt idx="32">
                  <c:v>15.36</c:v>
                </c:pt>
                <c:pt idx="33">
                  <c:v>15.69</c:v>
                </c:pt>
                <c:pt idx="34">
                  <c:v>15.94</c:v>
                </c:pt>
                <c:pt idx="35">
                  <c:v>16.670000000000002</c:v>
                </c:pt>
                <c:pt idx="36">
                  <c:v>16.649999999999999</c:v>
                </c:pt>
                <c:pt idx="37">
                  <c:v>16.309999999999999</c:v>
                </c:pt>
                <c:pt idx="38">
                  <c:v>16.399999999999999</c:v>
                </c:pt>
                <c:pt idx="39">
                  <c:v>16.559999999999999</c:v>
                </c:pt>
                <c:pt idx="40">
                  <c:v>16.649999999999999</c:v>
                </c:pt>
                <c:pt idx="41">
                  <c:v>16.62</c:v>
                </c:pt>
                <c:pt idx="42">
                  <c:v>17.100000000000001</c:v>
                </c:pt>
                <c:pt idx="43">
                  <c:v>17.38</c:v>
                </c:pt>
                <c:pt idx="44">
                  <c:v>17.45</c:v>
                </c:pt>
                <c:pt idx="45">
                  <c:v>17.71</c:v>
                </c:pt>
                <c:pt idx="46">
                  <c:v>16.670000000000002</c:v>
                </c:pt>
                <c:pt idx="47">
                  <c:v>15.75</c:v>
                </c:pt>
              </c:numCache>
            </c:numRef>
          </c:val>
          <c:smooth val="0"/>
          <c:extLst>
            <c:ext xmlns:c16="http://schemas.microsoft.com/office/drawing/2014/chart" uri="{C3380CC4-5D6E-409C-BE32-E72D297353CC}">
              <c16:uniqueId val="{00000005-9336-4A20-8EBF-CC2C9D415F4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336-4A20-8EBF-CC2C9D415F4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336-4A20-8EBF-CC2C9D415F4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4.9000000000000004</c:v>
                </c:pt>
                <c:pt idx="1">
                  <c:v>5.2</c:v>
                </c:pt>
                <c:pt idx="2">
                  <c:v>2.5</c:v>
                </c:pt>
                <c:pt idx="3">
                  <c:v>3</c:v>
                </c:pt>
                <c:pt idx="4">
                  <c:v>4.3</c:v>
                </c:pt>
                <c:pt idx="5">
                  <c:v>4.7</c:v>
                </c:pt>
                <c:pt idx="6">
                  <c:v>3.6</c:v>
                </c:pt>
                <c:pt idx="7">
                  <c:v>3</c:v>
                </c:pt>
                <c:pt idx="8">
                  <c:v>2.9</c:v>
                </c:pt>
                <c:pt idx="9">
                  <c:v>3.9</c:v>
                </c:pt>
                <c:pt idx="10">
                  <c:v>5.5</c:v>
                </c:pt>
                <c:pt idx="11">
                  <c:v>4.4000000000000004</c:v>
                </c:pt>
                <c:pt idx="12">
                  <c:v>4.5</c:v>
                </c:pt>
                <c:pt idx="13">
                  <c:v>2.2000000000000002</c:v>
                </c:pt>
                <c:pt idx="14">
                  <c:v>1.1000000000000001</c:v>
                </c:pt>
                <c:pt idx="15">
                  <c:v>2.6</c:v>
                </c:pt>
                <c:pt idx="16">
                  <c:v>3.7</c:v>
                </c:pt>
                <c:pt idx="17">
                  <c:v>4.8</c:v>
                </c:pt>
                <c:pt idx="18">
                  <c:v>5.5</c:v>
                </c:pt>
                <c:pt idx="19">
                  <c:v>3.3</c:v>
                </c:pt>
                <c:pt idx="20">
                  <c:v>3</c:v>
                </c:pt>
                <c:pt idx="21">
                  <c:v>3.4</c:v>
                </c:pt>
                <c:pt idx="22">
                  <c:v>5.3</c:v>
                </c:pt>
                <c:pt idx="23">
                  <c:v>5.3</c:v>
                </c:pt>
                <c:pt idx="24">
                  <c:v>2.6</c:v>
                </c:pt>
                <c:pt idx="25">
                  <c:v>1.8</c:v>
                </c:pt>
                <c:pt idx="26">
                  <c:v>2.7</c:v>
                </c:pt>
                <c:pt idx="27">
                  <c:v>4.4000000000000004</c:v>
                </c:pt>
                <c:pt idx="28">
                  <c:v>5.5</c:v>
                </c:pt>
                <c:pt idx="29">
                  <c:v>2.1</c:v>
                </c:pt>
                <c:pt idx="30">
                  <c:v>1.6</c:v>
                </c:pt>
                <c:pt idx="31">
                  <c:v>2</c:v>
                </c:pt>
                <c:pt idx="32">
                  <c:v>1.3</c:v>
                </c:pt>
                <c:pt idx="33">
                  <c:v>1.2</c:v>
                </c:pt>
                <c:pt idx="34">
                  <c:v>1.2</c:v>
                </c:pt>
                <c:pt idx="35">
                  <c:v>1</c:v>
                </c:pt>
                <c:pt idx="36">
                  <c:v>0.9</c:v>
                </c:pt>
                <c:pt idx="37">
                  <c:v>0.9</c:v>
                </c:pt>
                <c:pt idx="38">
                  <c:v>0.9</c:v>
                </c:pt>
                <c:pt idx="39">
                  <c:v>0.9</c:v>
                </c:pt>
                <c:pt idx="40">
                  <c:v>0.9</c:v>
                </c:pt>
                <c:pt idx="41">
                  <c:v>0.9</c:v>
                </c:pt>
                <c:pt idx="42">
                  <c:v>2.9</c:v>
                </c:pt>
                <c:pt idx="43">
                  <c:v>4.8</c:v>
                </c:pt>
                <c:pt idx="44">
                  <c:v>6.2</c:v>
                </c:pt>
                <c:pt idx="45">
                  <c:v>5.3</c:v>
                </c:pt>
                <c:pt idx="46">
                  <c:v>4.2</c:v>
                </c:pt>
                <c:pt idx="47">
                  <c:v>4.9000000000000004</c:v>
                </c:pt>
              </c:numCache>
            </c:numRef>
          </c:val>
          <c:smooth val="0"/>
          <c:extLst>
            <c:ext xmlns:c16="http://schemas.microsoft.com/office/drawing/2014/chart" uri="{C3380CC4-5D6E-409C-BE32-E72D297353CC}">
              <c16:uniqueId val="{00000008-9336-4A20-8EBF-CC2C9D415F4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336-4A20-8EBF-CC2C9D415F4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0.27450000000000002</c:v>
                </c:pt>
                <c:pt idx="1">
                  <c:v>0.26279999999999998</c:v>
                </c:pt>
                <c:pt idx="2">
                  <c:v>0.2702</c:v>
                </c:pt>
                <c:pt idx="3">
                  <c:v>0.2732</c:v>
                </c:pt>
                <c:pt idx="4">
                  <c:v>0.29470000000000002</c:v>
                </c:pt>
                <c:pt idx="5">
                  <c:v>0.2984</c:v>
                </c:pt>
                <c:pt idx="6">
                  <c:v>0.28620000000000001</c:v>
                </c:pt>
                <c:pt idx="7">
                  <c:v>0.28620000000000001</c:v>
                </c:pt>
                <c:pt idx="8">
                  <c:v>0.28899999999999998</c:v>
                </c:pt>
                <c:pt idx="9">
                  <c:v>0.2888</c:v>
                </c:pt>
                <c:pt idx="10">
                  <c:v>0.27979999999999999</c:v>
                </c:pt>
                <c:pt idx="11">
                  <c:v>0.29509999999999997</c:v>
                </c:pt>
                <c:pt idx="12">
                  <c:v>0.2838</c:v>
                </c:pt>
                <c:pt idx="13">
                  <c:v>0.28399999999999997</c:v>
                </c:pt>
                <c:pt idx="14">
                  <c:v>0.28310000000000002</c:v>
                </c:pt>
                <c:pt idx="15">
                  <c:v>0.2888</c:v>
                </c:pt>
                <c:pt idx="16">
                  <c:v>0.27510000000000001</c:v>
                </c:pt>
                <c:pt idx="17">
                  <c:v>0.29509999999999997</c:v>
                </c:pt>
                <c:pt idx="18">
                  <c:v>0.28820000000000001</c:v>
                </c:pt>
                <c:pt idx="19">
                  <c:v>0.27050000000000002</c:v>
                </c:pt>
                <c:pt idx="20">
                  <c:v>0.26600000000000001</c:v>
                </c:pt>
                <c:pt idx="21">
                  <c:v>0.26640000000000003</c:v>
                </c:pt>
                <c:pt idx="22">
                  <c:v>0.26150000000000001</c:v>
                </c:pt>
                <c:pt idx="23">
                  <c:v>0.25459999999999999</c:v>
                </c:pt>
                <c:pt idx="24">
                  <c:v>0.26550000000000001</c:v>
                </c:pt>
                <c:pt idx="25">
                  <c:v>0.25259999999999999</c:v>
                </c:pt>
                <c:pt idx="26">
                  <c:v>0.25209999999999999</c:v>
                </c:pt>
                <c:pt idx="27">
                  <c:v>0.2626</c:v>
                </c:pt>
                <c:pt idx="28">
                  <c:v>0.25319999999999998</c:v>
                </c:pt>
                <c:pt idx="29">
                  <c:v>0.24829999999999999</c:v>
                </c:pt>
                <c:pt idx="30">
                  <c:v>0.26600000000000001</c:v>
                </c:pt>
                <c:pt idx="31">
                  <c:v>0.24990000000000001</c:v>
                </c:pt>
                <c:pt idx="32">
                  <c:v>0.24460000000000001</c:v>
                </c:pt>
                <c:pt idx="33">
                  <c:v>0.24840000000000001</c:v>
                </c:pt>
                <c:pt idx="34">
                  <c:v>0.24579999999999999</c:v>
                </c:pt>
                <c:pt idx="35">
                  <c:v>0.2366</c:v>
                </c:pt>
                <c:pt idx="36">
                  <c:v>0.2432</c:v>
                </c:pt>
                <c:pt idx="37">
                  <c:v>0.2397</c:v>
                </c:pt>
                <c:pt idx="38">
                  <c:v>0.2442</c:v>
                </c:pt>
                <c:pt idx="39">
                  <c:v>0.25619999999999998</c:v>
                </c:pt>
                <c:pt idx="40">
                  <c:v>0.26040000000000002</c:v>
                </c:pt>
                <c:pt idx="41">
                  <c:v>0.25679999999999997</c:v>
                </c:pt>
                <c:pt idx="42">
                  <c:v>0.24510000000000001</c:v>
                </c:pt>
                <c:pt idx="43">
                  <c:v>0.23810000000000001</c:v>
                </c:pt>
                <c:pt idx="44">
                  <c:v>0.2465</c:v>
                </c:pt>
                <c:pt idx="45">
                  <c:v>0.2366</c:v>
                </c:pt>
                <c:pt idx="46">
                  <c:v>0.2485</c:v>
                </c:pt>
                <c:pt idx="47">
                  <c:v>0.26019999999999999</c:v>
                </c:pt>
              </c:numCache>
            </c:numRef>
          </c:val>
          <c:smooth val="0"/>
          <c:extLst>
            <c:ext xmlns:c16="http://schemas.microsoft.com/office/drawing/2014/chart" uri="{C3380CC4-5D6E-409C-BE32-E72D297353CC}">
              <c16:uniqueId val="{0000000A-9336-4A20-8EBF-CC2C9D415F4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336-4A20-8EBF-CC2C9D415F4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336-4A20-8EBF-CC2C9D415F4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336-4A20-8EBF-CC2C9D415F4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1.9105000000000001</c:v>
                </c:pt>
                <c:pt idx="1">
                  <c:v>1.6649</c:v>
                </c:pt>
                <c:pt idx="2">
                  <c:v>1.4366000000000001</c:v>
                </c:pt>
                <c:pt idx="3">
                  <c:v>1.4298</c:v>
                </c:pt>
                <c:pt idx="4">
                  <c:v>1.3344</c:v>
                </c:pt>
                <c:pt idx="5">
                  <c:v>1.3126</c:v>
                </c:pt>
                <c:pt idx="6">
                  <c:v>1.2976000000000001</c:v>
                </c:pt>
                <c:pt idx="7">
                  <c:v>1.2327999999999999</c:v>
                </c:pt>
                <c:pt idx="8">
                  <c:v>1.1903999999999999</c:v>
                </c:pt>
                <c:pt idx="9">
                  <c:v>1.1861999999999999</c:v>
                </c:pt>
                <c:pt idx="10">
                  <c:v>1.1929000000000001</c:v>
                </c:pt>
                <c:pt idx="11">
                  <c:v>1.306</c:v>
                </c:pt>
                <c:pt idx="12">
                  <c:v>1.5893999999999999</c:v>
                </c:pt>
                <c:pt idx="13">
                  <c:v>1.6694</c:v>
                </c:pt>
                <c:pt idx="14">
                  <c:v>1.7009000000000001</c:v>
                </c:pt>
                <c:pt idx="15">
                  <c:v>1.8606</c:v>
                </c:pt>
                <c:pt idx="16">
                  <c:v>2.5749</c:v>
                </c:pt>
                <c:pt idx="17">
                  <c:v>2.7256</c:v>
                </c:pt>
                <c:pt idx="18">
                  <c:v>3.0613999999999999</c:v>
                </c:pt>
                <c:pt idx="19">
                  <c:v>3.4011999999999998</c:v>
                </c:pt>
                <c:pt idx="20">
                  <c:v>4.4077999999999999</c:v>
                </c:pt>
                <c:pt idx="21">
                  <c:v>4.7112999999999996</c:v>
                </c:pt>
                <c:pt idx="22">
                  <c:v>4.8139000000000003</c:v>
                </c:pt>
                <c:pt idx="23">
                  <c:v>4.8996000000000004</c:v>
                </c:pt>
                <c:pt idx="24">
                  <c:v>4.9645999999999999</c:v>
                </c:pt>
                <c:pt idx="25">
                  <c:v>4.9804000000000004</c:v>
                </c:pt>
                <c:pt idx="26">
                  <c:v>4.9973999999999998</c:v>
                </c:pt>
                <c:pt idx="27">
                  <c:v>4.9779999999999998</c:v>
                </c:pt>
                <c:pt idx="28">
                  <c:v>5.0190999999999999</c:v>
                </c:pt>
                <c:pt idx="29">
                  <c:v>5.0686</c:v>
                </c:pt>
                <c:pt idx="30">
                  <c:v>5.0091999999999999</c:v>
                </c:pt>
                <c:pt idx="31">
                  <c:v>5.0487000000000002</c:v>
                </c:pt>
                <c:pt idx="32">
                  <c:v>5.0434000000000001</c:v>
                </c:pt>
                <c:pt idx="33">
                  <c:v>5.0677000000000003</c:v>
                </c:pt>
                <c:pt idx="34">
                  <c:v>5.0507</c:v>
                </c:pt>
                <c:pt idx="35">
                  <c:v>5.0023999999999997</c:v>
                </c:pt>
                <c:pt idx="36">
                  <c:v>4.9898999999999996</c:v>
                </c:pt>
                <c:pt idx="37">
                  <c:v>4.9931999999999999</c:v>
                </c:pt>
                <c:pt idx="38">
                  <c:v>4.9852999999999996</c:v>
                </c:pt>
                <c:pt idx="39">
                  <c:v>4.9671000000000003</c:v>
                </c:pt>
                <c:pt idx="40">
                  <c:v>4.9337999999999997</c:v>
                </c:pt>
                <c:pt idx="41">
                  <c:v>4.9734999999999996</c:v>
                </c:pt>
                <c:pt idx="42">
                  <c:v>4.9040999999999997</c:v>
                </c:pt>
                <c:pt idx="43">
                  <c:v>4.7870999999999997</c:v>
                </c:pt>
                <c:pt idx="44">
                  <c:v>3.8555000000000001</c:v>
                </c:pt>
                <c:pt idx="45">
                  <c:v>3.4609000000000001</c:v>
                </c:pt>
                <c:pt idx="46">
                  <c:v>2.6126</c:v>
                </c:pt>
                <c:pt idx="47">
                  <c:v>2.1686000000000001</c:v>
                </c:pt>
              </c:numCache>
            </c:numRef>
          </c:val>
          <c:smooth val="0"/>
          <c:extLst>
            <c:ext xmlns:c16="http://schemas.microsoft.com/office/drawing/2014/chart" uri="{C3380CC4-5D6E-409C-BE32-E72D297353CC}">
              <c16:uniqueId val="{0000000E-9336-4A20-8EBF-CC2C9D415F4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50.045200000000001</c:v>
                </c:pt>
                <c:pt idx="1">
                  <c:v>50.523110000000003</c:v>
                </c:pt>
                <c:pt idx="2">
                  <c:v>49.027740000000001</c:v>
                </c:pt>
                <c:pt idx="3">
                  <c:v>50.157539999999997</c:v>
                </c:pt>
                <c:pt idx="4">
                  <c:v>49.8215</c:v>
                </c:pt>
                <c:pt idx="5">
                  <c:v>43.423479999999998</c:v>
                </c:pt>
                <c:pt idx="6">
                  <c:v>43.34254</c:v>
                </c:pt>
                <c:pt idx="7">
                  <c:v>38.60736</c:v>
                </c:pt>
                <c:pt idx="8">
                  <c:v>47.976089999999999</c:v>
                </c:pt>
                <c:pt idx="9">
                  <c:v>50.70082</c:v>
                </c:pt>
                <c:pt idx="10">
                  <c:v>51.206569999999999</c:v>
                </c:pt>
                <c:pt idx="11">
                  <c:v>51.063459999999999</c:v>
                </c:pt>
                <c:pt idx="12">
                  <c:v>51.147210000000001</c:v>
                </c:pt>
                <c:pt idx="13">
                  <c:v>46.371189999999999</c:v>
                </c:pt>
                <c:pt idx="14">
                  <c:v>48.922490000000003</c:v>
                </c:pt>
                <c:pt idx="15">
                  <c:v>49.72419</c:v>
                </c:pt>
                <c:pt idx="16">
                  <c:v>48.445520000000002</c:v>
                </c:pt>
                <c:pt idx="17">
                  <c:v>48.725729999999999</c:v>
                </c:pt>
                <c:pt idx="18">
                  <c:v>50.296219999999998</c:v>
                </c:pt>
                <c:pt idx="19">
                  <c:v>49.582949999999997</c:v>
                </c:pt>
                <c:pt idx="20">
                  <c:v>50.501139999999999</c:v>
                </c:pt>
                <c:pt idx="21">
                  <c:v>49.712589999999999</c:v>
                </c:pt>
                <c:pt idx="22">
                  <c:v>50.30762</c:v>
                </c:pt>
                <c:pt idx="23">
                  <c:v>48.049709999999997</c:v>
                </c:pt>
                <c:pt idx="24">
                  <c:v>48.442079999999997</c:v>
                </c:pt>
                <c:pt idx="25">
                  <c:v>48.82676</c:v>
                </c:pt>
                <c:pt idx="26">
                  <c:v>47.767299999999999</c:v>
                </c:pt>
                <c:pt idx="27">
                  <c:v>48.9666</c:v>
                </c:pt>
                <c:pt idx="28">
                  <c:v>49.707320000000003</c:v>
                </c:pt>
                <c:pt idx="29">
                  <c:v>49.874830000000003</c:v>
                </c:pt>
                <c:pt idx="30">
                  <c:v>49.031320000000001</c:v>
                </c:pt>
                <c:pt idx="31">
                  <c:v>48.8889</c:v>
                </c:pt>
                <c:pt idx="32">
                  <c:v>50.204729999999998</c:v>
                </c:pt>
                <c:pt idx="33">
                  <c:v>50.109879999999997</c:v>
                </c:pt>
                <c:pt idx="34">
                  <c:v>50.015149999999998</c:v>
                </c:pt>
                <c:pt idx="35">
                  <c:v>50.711509999999997</c:v>
                </c:pt>
                <c:pt idx="36">
                  <c:v>50.844000000000001</c:v>
                </c:pt>
                <c:pt idx="37">
                  <c:v>46.99212</c:v>
                </c:pt>
                <c:pt idx="38">
                  <c:v>49.883839999999999</c:v>
                </c:pt>
                <c:pt idx="39">
                  <c:v>53.087260000000001</c:v>
                </c:pt>
                <c:pt idx="40">
                  <c:v>52.863030000000002</c:v>
                </c:pt>
                <c:pt idx="41">
                  <c:v>53.39114</c:v>
                </c:pt>
                <c:pt idx="42">
                  <c:v>53.324489999999997</c:v>
                </c:pt>
                <c:pt idx="43">
                  <c:v>53.727359999999997</c:v>
                </c:pt>
                <c:pt idx="44">
                  <c:v>53.00806</c:v>
                </c:pt>
                <c:pt idx="45">
                  <c:v>54.161180000000002</c:v>
                </c:pt>
                <c:pt idx="46">
                  <c:v>53.746769999999998</c:v>
                </c:pt>
                <c:pt idx="47">
                  <c:v>54.052700000000002</c:v>
                </c:pt>
              </c:numCache>
            </c:numRef>
          </c:val>
          <c:smooth val="0"/>
          <c:extLst>
            <c:ext xmlns:c16="http://schemas.microsoft.com/office/drawing/2014/chart" uri="{C3380CC4-5D6E-409C-BE32-E72D297353CC}">
              <c16:uniqueId val="{0000000F-9336-4A20-8EBF-CC2C9D415F4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120.05944</c:v>
                </c:pt>
                <c:pt idx="1">
                  <c:v>120.77817</c:v>
                </c:pt>
                <c:pt idx="2">
                  <c:v>119.95738</c:v>
                </c:pt>
                <c:pt idx="3">
                  <c:v>120.70097</c:v>
                </c:pt>
                <c:pt idx="4">
                  <c:v>120.66648000000001</c:v>
                </c:pt>
                <c:pt idx="5">
                  <c:v>121.15991</c:v>
                </c:pt>
                <c:pt idx="6">
                  <c:v>120.60158</c:v>
                </c:pt>
                <c:pt idx="7">
                  <c:v>118.72331</c:v>
                </c:pt>
                <c:pt idx="8">
                  <c:v>121.00439</c:v>
                </c:pt>
                <c:pt idx="9">
                  <c:v>124.29098</c:v>
                </c:pt>
                <c:pt idx="10">
                  <c:v>121.12647</c:v>
                </c:pt>
                <c:pt idx="11">
                  <c:v>127.13997999999999</c:v>
                </c:pt>
                <c:pt idx="12">
                  <c:v>123.32221</c:v>
                </c:pt>
                <c:pt idx="13">
                  <c:v>121.2105</c:v>
                </c:pt>
                <c:pt idx="14">
                  <c:v>124.80255</c:v>
                </c:pt>
                <c:pt idx="15">
                  <c:v>125.39273</c:v>
                </c:pt>
                <c:pt idx="16">
                  <c:v>127.3789</c:v>
                </c:pt>
                <c:pt idx="17">
                  <c:v>128.31263000000001</c:v>
                </c:pt>
                <c:pt idx="18">
                  <c:v>126.84699999999999</c:v>
                </c:pt>
                <c:pt idx="19">
                  <c:v>125.52113</c:v>
                </c:pt>
                <c:pt idx="20">
                  <c:v>125.34314000000001</c:v>
                </c:pt>
                <c:pt idx="21">
                  <c:v>126.7366</c:v>
                </c:pt>
                <c:pt idx="22">
                  <c:v>125.75557000000001</c:v>
                </c:pt>
                <c:pt idx="23">
                  <c:v>126.60383</c:v>
                </c:pt>
                <c:pt idx="24">
                  <c:v>125.10751999999999</c:v>
                </c:pt>
                <c:pt idx="25">
                  <c:v>125.24176</c:v>
                </c:pt>
                <c:pt idx="26">
                  <c:v>123.51768</c:v>
                </c:pt>
                <c:pt idx="27">
                  <c:v>122.6336</c:v>
                </c:pt>
                <c:pt idx="28">
                  <c:v>121.06316</c:v>
                </c:pt>
                <c:pt idx="29">
                  <c:v>119.01284</c:v>
                </c:pt>
                <c:pt idx="30">
                  <c:v>122.34369</c:v>
                </c:pt>
                <c:pt idx="31">
                  <c:v>124.20282</c:v>
                </c:pt>
                <c:pt idx="32">
                  <c:v>124.47253000000001</c:v>
                </c:pt>
                <c:pt idx="33">
                  <c:v>125.28491</c:v>
                </c:pt>
                <c:pt idx="34">
                  <c:v>122.54728</c:v>
                </c:pt>
                <c:pt idx="35">
                  <c:v>120.59047</c:v>
                </c:pt>
                <c:pt idx="36">
                  <c:v>119.69918</c:v>
                </c:pt>
                <c:pt idx="37">
                  <c:v>118.92247</c:v>
                </c:pt>
                <c:pt idx="38">
                  <c:v>121.36556</c:v>
                </c:pt>
                <c:pt idx="39">
                  <c:v>122.96436</c:v>
                </c:pt>
                <c:pt idx="40">
                  <c:v>122.02251</c:v>
                </c:pt>
                <c:pt idx="41">
                  <c:v>121.62187</c:v>
                </c:pt>
                <c:pt idx="42">
                  <c:v>121.0855</c:v>
                </c:pt>
                <c:pt idx="43">
                  <c:v>120.05303000000001</c:v>
                </c:pt>
                <c:pt idx="44">
                  <c:v>120.09011</c:v>
                </c:pt>
                <c:pt idx="45">
                  <c:v>120.74494</c:v>
                </c:pt>
                <c:pt idx="46">
                  <c:v>121.23318</c:v>
                </c:pt>
                <c:pt idx="47">
                  <c:v>119.89097</c:v>
                </c:pt>
              </c:numCache>
            </c:numRef>
          </c:val>
          <c:smooth val="0"/>
          <c:extLst>
            <c:ext xmlns:c16="http://schemas.microsoft.com/office/drawing/2014/chart" uri="{C3380CC4-5D6E-409C-BE32-E72D297353CC}">
              <c16:uniqueId val="{00000010-9336-4A20-8EBF-CC2C9D415F4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29.052759999999999</c:v>
                </c:pt>
                <c:pt idx="1">
                  <c:v>29.011040000000001</c:v>
                </c:pt>
                <c:pt idx="2">
                  <c:v>28.896509999999999</c:v>
                </c:pt>
                <c:pt idx="3">
                  <c:v>28.891200000000001</c:v>
                </c:pt>
                <c:pt idx="4">
                  <c:v>28.503250000000001</c:v>
                </c:pt>
                <c:pt idx="5">
                  <c:v>28.77516</c:v>
                </c:pt>
                <c:pt idx="6">
                  <c:v>28.890419999999999</c:v>
                </c:pt>
                <c:pt idx="7">
                  <c:v>28.996510000000001</c:v>
                </c:pt>
                <c:pt idx="8">
                  <c:v>28.54646</c:v>
                </c:pt>
                <c:pt idx="9">
                  <c:v>28.867940000000001</c:v>
                </c:pt>
                <c:pt idx="10">
                  <c:v>28.203309999999998</c:v>
                </c:pt>
                <c:pt idx="11">
                  <c:v>22.995170000000002</c:v>
                </c:pt>
                <c:pt idx="12">
                  <c:v>21.364789999999999</c:v>
                </c:pt>
                <c:pt idx="13">
                  <c:v>23.98732</c:v>
                </c:pt>
                <c:pt idx="14">
                  <c:v>27.60031</c:v>
                </c:pt>
                <c:pt idx="15">
                  <c:v>27.38776</c:v>
                </c:pt>
                <c:pt idx="16">
                  <c:v>26.952349999999999</c:v>
                </c:pt>
                <c:pt idx="17">
                  <c:v>27.55396</c:v>
                </c:pt>
                <c:pt idx="18">
                  <c:v>28.420649999999998</c:v>
                </c:pt>
                <c:pt idx="19">
                  <c:v>28.85155</c:v>
                </c:pt>
                <c:pt idx="20">
                  <c:v>29.347750000000001</c:v>
                </c:pt>
                <c:pt idx="21">
                  <c:v>29.199870000000001</c:v>
                </c:pt>
                <c:pt idx="22">
                  <c:v>28.369450000000001</c:v>
                </c:pt>
                <c:pt idx="23">
                  <c:v>27.98676</c:v>
                </c:pt>
                <c:pt idx="24">
                  <c:v>27.78097</c:v>
                </c:pt>
                <c:pt idx="25">
                  <c:v>27.70795</c:v>
                </c:pt>
                <c:pt idx="26">
                  <c:v>27.653130000000001</c:v>
                </c:pt>
                <c:pt idx="27">
                  <c:v>27.883479999999999</c:v>
                </c:pt>
                <c:pt idx="28">
                  <c:v>28.207149999999999</c:v>
                </c:pt>
                <c:pt idx="29">
                  <c:v>27.81108</c:v>
                </c:pt>
                <c:pt idx="30">
                  <c:v>28.687629999999999</c:v>
                </c:pt>
                <c:pt idx="31">
                  <c:v>28.672059999999998</c:v>
                </c:pt>
                <c:pt idx="32">
                  <c:v>28.337420000000002</c:v>
                </c:pt>
                <c:pt idx="33">
                  <c:v>28.168849999999999</c:v>
                </c:pt>
                <c:pt idx="34">
                  <c:v>28.518989999999999</c:v>
                </c:pt>
                <c:pt idx="35">
                  <c:v>25.382449999999999</c:v>
                </c:pt>
                <c:pt idx="36">
                  <c:v>24.37885</c:v>
                </c:pt>
                <c:pt idx="37">
                  <c:v>24.858889999999999</c:v>
                </c:pt>
                <c:pt idx="38">
                  <c:v>28.34918</c:v>
                </c:pt>
                <c:pt idx="39">
                  <c:v>29.483229999999999</c:v>
                </c:pt>
                <c:pt idx="40">
                  <c:v>28.672329999999999</c:v>
                </c:pt>
                <c:pt idx="41">
                  <c:v>29.224599999999999</c:v>
                </c:pt>
                <c:pt idx="42">
                  <c:v>29.242419999999999</c:v>
                </c:pt>
                <c:pt idx="43">
                  <c:v>29.076899999999998</c:v>
                </c:pt>
                <c:pt idx="44">
                  <c:v>30.22091</c:v>
                </c:pt>
                <c:pt idx="45">
                  <c:v>30.162130000000001</c:v>
                </c:pt>
                <c:pt idx="46">
                  <c:v>29.66666</c:v>
                </c:pt>
                <c:pt idx="47">
                  <c:v>29.79618</c:v>
                </c:pt>
              </c:numCache>
            </c:numRef>
          </c:val>
          <c:smooth val="0"/>
          <c:extLst>
            <c:ext xmlns:c16="http://schemas.microsoft.com/office/drawing/2014/chart" uri="{C3380CC4-5D6E-409C-BE32-E72D297353CC}">
              <c16:uniqueId val="{00000011-9336-4A20-8EBF-CC2C9D415F4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336-4A20-8EBF-CC2C9D415F4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154.75</c:v>
                </c:pt>
                <c:pt idx="1">
                  <c:v>158.08000000000001</c:v>
                </c:pt>
                <c:pt idx="2">
                  <c:v>159.26</c:v>
                </c:pt>
                <c:pt idx="3">
                  <c:v>158.49</c:v>
                </c:pt>
                <c:pt idx="4">
                  <c:v>159.27000000000001</c:v>
                </c:pt>
                <c:pt idx="5">
                  <c:v>159.53</c:v>
                </c:pt>
                <c:pt idx="6">
                  <c:v>158.69</c:v>
                </c:pt>
                <c:pt idx="7">
                  <c:v>157.19</c:v>
                </c:pt>
                <c:pt idx="8">
                  <c:v>158.35</c:v>
                </c:pt>
                <c:pt idx="9">
                  <c:v>159.91999999999999</c:v>
                </c:pt>
                <c:pt idx="10">
                  <c:v>158.93</c:v>
                </c:pt>
                <c:pt idx="11">
                  <c:v>160.24</c:v>
                </c:pt>
                <c:pt idx="12">
                  <c:v>163.69999999999999</c:v>
                </c:pt>
                <c:pt idx="13">
                  <c:v>161.78</c:v>
                </c:pt>
                <c:pt idx="14">
                  <c:v>158.88</c:v>
                </c:pt>
                <c:pt idx="15">
                  <c:v>159.32</c:v>
                </c:pt>
                <c:pt idx="16">
                  <c:v>160.6</c:v>
                </c:pt>
                <c:pt idx="17">
                  <c:v>161.38999999999999</c:v>
                </c:pt>
                <c:pt idx="18">
                  <c:v>159.52000000000001</c:v>
                </c:pt>
                <c:pt idx="19">
                  <c:v>154.66</c:v>
                </c:pt>
                <c:pt idx="20">
                  <c:v>156.33000000000001</c:v>
                </c:pt>
                <c:pt idx="21">
                  <c:v>160.13999999999999</c:v>
                </c:pt>
                <c:pt idx="22">
                  <c:v>153.88</c:v>
                </c:pt>
                <c:pt idx="23">
                  <c:v>157.35</c:v>
                </c:pt>
                <c:pt idx="24">
                  <c:v>158.66</c:v>
                </c:pt>
                <c:pt idx="25">
                  <c:v>161.88999999999999</c:v>
                </c:pt>
                <c:pt idx="26">
                  <c:v>160.22999999999999</c:v>
                </c:pt>
                <c:pt idx="27">
                  <c:v>162.24</c:v>
                </c:pt>
                <c:pt idx="28">
                  <c:v>162.12</c:v>
                </c:pt>
                <c:pt idx="29">
                  <c:v>163.69</c:v>
                </c:pt>
                <c:pt idx="30">
                  <c:v>164.09</c:v>
                </c:pt>
                <c:pt idx="31">
                  <c:v>164.69</c:v>
                </c:pt>
                <c:pt idx="32">
                  <c:v>163.76</c:v>
                </c:pt>
                <c:pt idx="33">
                  <c:v>165.43</c:v>
                </c:pt>
                <c:pt idx="34">
                  <c:v>165.69</c:v>
                </c:pt>
                <c:pt idx="35">
                  <c:v>162.66999999999999</c:v>
                </c:pt>
                <c:pt idx="36">
                  <c:v>161.66</c:v>
                </c:pt>
                <c:pt idx="37">
                  <c:v>160.91999999999999</c:v>
                </c:pt>
                <c:pt idx="38">
                  <c:v>164.26</c:v>
                </c:pt>
                <c:pt idx="39">
                  <c:v>166.93</c:v>
                </c:pt>
                <c:pt idx="40">
                  <c:v>164.56</c:v>
                </c:pt>
                <c:pt idx="41">
                  <c:v>156.57</c:v>
                </c:pt>
                <c:pt idx="42">
                  <c:v>156.16</c:v>
                </c:pt>
                <c:pt idx="43">
                  <c:v>161.31</c:v>
                </c:pt>
                <c:pt idx="44">
                  <c:v>161.88</c:v>
                </c:pt>
                <c:pt idx="45">
                  <c:v>163.65</c:v>
                </c:pt>
                <c:pt idx="46">
                  <c:v>158.47999999999999</c:v>
                </c:pt>
                <c:pt idx="47">
                  <c:v>160.88999999999999</c:v>
                </c:pt>
              </c:numCache>
            </c:numRef>
          </c:val>
          <c:smooth val="0"/>
          <c:extLst>
            <c:ext xmlns:c16="http://schemas.microsoft.com/office/drawing/2014/chart" uri="{C3380CC4-5D6E-409C-BE32-E72D297353CC}">
              <c16:uniqueId val="{00000013-9336-4A20-8EBF-CC2C9D415F4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336-4A20-8EBF-CC2C9D415F4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36.015999999999998</c:v>
                </c:pt>
                <c:pt idx="1">
                  <c:v>36.11</c:v>
                </c:pt>
                <c:pt idx="2">
                  <c:v>36.192</c:v>
                </c:pt>
                <c:pt idx="3">
                  <c:v>36.296999999999997</c:v>
                </c:pt>
                <c:pt idx="4">
                  <c:v>36.953000000000003</c:v>
                </c:pt>
                <c:pt idx="5">
                  <c:v>36.698999999999998</c:v>
                </c:pt>
                <c:pt idx="6">
                  <c:v>36.555999999999997</c:v>
                </c:pt>
                <c:pt idx="7">
                  <c:v>36.923999999999999</c:v>
                </c:pt>
                <c:pt idx="8">
                  <c:v>35.119</c:v>
                </c:pt>
                <c:pt idx="9">
                  <c:v>35.125</c:v>
                </c:pt>
                <c:pt idx="10">
                  <c:v>34.450000000000003</c:v>
                </c:pt>
                <c:pt idx="11">
                  <c:v>33.546999999999997</c:v>
                </c:pt>
                <c:pt idx="12">
                  <c:v>33.805</c:v>
                </c:pt>
                <c:pt idx="13">
                  <c:v>30.45</c:v>
                </c:pt>
                <c:pt idx="14">
                  <c:v>30.771999999999998</c:v>
                </c:pt>
                <c:pt idx="15">
                  <c:v>31.491</c:v>
                </c:pt>
                <c:pt idx="16">
                  <c:v>32.598999999999997</c:v>
                </c:pt>
                <c:pt idx="17">
                  <c:v>32.515000000000001</c:v>
                </c:pt>
                <c:pt idx="18">
                  <c:v>34.012999999999998</c:v>
                </c:pt>
                <c:pt idx="19">
                  <c:v>35.039000000000001</c:v>
                </c:pt>
                <c:pt idx="20">
                  <c:v>36.28</c:v>
                </c:pt>
                <c:pt idx="21">
                  <c:v>36.749000000000002</c:v>
                </c:pt>
                <c:pt idx="22">
                  <c:v>37.314</c:v>
                </c:pt>
                <c:pt idx="23">
                  <c:v>36.033000000000001</c:v>
                </c:pt>
                <c:pt idx="24">
                  <c:v>35.261000000000003</c:v>
                </c:pt>
                <c:pt idx="25">
                  <c:v>34.524000000000001</c:v>
                </c:pt>
                <c:pt idx="26">
                  <c:v>34.784999999999997</c:v>
                </c:pt>
                <c:pt idx="27">
                  <c:v>35.116</c:v>
                </c:pt>
                <c:pt idx="28">
                  <c:v>36.767000000000003</c:v>
                </c:pt>
                <c:pt idx="29">
                  <c:v>36.524000000000001</c:v>
                </c:pt>
                <c:pt idx="30">
                  <c:v>37.048000000000002</c:v>
                </c:pt>
                <c:pt idx="31">
                  <c:v>37.103000000000002</c:v>
                </c:pt>
                <c:pt idx="32">
                  <c:v>36.969000000000001</c:v>
                </c:pt>
                <c:pt idx="33">
                  <c:v>36.427999999999997</c:v>
                </c:pt>
                <c:pt idx="34">
                  <c:v>34.689</c:v>
                </c:pt>
                <c:pt idx="35">
                  <c:v>34.293999999999997</c:v>
                </c:pt>
                <c:pt idx="36">
                  <c:v>33.935000000000002</c:v>
                </c:pt>
                <c:pt idx="37">
                  <c:v>31.106999999999999</c:v>
                </c:pt>
                <c:pt idx="38">
                  <c:v>31.158000000000001</c:v>
                </c:pt>
                <c:pt idx="39">
                  <c:v>33.072000000000003</c:v>
                </c:pt>
                <c:pt idx="40">
                  <c:v>33.695999999999998</c:v>
                </c:pt>
                <c:pt idx="41">
                  <c:v>35.406999999999996</c:v>
                </c:pt>
                <c:pt idx="42">
                  <c:v>35.767000000000003</c:v>
                </c:pt>
                <c:pt idx="43">
                  <c:v>36.957000000000001</c:v>
                </c:pt>
                <c:pt idx="44">
                  <c:v>37.856999999999999</c:v>
                </c:pt>
                <c:pt idx="45">
                  <c:v>38.500999999999998</c:v>
                </c:pt>
                <c:pt idx="46">
                  <c:v>38.942</c:v>
                </c:pt>
                <c:pt idx="47">
                  <c:v>39.631</c:v>
                </c:pt>
              </c:numCache>
            </c:numRef>
          </c:val>
          <c:smooth val="0"/>
          <c:extLst>
            <c:ext xmlns:c16="http://schemas.microsoft.com/office/drawing/2014/chart" uri="{C3380CC4-5D6E-409C-BE32-E72D297353CC}">
              <c16:uniqueId val="{00000015-9336-4A20-8EBF-CC2C9D415F4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36.32</c:v>
                </c:pt>
                <c:pt idx="1">
                  <c:v>36.58</c:v>
                </c:pt>
                <c:pt idx="2">
                  <c:v>37.409999999999997</c:v>
                </c:pt>
                <c:pt idx="3">
                  <c:v>38</c:v>
                </c:pt>
                <c:pt idx="4">
                  <c:v>36.61</c:v>
                </c:pt>
                <c:pt idx="5">
                  <c:v>36.75</c:v>
                </c:pt>
                <c:pt idx="6">
                  <c:v>35.950000000000003</c:v>
                </c:pt>
                <c:pt idx="7">
                  <c:v>35.479999999999997</c:v>
                </c:pt>
                <c:pt idx="8">
                  <c:v>35.15</c:v>
                </c:pt>
                <c:pt idx="9">
                  <c:v>34.42</c:v>
                </c:pt>
                <c:pt idx="10">
                  <c:v>35.08</c:v>
                </c:pt>
                <c:pt idx="11">
                  <c:v>34.9</c:v>
                </c:pt>
                <c:pt idx="12">
                  <c:v>33.71</c:v>
                </c:pt>
                <c:pt idx="13">
                  <c:v>34.42</c:v>
                </c:pt>
                <c:pt idx="14">
                  <c:v>33.58</c:v>
                </c:pt>
                <c:pt idx="15">
                  <c:v>35.159999999999997</c:v>
                </c:pt>
                <c:pt idx="16">
                  <c:v>34.880000000000003</c:v>
                </c:pt>
                <c:pt idx="17">
                  <c:v>35.6</c:v>
                </c:pt>
                <c:pt idx="18">
                  <c:v>35.090000000000003</c:v>
                </c:pt>
                <c:pt idx="19">
                  <c:v>35.39</c:v>
                </c:pt>
                <c:pt idx="20">
                  <c:v>35.46</c:v>
                </c:pt>
                <c:pt idx="21">
                  <c:v>34.24</c:v>
                </c:pt>
                <c:pt idx="22">
                  <c:v>33.96</c:v>
                </c:pt>
                <c:pt idx="23">
                  <c:v>33.57</c:v>
                </c:pt>
                <c:pt idx="24">
                  <c:v>31.48</c:v>
                </c:pt>
                <c:pt idx="25">
                  <c:v>31.7</c:v>
                </c:pt>
                <c:pt idx="26">
                  <c:v>32.72</c:v>
                </c:pt>
                <c:pt idx="27">
                  <c:v>33.520000000000003</c:v>
                </c:pt>
                <c:pt idx="28">
                  <c:v>35.159999999999997</c:v>
                </c:pt>
                <c:pt idx="29">
                  <c:v>33.96</c:v>
                </c:pt>
                <c:pt idx="30">
                  <c:v>33.57</c:v>
                </c:pt>
                <c:pt idx="31">
                  <c:v>33.28</c:v>
                </c:pt>
                <c:pt idx="32">
                  <c:v>31.6</c:v>
                </c:pt>
                <c:pt idx="33">
                  <c:v>31.8</c:v>
                </c:pt>
                <c:pt idx="34">
                  <c:v>30.63</c:v>
                </c:pt>
                <c:pt idx="35">
                  <c:v>28.91</c:v>
                </c:pt>
                <c:pt idx="36">
                  <c:v>29.51</c:v>
                </c:pt>
                <c:pt idx="37">
                  <c:v>29.77</c:v>
                </c:pt>
                <c:pt idx="38">
                  <c:v>30.8</c:v>
                </c:pt>
                <c:pt idx="39">
                  <c:v>30.55</c:v>
                </c:pt>
                <c:pt idx="40">
                  <c:v>30.27</c:v>
                </c:pt>
                <c:pt idx="41">
                  <c:v>31.26</c:v>
                </c:pt>
                <c:pt idx="42">
                  <c:v>31.39</c:v>
                </c:pt>
                <c:pt idx="43">
                  <c:v>31.04</c:v>
                </c:pt>
                <c:pt idx="44">
                  <c:v>30.91</c:v>
                </c:pt>
                <c:pt idx="45">
                  <c:v>31.3</c:v>
                </c:pt>
                <c:pt idx="46">
                  <c:v>31.91</c:v>
                </c:pt>
                <c:pt idx="47">
                  <c:v>32.380000000000003</c:v>
                </c:pt>
              </c:numCache>
            </c:numRef>
          </c:val>
          <c:smooth val="0"/>
          <c:extLst>
            <c:ext xmlns:c16="http://schemas.microsoft.com/office/drawing/2014/chart" uri="{C3380CC4-5D6E-409C-BE32-E72D297353CC}">
              <c16:uniqueId val="{00000016-9336-4A20-8EBF-CC2C9D415F4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B74-4244-B8E2-0F9C40FF1E2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190.0641</c:v>
                </c:pt>
                <c:pt idx="1">
                  <c:v>189.83459999999999</c:v>
                </c:pt>
                <c:pt idx="2">
                  <c:v>189.828</c:v>
                </c:pt>
                <c:pt idx="3">
                  <c:v>195.852</c:v>
                </c:pt>
                <c:pt idx="4">
                  <c:v>195.96969999999999</c:v>
                </c:pt>
                <c:pt idx="5">
                  <c:v>195.42439999999999</c:v>
                </c:pt>
                <c:pt idx="6">
                  <c:v>193.90209999999999</c:v>
                </c:pt>
                <c:pt idx="7">
                  <c:v>191.9228</c:v>
                </c:pt>
                <c:pt idx="8">
                  <c:v>184.46520000000001</c:v>
                </c:pt>
                <c:pt idx="9">
                  <c:v>191.643</c:v>
                </c:pt>
                <c:pt idx="10">
                  <c:v>193.06039999999999</c:v>
                </c:pt>
                <c:pt idx="11">
                  <c:v>190.66489999999999</c:v>
                </c:pt>
                <c:pt idx="12">
                  <c:v>190.3998</c:v>
                </c:pt>
                <c:pt idx="13">
                  <c:v>191.60720000000001</c:v>
                </c:pt>
                <c:pt idx="14">
                  <c:v>191.36070000000001</c:v>
                </c:pt>
                <c:pt idx="15">
                  <c:v>189.28139999999999</c:v>
                </c:pt>
                <c:pt idx="16">
                  <c:v>190.00290000000001</c:v>
                </c:pt>
                <c:pt idx="17">
                  <c:v>191.02719999999999</c:v>
                </c:pt>
                <c:pt idx="18">
                  <c:v>190.16480000000001</c:v>
                </c:pt>
                <c:pt idx="19">
                  <c:v>188.47040000000001</c:v>
                </c:pt>
                <c:pt idx="20">
                  <c:v>186.27500000000001</c:v>
                </c:pt>
                <c:pt idx="21">
                  <c:v>185.1908</c:v>
                </c:pt>
                <c:pt idx="22">
                  <c:v>185.72540000000001</c:v>
                </c:pt>
                <c:pt idx="23">
                  <c:v>185.4991</c:v>
                </c:pt>
                <c:pt idx="24">
                  <c:v>185.6267</c:v>
                </c:pt>
                <c:pt idx="25">
                  <c:v>185.84729999999999</c:v>
                </c:pt>
                <c:pt idx="26">
                  <c:v>186.1327</c:v>
                </c:pt>
                <c:pt idx="27">
                  <c:v>157.4</c:v>
                </c:pt>
                <c:pt idx="28">
                  <c:v>154.46639999999999</c:v>
                </c:pt>
                <c:pt idx="29">
                  <c:v>145.4239</c:v>
                </c:pt>
                <c:pt idx="30">
                  <c:v>87.467799999999997</c:v>
                </c:pt>
                <c:pt idx="31">
                  <c:v>68.852999999999994</c:v>
                </c:pt>
                <c:pt idx="32">
                  <c:v>68.316299999999998</c:v>
                </c:pt>
                <c:pt idx="33">
                  <c:v>56.945399999999999</c:v>
                </c:pt>
                <c:pt idx="34">
                  <c:v>57.445599999999999</c:v>
                </c:pt>
                <c:pt idx="35">
                  <c:v>118.1725</c:v>
                </c:pt>
                <c:pt idx="36">
                  <c:v>115.801</c:v>
                </c:pt>
                <c:pt idx="37">
                  <c:v>71.499700000000004</c:v>
                </c:pt>
                <c:pt idx="38">
                  <c:v>58.099800000000002</c:v>
                </c:pt>
                <c:pt idx="39">
                  <c:v>60.302300000000002</c:v>
                </c:pt>
                <c:pt idx="40">
                  <c:v>59.634700000000002</c:v>
                </c:pt>
                <c:pt idx="41">
                  <c:v>73.341499999999996</c:v>
                </c:pt>
                <c:pt idx="42">
                  <c:v>73.639300000000006</c:v>
                </c:pt>
                <c:pt idx="43">
                  <c:v>161.05709999999999</c:v>
                </c:pt>
                <c:pt idx="44">
                  <c:v>181.3152</c:v>
                </c:pt>
                <c:pt idx="45">
                  <c:v>193.40260000000001</c:v>
                </c:pt>
                <c:pt idx="46">
                  <c:v>195.03270000000001</c:v>
                </c:pt>
                <c:pt idx="47">
                  <c:v>196.38130000000001</c:v>
                </c:pt>
              </c:numCache>
            </c:numRef>
          </c:val>
          <c:smooth val="0"/>
          <c:extLst>
            <c:ext xmlns:c16="http://schemas.microsoft.com/office/drawing/2014/chart" uri="{C3380CC4-5D6E-409C-BE32-E72D297353CC}">
              <c16:uniqueId val="{00000001-AB74-4244-B8E2-0F9C40FF1E2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31.207899999999999</c:v>
                </c:pt>
                <c:pt idx="1">
                  <c:v>32.935600000000001</c:v>
                </c:pt>
                <c:pt idx="2">
                  <c:v>34.8735</c:v>
                </c:pt>
                <c:pt idx="3">
                  <c:v>35.318399999999997</c:v>
                </c:pt>
                <c:pt idx="4">
                  <c:v>34.850099999999998</c:v>
                </c:pt>
                <c:pt idx="5">
                  <c:v>34.475700000000003</c:v>
                </c:pt>
                <c:pt idx="6">
                  <c:v>34.575200000000002</c:v>
                </c:pt>
                <c:pt idx="7">
                  <c:v>34.57</c:v>
                </c:pt>
                <c:pt idx="8">
                  <c:v>33.750300000000003</c:v>
                </c:pt>
                <c:pt idx="9">
                  <c:v>32.851100000000002</c:v>
                </c:pt>
                <c:pt idx="10">
                  <c:v>32.843899999999998</c:v>
                </c:pt>
                <c:pt idx="11">
                  <c:v>32.294199999999996</c:v>
                </c:pt>
                <c:pt idx="12">
                  <c:v>30.718499999999999</c:v>
                </c:pt>
                <c:pt idx="13">
                  <c:v>30.9375</c:v>
                </c:pt>
                <c:pt idx="14">
                  <c:v>30.522400000000001</c:v>
                </c:pt>
                <c:pt idx="15">
                  <c:v>31.1052</c:v>
                </c:pt>
                <c:pt idx="16">
                  <c:v>32.725900000000003</c:v>
                </c:pt>
                <c:pt idx="17">
                  <c:v>32.923900000000003</c:v>
                </c:pt>
                <c:pt idx="18">
                  <c:v>33.381300000000003</c:v>
                </c:pt>
                <c:pt idx="19">
                  <c:v>33.534300000000002</c:v>
                </c:pt>
                <c:pt idx="20">
                  <c:v>33.5837</c:v>
                </c:pt>
                <c:pt idx="21">
                  <c:v>32.9953</c:v>
                </c:pt>
                <c:pt idx="22">
                  <c:v>33.824100000000001</c:v>
                </c:pt>
                <c:pt idx="23">
                  <c:v>34.522199999999998</c:v>
                </c:pt>
                <c:pt idx="24">
                  <c:v>34.047800000000002</c:v>
                </c:pt>
                <c:pt idx="25">
                  <c:v>33.745199999999997</c:v>
                </c:pt>
                <c:pt idx="26">
                  <c:v>34.962000000000003</c:v>
                </c:pt>
                <c:pt idx="27">
                  <c:v>33.604700000000001</c:v>
                </c:pt>
                <c:pt idx="28">
                  <c:v>32.041899999999998</c:v>
                </c:pt>
                <c:pt idx="29">
                  <c:v>30.9619</c:v>
                </c:pt>
                <c:pt idx="30">
                  <c:v>30.914300000000001</c:v>
                </c:pt>
                <c:pt idx="31">
                  <c:v>20.239699999999999</c:v>
                </c:pt>
                <c:pt idx="32">
                  <c:v>25.898199999999999</c:v>
                </c:pt>
                <c:pt idx="33">
                  <c:v>19.3294</c:v>
                </c:pt>
                <c:pt idx="34">
                  <c:v>14.998799999999999</c:v>
                </c:pt>
                <c:pt idx="35">
                  <c:v>14.0937</c:v>
                </c:pt>
                <c:pt idx="36">
                  <c:v>19.865600000000001</c:v>
                </c:pt>
                <c:pt idx="37">
                  <c:v>20.34</c:v>
                </c:pt>
                <c:pt idx="38">
                  <c:v>20.610099999999999</c:v>
                </c:pt>
                <c:pt idx="39">
                  <c:v>21.055</c:v>
                </c:pt>
                <c:pt idx="40">
                  <c:v>20.8782</c:v>
                </c:pt>
                <c:pt idx="41">
                  <c:v>20.365600000000001</c:v>
                </c:pt>
                <c:pt idx="42">
                  <c:v>21.189800000000002</c:v>
                </c:pt>
                <c:pt idx="43">
                  <c:v>21.667100000000001</c:v>
                </c:pt>
                <c:pt idx="44">
                  <c:v>22.3447</c:v>
                </c:pt>
                <c:pt idx="45">
                  <c:v>22.470600000000001</c:v>
                </c:pt>
                <c:pt idx="46">
                  <c:v>23.3325</c:v>
                </c:pt>
                <c:pt idx="47">
                  <c:v>22.387499999999999</c:v>
                </c:pt>
              </c:numCache>
            </c:numRef>
          </c:val>
          <c:smooth val="0"/>
          <c:extLst>
            <c:ext xmlns:c16="http://schemas.microsoft.com/office/drawing/2014/chart" uri="{C3380CC4-5D6E-409C-BE32-E72D297353CC}">
              <c16:uniqueId val="{00000002-AB74-4244-B8E2-0F9C40FF1E2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B74-4244-B8E2-0F9C40FF1E2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B74-4244-B8E2-0F9C40FF1E2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B74-4244-B8E2-0F9C40FF1E2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2.4</c:v>
                </c:pt>
                <c:pt idx="2">
                  <c:v>2.6</c:v>
                </c:pt>
                <c:pt idx="3">
                  <c:v>2.6</c:v>
                </c:pt>
                <c:pt idx="4">
                  <c:v>2.6</c:v>
                </c:pt>
                <c:pt idx="5">
                  <c:v>2.6</c:v>
                </c:pt>
                <c:pt idx="6">
                  <c:v>2.6</c:v>
                </c:pt>
                <c:pt idx="7">
                  <c:v>2.6</c:v>
                </c:pt>
                <c:pt idx="8">
                  <c:v>2.5</c:v>
                </c:pt>
                <c:pt idx="9">
                  <c:v>2.5</c:v>
                </c:pt>
                <c:pt idx="10">
                  <c:v>2.6</c:v>
                </c:pt>
                <c:pt idx="11">
                  <c:v>2.6</c:v>
                </c:pt>
                <c:pt idx="12">
                  <c:v>2.6</c:v>
                </c:pt>
                <c:pt idx="13">
                  <c:v>2.6</c:v>
                </c:pt>
                <c:pt idx="14">
                  <c:v>2.6</c:v>
                </c:pt>
                <c:pt idx="15">
                  <c:v>2.4</c:v>
                </c:pt>
                <c:pt idx="16">
                  <c:v>2.5</c:v>
                </c:pt>
                <c:pt idx="17">
                  <c:v>2.5</c:v>
                </c:pt>
                <c:pt idx="18">
                  <c:v>2.5</c:v>
                </c:pt>
                <c:pt idx="19">
                  <c:v>2.6</c:v>
                </c:pt>
                <c:pt idx="20">
                  <c:v>2.4</c:v>
                </c:pt>
                <c:pt idx="21">
                  <c:v>2.5</c:v>
                </c:pt>
                <c:pt idx="22">
                  <c:v>2.5</c:v>
                </c:pt>
                <c:pt idx="23">
                  <c:v>2.5</c:v>
                </c:pt>
                <c:pt idx="24">
                  <c:v>2.5</c:v>
                </c:pt>
                <c:pt idx="25">
                  <c:v>2.4</c:v>
                </c:pt>
                <c:pt idx="26">
                  <c:v>2.4</c:v>
                </c:pt>
                <c:pt idx="27">
                  <c:v>2.4</c:v>
                </c:pt>
                <c:pt idx="28">
                  <c:v>2.4</c:v>
                </c:pt>
                <c:pt idx="29">
                  <c:v>2.5</c:v>
                </c:pt>
                <c:pt idx="30">
                  <c:v>2.4</c:v>
                </c:pt>
                <c:pt idx="31">
                  <c:v>2.5</c:v>
                </c:pt>
                <c:pt idx="32">
                  <c:v>2.2999999999999998</c:v>
                </c:pt>
                <c:pt idx="33">
                  <c:v>2.5</c:v>
                </c:pt>
                <c:pt idx="34">
                  <c:v>2.5</c:v>
                </c:pt>
                <c:pt idx="35">
                  <c:v>2.5</c:v>
                </c:pt>
                <c:pt idx="36">
                  <c:v>2.5</c:v>
                </c:pt>
                <c:pt idx="37">
                  <c:v>2.6</c:v>
                </c:pt>
                <c:pt idx="38">
                  <c:v>2.5</c:v>
                </c:pt>
                <c:pt idx="39">
                  <c:v>2.5</c:v>
                </c:pt>
                <c:pt idx="40">
                  <c:v>2.6</c:v>
                </c:pt>
                <c:pt idx="41">
                  <c:v>2.6</c:v>
                </c:pt>
                <c:pt idx="42">
                  <c:v>2.5</c:v>
                </c:pt>
                <c:pt idx="43">
                  <c:v>2.6</c:v>
                </c:pt>
                <c:pt idx="44">
                  <c:v>2.6</c:v>
                </c:pt>
                <c:pt idx="45">
                  <c:v>2.6</c:v>
                </c:pt>
                <c:pt idx="46">
                  <c:v>2.6</c:v>
                </c:pt>
                <c:pt idx="47">
                  <c:v>2.5</c:v>
                </c:pt>
              </c:numCache>
            </c:numRef>
          </c:val>
          <c:smooth val="0"/>
          <c:extLst>
            <c:ext xmlns:c16="http://schemas.microsoft.com/office/drawing/2014/chart" uri="{C3380CC4-5D6E-409C-BE32-E72D297353CC}">
              <c16:uniqueId val="{00000006-AB74-4244-B8E2-0F9C40FF1E2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B74-4244-B8E2-0F9C40FF1E2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68.946129999999997</c:v>
                </c:pt>
                <c:pt idx="1">
                  <c:v>69.08878</c:v>
                </c:pt>
                <c:pt idx="2">
                  <c:v>69.392439999999993</c:v>
                </c:pt>
                <c:pt idx="3">
                  <c:v>69.605559999999997</c:v>
                </c:pt>
                <c:pt idx="4">
                  <c:v>69.665360000000007</c:v>
                </c:pt>
                <c:pt idx="5">
                  <c:v>69.410229999999999</c:v>
                </c:pt>
                <c:pt idx="6">
                  <c:v>69.516480000000001</c:v>
                </c:pt>
                <c:pt idx="7">
                  <c:v>68.863529999999997</c:v>
                </c:pt>
                <c:pt idx="8">
                  <c:v>68.868790000000004</c:v>
                </c:pt>
                <c:pt idx="9">
                  <c:v>69.103219999999993</c:v>
                </c:pt>
                <c:pt idx="10">
                  <c:v>68.995040000000003</c:v>
                </c:pt>
                <c:pt idx="11">
                  <c:v>69.378839999999997</c:v>
                </c:pt>
                <c:pt idx="12">
                  <c:v>69.126220000000004</c:v>
                </c:pt>
                <c:pt idx="13">
                  <c:v>67.811989999999994</c:v>
                </c:pt>
                <c:pt idx="14">
                  <c:v>67.692859999999996</c:v>
                </c:pt>
                <c:pt idx="15">
                  <c:v>67.883899999999997</c:v>
                </c:pt>
                <c:pt idx="16">
                  <c:v>66.580380000000005</c:v>
                </c:pt>
                <c:pt idx="17">
                  <c:v>66.699399999999997</c:v>
                </c:pt>
                <c:pt idx="18">
                  <c:v>66.275440000000003</c:v>
                </c:pt>
                <c:pt idx="19">
                  <c:v>65.443920000000006</c:v>
                </c:pt>
                <c:pt idx="20">
                  <c:v>64.643320000000003</c:v>
                </c:pt>
                <c:pt idx="21">
                  <c:v>65.308170000000004</c:v>
                </c:pt>
                <c:pt idx="22">
                  <c:v>67.995990000000006</c:v>
                </c:pt>
                <c:pt idx="23">
                  <c:v>67.908900000000003</c:v>
                </c:pt>
                <c:pt idx="24">
                  <c:v>68.087739999999997</c:v>
                </c:pt>
                <c:pt idx="25">
                  <c:v>60.350630000000002</c:v>
                </c:pt>
                <c:pt idx="26">
                  <c:v>67.639560000000003</c:v>
                </c:pt>
                <c:pt idx="27">
                  <c:v>67.397440000000003</c:v>
                </c:pt>
                <c:pt idx="28">
                  <c:v>67.448570000000004</c:v>
                </c:pt>
                <c:pt idx="29">
                  <c:v>67.153559999999999</c:v>
                </c:pt>
                <c:pt idx="30">
                  <c:v>68.005300000000005</c:v>
                </c:pt>
                <c:pt idx="31">
                  <c:v>68.018630000000002</c:v>
                </c:pt>
                <c:pt idx="32">
                  <c:v>68.183109999999999</c:v>
                </c:pt>
                <c:pt idx="33">
                  <c:v>68.42698</c:v>
                </c:pt>
                <c:pt idx="34">
                  <c:v>68.389920000000004</c:v>
                </c:pt>
                <c:pt idx="35">
                  <c:v>68.422179999999997</c:v>
                </c:pt>
                <c:pt idx="36">
                  <c:v>68.629310000000004</c:v>
                </c:pt>
                <c:pt idx="37">
                  <c:v>54.622129999999999</c:v>
                </c:pt>
                <c:pt idx="38">
                  <c:v>35.907179999999997</c:v>
                </c:pt>
                <c:pt idx="39">
                  <c:v>31.894549999999999</c:v>
                </c:pt>
                <c:pt idx="40">
                  <c:v>31.722799999999999</c:v>
                </c:pt>
                <c:pt idx="41">
                  <c:v>32.26426</c:v>
                </c:pt>
                <c:pt idx="42">
                  <c:v>34.72439</c:v>
                </c:pt>
                <c:pt idx="43">
                  <c:v>46.930509999999998</c:v>
                </c:pt>
                <c:pt idx="44">
                  <c:v>50.875979999999998</c:v>
                </c:pt>
                <c:pt idx="45">
                  <c:v>58.897399999999998</c:v>
                </c:pt>
                <c:pt idx="46">
                  <c:v>59.936210000000003</c:v>
                </c:pt>
                <c:pt idx="47">
                  <c:v>65.988299999999995</c:v>
                </c:pt>
              </c:numCache>
            </c:numRef>
          </c:val>
          <c:smooth val="0"/>
          <c:extLst>
            <c:ext xmlns:c16="http://schemas.microsoft.com/office/drawing/2014/chart" uri="{C3380CC4-5D6E-409C-BE32-E72D297353CC}">
              <c16:uniqueId val="{00000008-AB74-4244-B8E2-0F9C40FF1E2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B74-4244-B8E2-0F9C40FF1E2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24.3</c:v>
                </c:pt>
                <c:pt idx="1">
                  <c:v>24.3</c:v>
                </c:pt>
                <c:pt idx="2">
                  <c:v>24.3</c:v>
                </c:pt>
                <c:pt idx="3">
                  <c:v>24.3</c:v>
                </c:pt>
                <c:pt idx="4">
                  <c:v>24.3</c:v>
                </c:pt>
                <c:pt idx="5">
                  <c:v>24.3</c:v>
                </c:pt>
                <c:pt idx="6">
                  <c:v>24.3</c:v>
                </c:pt>
                <c:pt idx="7">
                  <c:v>24.3</c:v>
                </c:pt>
                <c:pt idx="8">
                  <c:v>24.3</c:v>
                </c:pt>
                <c:pt idx="9">
                  <c:v>24.3</c:v>
                </c:pt>
                <c:pt idx="10">
                  <c:v>24.3</c:v>
                </c:pt>
                <c:pt idx="11">
                  <c:v>24.3</c:v>
                </c:pt>
                <c:pt idx="12">
                  <c:v>24.3</c:v>
                </c:pt>
                <c:pt idx="13">
                  <c:v>22.2</c:v>
                </c:pt>
                <c:pt idx="14">
                  <c:v>22.2</c:v>
                </c:pt>
                <c:pt idx="15">
                  <c:v>22.2</c:v>
                </c:pt>
                <c:pt idx="16">
                  <c:v>22.2</c:v>
                </c:pt>
                <c:pt idx="17">
                  <c:v>22.2</c:v>
                </c:pt>
                <c:pt idx="18">
                  <c:v>22.2</c:v>
                </c:pt>
                <c:pt idx="19">
                  <c:v>22.2</c:v>
                </c:pt>
                <c:pt idx="20">
                  <c:v>22.2</c:v>
                </c:pt>
                <c:pt idx="21">
                  <c:v>22.2</c:v>
                </c:pt>
                <c:pt idx="22">
                  <c:v>22.2</c:v>
                </c:pt>
                <c:pt idx="23">
                  <c:v>22.2</c:v>
                </c:pt>
                <c:pt idx="24">
                  <c:v>22.2</c:v>
                </c:pt>
                <c:pt idx="25">
                  <c:v>22.2</c:v>
                </c:pt>
                <c:pt idx="26">
                  <c:v>22.2</c:v>
                </c:pt>
                <c:pt idx="27">
                  <c:v>22.2</c:v>
                </c:pt>
                <c:pt idx="28">
                  <c:v>22.2</c:v>
                </c:pt>
                <c:pt idx="29">
                  <c:v>24.3</c:v>
                </c:pt>
                <c:pt idx="30">
                  <c:v>24.3</c:v>
                </c:pt>
                <c:pt idx="31">
                  <c:v>24.3</c:v>
                </c:pt>
                <c:pt idx="32">
                  <c:v>24.3</c:v>
                </c:pt>
                <c:pt idx="33">
                  <c:v>24.3</c:v>
                </c:pt>
                <c:pt idx="34">
                  <c:v>24.3</c:v>
                </c:pt>
                <c:pt idx="35">
                  <c:v>24.3</c:v>
                </c:pt>
                <c:pt idx="36">
                  <c:v>24.3</c:v>
                </c:pt>
                <c:pt idx="37">
                  <c:v>24.3</c:v>
                </c:pt>
                <c:pt idx="38">
                  <c:v>24.3</c:v>
                </c:pt>
                <c:pt idx="39">
                  <c:v>24.3</c:v>
                </c:pt>
                <c:pt idx="40">
                  <c:v>24.3</c:v>
                </c:pt>
                <c:pt idx="41">
                  <c:v>24.3</c:v>
                </c:pt>
                <c:pt idx="42">
                  <c:v>24.3</c:v>
                </c:pt>
                <c:pt idx="43">
                  <c:v>24.3</c:v>
                </c:pt>
                <c:pt idx="44">
                  <c:v>24.3</c:v>
                </c:pt>
                <c:pt idx="45">
                  <c:v>24.3</c:v>
                </c:pt>
                <c:pt idx="46">
                  <c:v>24.3</c:v>
                </c:pt>
                <c:pt idx="47">
                  <c:v>24.3</c:v>
                </c:pt>
              </c:numCache>
            </c:numRef>
          </c:val>
          <c:smooth val="0"/>
          <c:extLst>
            <c:ext xmlns:c16="http://schemas.microsoft.com/office/drawing/2014/chart" uri="{C3380CC4-5D6E-409C-BE32-E72D297353CC}">
              <c16:uniqueId val="{0000000A-AB74-4244-B8E2-0F9C40FF1E2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B74-4244-B8E2-0F9C40FF1E2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B74-4244-B8E2-0F9C40FF1E2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B74-4244-B8E2-0F9C40FF1E2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12.554539999999999</c:v>
                </c:pt>
                <c:pt idx="1">
                  <c:v>12.074719999999999</c:v>
                </c:pt>
                <c:pt idx="2">
                  <c:v>12.35713</c:v>
                </c:pt>
                <c:pt idx="3">
                  <c:v>12.61641</c:v>
                </c:pt>
                <c:pt idx="4">
                  <c:v>12.337759999999999</c:v>
                </c:pt>
                <c:pt idx="5">
                  <c:v>13.879580000000001</c:v>
                </c:pt>
                <c:pt idx="6">
                  <c:v>13.91649</c:v>
                </c:pt>
                <c:pt idx="7">
                  <c:v>13.88594</c:v>
                </c:pt>
                <c:pt idx="8">
                  <c:v>14.286799999999999</c:v>
                </c:pt>
                <c:pt idx="9">
                  <c:v>11.97498</c:v>
                </c:pt>
                <c:pt idx="10">
                  <c:v>12.25273</c:v>
                </c:pt>
                <c:pt idx="11">
                  <c:v>12.214980000000001</c:v>
                </c:pt>
                <c:pt idx="12">
                  <c:v>12.083399999999999</c:v>
                </c:pt>
                <c:pt idx="13">
                  <c:v>12.273860000000001</c:v>
                </c:pt>
                <c:pt idx="14">
                  <c:v>12.10519</c:v>
                </c:pt>
                <c:pt idx="15">
                  <c:v>11.992089999999999</c:v>
                </c:pt>
                <c:pt idx="16">
                  <c:v>7.4876300000000002</c:v>
                </c:pt>
                <c:pt idx="17">
                  <c:v>10.06061</c:v>
                </c:pt>
                <c:pt idx="18">
                  <c:v>13.85859</c:v>
                </c:pt>
                <c:pt idx="19">
                  <c:v>13.89709</c:v>
                </c:pt>
                <c:pt idx="20">
                  <c:v>14.176679999999999</c:v>
                </c:pt>
                <c:pt idx="21">
                  <c:v>14.08231</c:v>
                </c:pt>
                <c:pt idx="22">
                  <c:v>13.96293</c:v>
                </c:pt>
                <c:pt idx="23">
                  <c:v>14.99658</c:v>
                </c:pt>
                <c:pt idx="24">
                  <c:v>14.400130000000001</c:v>
                </c:pt>
                <c:pt idx="25">
                  <c:v>14.682180000000001</c:v>
                </c:pt>
                <c:pt idx="26">
                  <c:v>15.119440000000001</c:v>
                </c:pt>
                <c:pt idx="27">
                  <c:v>14.15855</c:v>
                </c:pt>
                <c:pt idx="28">
                  <c:v>12.61598</c:v>
                </c:pt>
                <c:pt idx="29">
                  <c:v>12.649760000000001</c:v>
                </c:pt>
                <c:pt idx="30">
                  <c:v>12.36253</c:v>
                </c:pt>
                <c:pt idx="31">
                  <c:v>12.516920000000001</c:v>
                </c:pt>
                <c:pt idx="32">
                  <c:v>13.56029</c:v>
                </c:pt>
                <c:pt idx="33">
                  <c:v>15.6747</c:v>
                </c:pt>
                <c:pt idx="34">
                  <c:v>16.853950000000001</c:v>
                </c:pt>
                <c:pt idx="35">
                  <c:v>16.87989</c:v>
                </c:pt>
                <c:pt idx="36">
                  <c:v>17.36748</c:v>
                </c:pt>
                <c:pt idx="37">
                  <c:v>16.906569999999999</c:v>
                </c:pt>
                <c:pt idx="38">
                  <c:v>17.012650000000001</c:v>
                </c:pt>
                <c:pt idx="39">
                  <c:v>17.148240000000001</c:v>
                </c:pt>
                <c:pt idx="40">
                  <c:v>17.126989999999999</c:v>
                </c:pt>
                <c:pt idx="41">
                  <c:v>16.719000000000001</c:v>
                </c:pt>
                <c:pt idx="42">
                  <c:v>16.86947</c:v>
                </c:pt>
                <c:pt idx="43">
                  <c:v>16.896550000000001</c:v>
                </c:pt>
                <c:pt idx="44">
                  <c:v>17.018910000000002</c:v>
                </c:pt>
                <c:pt idx="45">
                  <c:v>17.322839999999999</c:v>
                </c:pt>
                <c:pt idx="46">
                  <c:v>16.959710000000001</c:v>
                </c:pt>
                <c:pt idx="47">
                  <c:v>17.432120000000001</c:v>
                </c:pt>
              </c:numCache>
            </c:numRef>
          </c:val>
          <c:smooth val="0"/>
          <c:extLst>
            <c:ext xmlns:c16="http://schemas.microsoft.com/office/drawing/2014/chart" uri="{C3380CC4-5D6E-409C-BE32-E72D297353CC}">
              <c16:uniqueId val="{0000000E-AB74-4244-B8E2-0F9C40FF1E2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B74-4244-B8E2-0F9C40FF1E2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4.3281400000000003</c:v>
                </c:pt>
                <c:pt idx="1">
                  <c:v>4.1227999999999998</c:v>
                </c:pt>
                <c:pt idx="2">
                  <c:v>4.2038000000000002</c:v>
                </c:pt>
                <c:pt idx="3">
                  <c:v>4.1793300000000002</c:v>
                </c:pt>
                <c:pt idx="4">
                  <c:v>4.1958000000000002</c:v>
                </c:pt>
                <c:pt idx="5">
                  <c:v>4.0099</c:v>
                </c:pt>
                <c:pt idx="6">
                  <c:v>3.9869699999999999</c:v>
                </c:pt>
                <c:pt idx="7">
                  <c:v>3.93641</c:v>
                </c:pt>
                <c:pt idx="8">
                  <c:v>4.2074999999999996</c:v>
                </c:pt>
                <c:pt idx="9">
                  <c:v>4.26023</c:v>
                </c:pt>
                <c:pt idx="10">
                  <c:v>4.2294499999999999</c:v>
                </c:pt>
                <c:pt idx="11">
                  <c:v>4.1106299999999996</c:v>
                </c:pt>
                <c:pt idx="12">
                  <c:v>4.2312799999999999</c:v>
                </c:pt>
                <c:pt idx="13">
                  <c:v>4.2416700000000001</c:v>
                </c:pt>
                <c:pt idx="14">
                  <c:v>4.01084</c:v>
                </c:pt>
                <c:pt idx="15">
                  <c:v>3.8802699999999999</c:v>
                </c:pt>
                <c:pt idx="16">
                  <c:v>4.0695899999999998</c:v>
                </c:pt>
                <c:pt idx="17">
                  <c:v>4.0190799999999998</c:v>
                </c:pt>
                <c:pt idx="18">
                  <c:v>4.1512799999999999</c:v>
                </c:pt>
                <c:pt idx="19">
                  <c:v>4.0975999999999999</c:v>
                </c:pt>
                <c:pt idx="20">
                  <c:v>4.0917300000000001</c:v>
                </c:pt>
                <c:pt idx="21">
                  <c:v>4.1110899999999999</c:v>
                </c:pt>
                <c:pt idx="22">
                  <c:v>4.1163400000000001</c:v>
                </c:pt>
                <c:pt idx="23">
                  <c:v>4.1357100000000004</c:v>
                </c:pt>
                <c:pt idx="24">
                  <c:v>4.1171800000000003</c:v>
                </c:pt>
                <c:pt idx="25">
                  <c:v>4.0397999999999996</c:v>
                </c:pt>
                <c:pt idx="26">
                  <c:v>4.1651300000000004</c:v>
                </c:pt>
                <c:pt idx="27">
                  <c:v>4.2004799999999998</c:v>
                </c:pt>
                <c:pt idx="28">
                  <c:v>4.2172799999999997</c:v>
                </c:pt>
                <c:pt idx="29">
                  <c:v>4.2538</c:v>
                </c:pt>
                <c:pt idx="30">
                  <c:v>4.2347799999999998</c:v>
                </c:pt>
                <c:pt idx="31">
                  <c:v>4.23123</c:v>
                </c:pt>
                <c:pt idx="32">
                  <c:v>4.2992900000000001</c:v>
                </c:pt>
                <c:pt idx="33">
                  <c:v>4.2450200000000002</c:v>
                </c:pt>
                <c:pt idx="34">
                  <c:v>4.1704800000000004</c:v>
                </c:pt>
                <c:pt idx="35">
                  <c:v>4.1094900000000001</c:v>
                </c:pt>
                <c:pt idx="36">
                  <c:v>4.1558599999999997</c:v>
                </c:pt>
                <c:pt idx="37">
                  <c:v>4.1761299999999997</c:v>
                </c:pt>
                <c:pt idx="38">
                  <c:v>4.25596</c:v>
                </c:pt>
                <c:pt idx="39">
                  <c:v>4.3998499999999998</c:v>
                </c:pt>
                <c:pt idx="40">
                  <c:v>4.4721799999999998</c:v>
                </c:pt>
                <c:pt idx="41">
                  <c:v>4.3819499999999998</c:v>
                </c:pt>
                <c:pt idx="42">
                  <c:v>4.4003199999999998</c:v>
                </c:pt>
                <c:pt idx="43">
                  <c:v>4.2945399999999996</c:v>
                </c:pt>
                <c:pt idx="44">
                  <c:v>4.3529900000000001</c:v>
                </c:pt>
                <c:pt idx="45">
                  <c:v>4.3825799999999999</c:v>
                </c:pt>
                <c:pt idx="46">
                  <c:v>4.45235</c:v>
                </c:pt>
                <c:pt idx="47">
                  <c:v>4.3812499999999996</c:v>
                </c:pt>
              </c:numCache>
            </c:numRef>
          </c:val>
          <c:smooth val="0"/>
          <c:extLst>
            <c:ext xmlns:c16="http://schemas.microsoft.com/office/drawing/2014/chart" uri="{C3380CC4-5D6E-409C-BE32-E72D297353CC}">
              <c16:uniqueId val="{00000010-AB74-4244-B8E2-0F9C40FF1E2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B74-4244-B8E2-0F9C40FF1E2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B74-4244-B8E2-0F9C40FF1E2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52.347999999999999</c:v>
                </c:pt>
                <c:pt idx="1">
                  <c:v>52.183</c:v>
                </c:pt>
                <c:pt idx="2">
                  <c:v>51.585999999999999</c:v>
                </c:pt>
                <c:pt idx="3">
                  <c:v>51.908999999999999</c:v>
                </c:pt>
                <c:pt idx="4">
                  <c:v>51.920999999999999</c:v>
                </c:pt>
                <c:pt idx="5">
                  <c:v>49.756</c:v>
                </c:pt>
                <c:pt idx="6">
                  <c:v>34.963000000000001</c:v>
                </c:pt>
                <c:pt idx="7">
                  <c:v>41.783999999999999</c:v>
                </c:pt>
                <c:pt idx="8">
                  <c:v>51.756999999999998</c:v>
                </c:pt>
                <c:pt idx="9">
                  <c:v>54.392000000000003</c:v>
                </c:pt>
                <c:pt idx="10">
                  <c:v>57.37</c:v>
                </c:pt>
                <c:pt idx="11">
                  <c:v>66.418999999999997</c:v>
                </c:pt>
                <c:pt idx="12">
                  <c:v>66.677000000000007</c:v>
                </c:pt>
                <c:pt idx="13">
                  <c:v>66.015000000000001</c:v>
                </c:pt>
                <c:pt idx="14">
                  <c:v>66.186999999999998</c:v>
                </c:pt>
                <c:pt idx="15">
                  <c:v>61.642000000000003</c:v>
                </c:pt>
                <c:pt idx="16">
                  <c:v>55.963000000000001</c:v>
                </c:pt>
                <c:pt idx="17">
                  <c:v>57.26</c:v>
                </c:pt>
                <c:pt idx="18">
                  <c:v>57.67</c:v>
                </c:pt>
                <c:pt idx="19">
                  <c:v>57.814999999999998</c:v>
                </c:pt>
                <c:pt idx="20">
                  <c:v>57.914000000000001</c:v>
                </c:pt>
                <c:pt idx="21">
                  <c:v>57.957000000000001</c:v>
                </c:pt>
                <c:pt idx="22">
                  <c:v>52.173999999999999</c:v>
                </c:pt>
                <c:pt idx="23">
                  <c:v>33.494</c:v>
                </c:pt>
                <c:pt idx="24">
                  <c:v>28.184999999999999</c:v>
                </c:pt>
                <c:pt idx="25">
                  <c:v>28.503</c:v>
                </c:pt>
                <c:pt idx="26">
                  <c:v>27.664999999999999</c:v>
                </c:pt>
                <c:pt idx="27">
                  <c:v>28.611000000000001</c:v>
                </c:pt>
                <c:pt idx="28">
                  <c:v>26.611999999999998</c:v>
                </c:pt>
                <c:pt idx="29">
                  <c:v>23.123999999999999</c:v>
                </c:pt>
                <c:pt idx="30">
                  <c:v>14.318</c:v>
                </c:pt>
                <c:pt idx="31">
                  <c:v>12.83</c:v>
                </c:pt>
                <c:pt idx="32">
                  <c:v>11.795</c:v>
                </c:pt>
                <c:pt idx="33">
                  <c:v>13.343999999999999</c:v>
                </c:pt>
                <c:pt idx="34">
                  <c:v>15.733000000000001</c:v>
                </c:pt>
                <c:pt idx="35">
                  <c:v>10.611000000000001</c:v>
                </c:pt>
                <c:pt idx="36">
                  <c:v>6.4749999999999996</c:v>
                </c:pt>
                <c:pt idx="37">
                  <c:v>6.2859999999999996</c:v>
                </c:pt>
                <c:pt idx="38">
                  <c:v>5.12</c:v>
                </c:pt>
                <c:pt idx="39">
                  <c:v>5.1740000000000004</c:v>
                </c:pt>
                <c:pt idx="40">
                  <c:v>6.2160000000000002</c:v>
                </c:pt>
                <c:pt idx="41">
                  <c:v>6.0359999999999996</c:v>
                </c:pt>
                <c:pt idx="42">
                  <c:v>6.0019999999999998</c:v>
                </c:pt>
                <c:pt idx="43">
                  <c:v>5.5960000000000001</c:v>
                </c:pt>
                <c:pt idx="44">
                  <c:v>41.043999999999997</c:v>
                </c:pt>
                <c:pt idx="45">
                  <c:v>54.462000000000003</c:v>
                </c:pt>
                <c:pt idx="46">
                  <c:v>53.95</c:v>
                </c:pt>
                <c:pt idx="47">
                  <c:v>54.652999999999999</c:v>
                </c:pt>
              </c:numCache>
            </c:numRef>
          </c:val>
          <c:smooth val="0"/>
          <c:extLst>
            <c:ext xmlns:c16="http://schemas.microsoft.com/office/drawing/2014/chart" uri="{C3380CC4-5D6E-409C-BE32-E72D297353CC}">
              <c16:uniqueId val="{00000013-AB74-4244-B8E2-0F9C40FF1E2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2.52</c:v>
                </c:pt>
                <c:pt idx="1">
                  <c:v>2.46</c:v>
                </c:pt>
                <c:pt idx="2">
                  <c:v>2.4</c:v>
                </c:pt>
                <c:pt idx="3">
                  <c:v>2.54</c:v>
                </c:pt>
                <c:pt idx="4">
                  <c:v>2.4300000000000002</c:v>
                </c:pt>
                <c:pt idx="5">
                  <c:v>2.52</c:v>
                </c:pt>
                <c:pt idx="6">
                  <c:v>2.06</c:v>
                </c:pt>
                <c:pt idx="7">
                  <c:v>1.97</c:v>
                </c:pt>
                <c:pt idx="8">
                  <c:v>1.98</c:v>
                </c:pt>
                <c:pt idx="9">
                  <c:v>1.84</c:v>
                </c:pt>
                <c:pt idx="10">
                  <c:v>1.78</c:v>
                </c:pt>
                <c:pt idx="11">
                  <c:v>1.62</c:v>
                </c:pt>
                <c:pt idx="12">
                  <c:v>1.46</c:v>
                </c:pt>
                <c:pt idx="13">
                  <c:v>1.79</c:v>
                </c:pt>
                <c:pt idx="14">
                  <c:v>2.16</c:v>
                </c:pt>
                <c:pt idx="15">
                  <c:v>2.1800000000000002</c:v>
                </c:pt>
                <c:pt idx="16">
                  <c:v>2.2400000000000002</c:v>
                </c:pt>
                <c:pt idx="17">
                  <c:v>1.91</c:v>
                </c:pt>
                <c:pt idx="18">
                  <c:v>2.34</c:v>
                </c:pt>
                <c:pt idx="19">
                  <c:v>2.4</c:v>
                </c:pt>
                <c:pt idx="20">
                  <c:v>2.34</c:v>
                </c:pt>
                <c:pt idx="21">
                  <c:v>2.46</c:v>
                </c:pt>
                <c:pt idx="22">
                  <c:v>2.4500000000000002</c:v>
                </c:pt>
                <c:pt idx="23">
                  <c:v>2.4500000000000002</c:v>
                </c:pt>
                <c:pt idx="24">
                  <c:v>1.99</c:v>
                </c:pt>
                <c:pt idx="25">
                  <c:v>2.35</c:v>
                </c:pt>
                <c:pt idx="26">
                  <c:v>2.19</c:v>
                </c:pt>
                <c:pt idx="27">
                  <c:v>2.31</c:v>
                </c:pt>
                <c:pt idx="28">
                  <c:v>2.21</c:v>
                </c:pt>
                <c:pt idx="29">
                  <c:v>2.19</c:v>
                </c:pt>
                <c:pt idx="30">
                  <c:v>2.19</c:v>
                </c:pt>
                <c:pt idx="31">
                  <c:v>2.09</c:v>
                </c:pt>
                <c:pt idx="32">
                  <c:v>2.0499999999999998</c:v>
                </c:pt>
                <c:pt idx="33">
                  <c:v>2.0299999999999998</c:v>
                </c:pt>
                <c:pt idx="34">
                  <c:v>2.0099999999999998</c:v>
                </c:pt>
                <c:pt idx="35">
                  <c:v>2.27</c:v>
                </c:pt>
                <c:pt idx="36">
                  <c:v>2.36</c:v>
                </c:pt>
                <c:pt idx="37">
                  <c:v>2.2799999999999998</c:v>
                </c:pt>
                <c:pt idx="38">
                  <c:v>2.31</c:v>
                </c:pt>
                <c:pt idx="39">
                  <c:v>2.41</c:v>
                </c:pt>
                <c:pt idx="40">
                  <c:v>2.39</c:v>
                </c:pt>
                <c:pt idx="41">
                  <c:v>2.29</c:v>
                </c:pt>
                <c:pt idx="42">
                  <c:v>2.33</c:v>
                </c:pt>
                <c:pt idx="43">
                  <c:v>2.34</c:v>
                </c:pt>
                <c:pt idx="44">
                  <c:v>2.2200000000000002</c:v>
                </c:pt>
                <c:pt idx="45">
                  <c:v>2.2400000000000002</c:v>
                </c:pt>
                <c:pt idx="46">
                  <c:v>1.8</c:v>
                </c:pt>
                <c:pt idx="47">
                  <c:v>2.0099999999999998</c:v>
                </c:pt>
              </c:numCache>
            </c:numRef>
          </c:val>
          <c:smooth val="0"/>
          <c:extLst>
            <c:ext xmlns:c16="http://schemas.microsoft.com/office/drawing/2014/chart" uri="{C3380CC4-5D6E-409C-BE32-E72D297353CC}">
              <c16:uniqueId val="{00000014-AB74-4244-B8E2-0F9C40FF1E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139.60795999999999</c:v>
                </c:pt>
                <c:pt idx="1">
                  <c:v>139.53765999999999</c:v>
                </c:pt>
                <c:pt idx="2">
                  <c:v>138.59949</c:v>
                </c:pt>
                <c:pt idx="3">
                  <c:v>139.22551000000001</c:v>
                </c:pt>
                <c:pt idx="4">
                  <c:v>136.26358999999999</c:v>
                </c:pt>
                <c:pt idx="5">
                  <c:v>135.11551</c:v>
                </c:pt>
                <c:pt idx="6">
                  <c:v>133.05441999999999</c:v>
                </c:pt>
                <c:pt idx="7">
                  <c:v>132.22386</c:v>
                </c:pt>
                <c:pt idx="8">
                  <c:v>131.52271999999999</c:v>
                </c:pt>
                <c:pt idx="9">
                  <c:v>134.57810000000001</c:v>
                </c:pt>
                <c:pt idx="10">
                  <c:v>135.81832</c:v>
                </c:pt>
                <c:pt idx="11">
                  <c:v>137.98256000000001</c:v>
                </c:pt>
                <c:pt idx="12">
                  <c:v>138.17443</c:v>
                </c:pt>
                <c:pt idx="13">
                  <c:v>141.54070999999999</c:v>
                </c:pt>
                <c:pt idx="14">
                  <c:v>140.57295999999999</c:v>
                </c:pt>
                <c:pt idx="15">
                  <c:v>137.56708</c:v>
                </c:pt>
                <c:pt idx="16">
                  <c:v>140.27448000000001</c:v>
                </c:pt>
                <c:pt idx="17">
                  <c:v>138.72566</c:v>
                </c:pt>
                <c:pt idx="18">
                  <c:v>133.96340000000001</c:v>
                </c:pt>
                <c:pt idx="19">
                  <c:v>134.49331000000001</c:v>
                </c:pt>
                <c:pt idx="20">
                  <c:v>134.58340999999999</c:v>
                </c:pt>
                <c:pt idx="21">
                  <c:v>134.13666000000001</c:v>
                </c:pt>
                <c:pt idx="22">
                  <c:v>133.68359000000001</c:v>
                </c:pt>
                <c:pt idx="23">
                  <c:v>135.35853</c:v>
                </c:pt>
                <c:pt idx="24">
                  <c:v>134.80026000000001</c:v>
                </c:pt>
                <c:pt idx="25">
                  <c:v>136.61141000000001</c:v>
                </c:pt>
                <c:pt idx="26">
                  <c:v>136.53464</c:v>
                </c:pt>
                <c:pt idx="27">
                  <c:v>137.74655000000001</c:v>
                </c:pt>
                <c:pt idx="28">
                  <c:v>136.65513999999999</c:v>
                </c:pt>
                <c:pt idx="29">
                  <c:v>137.30051</c:v>
                </c:pt>
                <c:pt idx="30">
                  <c:v>137.08436</c:v>
                </c:pt>
                <c:pt idx="31">
                  <c:v>136.69224</c:v>
                </c:pt>
                <c:pt idx="32">
                  <c:v>140.56985</c:v>
                </c:pt>
                <c:pt idx="33">
                  <c:v>137.8159</c:v>
                </c:pt>
                <c:pt idx="34">
                  <c:v>135.48204000000001</c:v>
                </c:pt>
                <c:pt idx="35">
                  <c:v>138.12860000000001</c:v>
                </c:pt>
                <c:pt idx="36">
                  <c:v>137.59357</c:v>
                </c:pt>
                <c:pt idx="37">
                  <c:v>132.6866</c:v>
                </c:pt>
                <c:pt idx="38">
                  <c:v>134.34050999999999</c:v>
                </c:pt>
                <c:pt idx="39">
                  <c:v>135.59057000000001</c:v>
                </c:pt>
                <c:pt idx="40">
                  <c:v>137.59032999999999</c:v>
                </c:pt>
                <c:pt idx="41">
                  <c:v>138.97110000000001</c:v>
                </c:pt>
                <c:pt idx="42">
                  <c:v>136.34019000000001</c:v>
                </c:pt>
                <c:pt idx="43">
                  <c:v>139.20443</c:v>
                </c:pt>
                <c:pt idx="44">
                  <c:v>140.95943</c:v>
                </c:pt>
                <c:pt idx="45">
                  <c:v>140.33145999999999</c:v>
                </c:pt>
                <c:pt idx="46">
                  <c:v>138.27041</c:v>
                </c:pt>
                <c:pt idx="47">
                  <c:v>137.53169</c:v>
                </c:pt>
              </c:numCache>
            </c:numRef>
          </c:val>
          <c:smooth val="0"/>
          <c:extLst>
            <c:ext xmlns:c16="http://schemas.microsoft.com/office/drawing/2014/chart" uri="{C3380CC4-5D6E-409C-BE32-E72D297353CC}">
              <c16:uniqueId val="{00000000-60DC-47EB-BC53-763D9666CDD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0DC-47EB-BC53-763D9666CDD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4.9353999999999996</c:v>
                </c:pt>
                <c:pt idx="1">
                  <c:v>4.9170199999999999</c:v>
                </c:pt>
                <c:pt idx="2">
                  <c:v>5.0465400000000002</c:v>
                </c:pt>
                <c:pt idx="3">
                  <c:v>4.97797</c:v>
                </c:pt>
                <c:pt idx="4">
                  <c:v>4.8657700000000004</c:v>
                </c:pt>
                <c:pt idx="5">
                  <c:v>4.8854899999999999</c:v>
                </c:pt>
                <c:pt idx="6">
                  <c:v>5.0642399999999999</c:v>
                </c:pt>
                <c:pt idx="7">
                  <c:v>4.8569599999999999</c:v>
                </c:pt>
                <c:pt idx="8">
                  <c:v>4.9694000000000003</c:v>
                </c:pt>
                <c:pt idx="9">
                  <c:v>4.8114100000000004</c:v>
                </c:pt>
                <c:pt idx="10">
                  <c:v>5.1007300000000004</c:v>
                </c:pt>
                <c:pt idx="11">
                  <c:v>4.9843599999999997</c:v>
                </c:pt>
                <c:pt idx="12">
                  <c:v>4.8334799999999998</c:v>
                </c:pt>
                <c:pt idx="13">
                  <c:v>4.8834499999999998</c:v>
                </c:pt>
                <c:pt idx="14">
                  <c:v>4.9780899999999999</c:v>
                </c:pt>
                <c:pt idx="15">
                  <c:v>4.9362599999999999</c:v>
                </c:pt>
                <c:pt idx="16">
                  <c:v>4.9671900000000004</c:v>
                </c:pt>
                <c:pt idx="17">
                  <c:v>4.2877900000000002</c:v>
                </c:pt>
                <c:pt idx="18">
                  <c:v>4.1480300000000003</c:v>
                </c:pt>
                <c:pt idx="19">
                  <c:v>4.3164100000000003</c:v>
                </c:pt>
                <c:pt idx="20">
                  <c:v>4.41554</c:v>
                </c:pt>
                <c:pt idx="21">
                  <c:v>4.6958099999999998</c:v>
                </c:pt>
                <c:pt idx="22">
                  <c:v>4.6452099999999996</c:v>
                </c:pt>
                <c:pt idx="23">
                  <c:v>4.5873999999999997</c:v>
                </c:pt>
                <c:pt idx="24">
                  <c:v>4.6240199999999998</c:v>
                </c:pt>
                <c:pt idx="25">
                  <c:v>4.5276300000000003</c:v>
                </c:pt>
                <c:pt idx="26">
                  <c:v>4.1537600000000001</c:v>
                </c:pt>
                <c:pt idx="27">
                  <c:v>4.2389000000000001</c:v>
                </c:pt>
                <c:pt idx="28">
                  <c:v>4.1682899999999998</c:v>
                </c:pt>
                <c:pt idx="29">
                  <c:v>4.1245200000000004</c:v>
                </c:pt>
                <c:pt idx="30">
                  <c:v>4.1403299999999996</c:v>
                </c:pt>
                <c:pt idx="31">
                  <c:v>4.18546</c:v>
                </c:pt>
                <c:pt idx="32">
                  <c:v>4.1831199999999997</c:v>
                </c:pt>
                <c:pt idx="33">
                  <c:v>4.6146700000000003</c:v>
                </c:pt>
                <c:pt idx="34">
                  <c:v>4.7069099999999997</c:v>
                </c:pt>
                <c:pt idx="35">
                  <c:v>4.6724899999999998</c:v>
                </c:pt>
                <c:pt idx="36">
                  <c:v>4.6326799999999997</c:v>
                </c:pt>
                <c:pt idx="37">
                  <c:v>4.5917399999999997</c:v>
                </c:pt>
                <c:pt idx="38">
                  <c:v>4.6501599999999996</c:v>
                </c:pt>
                <c:pt idx="39">
                  <c:v>4.5759299999999996</c:v>
                </c:pt>
                <c:pt idx="40">
                  <c:v>4.6622000000000003</c:v>
                </c:pt>
                <c:pt idx="41">
                  <c:v>4.6255300000000004</c:v>
                </c:pt>
                <c:pt idx="42">
                  <c:v>4.7033199999999997</c:v>
                </c:pt>
                <c:pt idx="43">
                  <c:v>4.7970199999999998</c:v>
                </c:pt>
                <c:pt idx="44">
                  <c:v>4.7318899999999999</c:v>
                </c:pt>
                <c:pt idx="45">
                  <c:v>4.5416999999999996</c:v>
                </c:pt>
                <c:pt idx="46">
                  <c:v>4.5662900000000004</c:v>
                </c:pt>
                <c:pt idx="47">
                  <c:v>4.50671</c:v>
                </c:pt>
              </c:numCache>
            </c:numRef>
          </c:val>
          <c:smooth val="0"/>
          <c:extLst>
            <c:ext xmlns:c16="http://schemas.microsoft.com/office/drawing/2014/chart" uri="{C3380CC4-5D6E-409C-BE32-E72D297353CC}">
              <c16:uniqueId val="{00000002-60DC-47EB-BC53-763D9666CDD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131.35427999999999</c:v>
                </c:pt>
                <c:pt idx="1">
                  <c:v>134.5522</c:v>
                </c:pt>
                <c:pt idx="2">
                  <c:v>132.18965</c:v>
                </c:pt>
                <c:pt idx="3">
                  <c:v>131.87271999999999</c:v>
                </c:pt>
                <c:pt idx="4">
                  <c:v>132.38941</c:v>
                </c:pt>
                <c:pt idx="5">
                  <c:v>132.18124</c:v>
                </c:pt>
                <c:pt idx="6">
                  <c:v>133.55672999999999</c:v>
                </c:pt>
                <c:pt idx="7">
                  <c:v>132.71684999999999</c:v>
                </c:pt>
                <c:pt idx="8">
                  <c:v>133.12097</c:v>
                </c:pt>
                <c:pt idx="9">
                  <c:v>134.29787999999999</c:v>
                </c:pt>
                <c:pt idx="10">
                  <c:v>134.14339000000001</c:v>
                </c:pt>
                <c:pt idx="11">
                  <c:v>132.17661000000001</c:v>
                </c:pt>
                <c:pt idx="12">
                  <c:v>133.55323000000001</c:v>
                </c:pt>
                <c:pt idx="13">
                  <c:v>127.53937999999999</c:v>
                </c:pt>
                <c:pt idx="14">
                  <c:v>131.58403999999999</c:v>
                </c:pt>
                <c:pt idx="15">
                  <c:v>133.22002000000001</c:v>
                </c:pt>
                <c:pt idx="16">
                  <c:v>131.54917</c:v>
                </c:pt>
                <c:pt idx="17">
                  <c:v>132.23057</c:v>
                </c:pt>
                <c:pt idx="18">
                  <c:v>131.44567000000001</c:v>
                </c:pt>
                <c:pt idx="19">
                  <c:v>129.75106</c:v>
                </c:pt>
                <c:pt idx="20">
                  <c:v>131.24359999999999</c:v>
                </c:pt>
                <c:pt idx="21">
                  <c:v>131.16315</c:v>
                </c:pt>
                <c:pt idx="22">
                  <c:v>133.93016</c:v>
                </c:pt>
                <c:pt idx="23">
                  <c:v>130.9941</c:v>
                </c:pt>
                <c:pt idx="24">
                  <c:v>131.06133</c:v>
                </c:pt>
                <c:pt idx="25">
                  <c:v>132.64452</c:v>
                </c:pt>
                <c:pt idx="26">
                  <c:v>132.23866000000001</c:v>
                </c:pt>
                <c:pt idx="27">
                  <c:v>133.49945</c:v>
                </c:pt>
                <c:pt idx="28">
                  <c:v>132.60240999999999</c:v>
                </c:pt>
                <c:pt idx="29">
                  <c:v>132.04124999999999</c:v>
                </c:pt>
                <c:pt idx="30">
                  <c:v>134.22807</c:v>
                </c:pt>
                <c:pt idx="31">
                  <c:v>130.20577</c:v>
                </c:pt>
                <c:pt idx="32">
                  <c:v>131.36839000000001</c:v>
                </c:pt>
                <c:pt idx="33">
                  <c:v>132.22986</c:v>
                </c:pt>
                <c:pt idx="34">
                  <c:v>133.55939000000001</c:v>
                </c:pt>
                <c:pt idx="35">
                  <c:v>135.05126999999999</c:v>
                </c:pt>
                <c:pt idx="36">
                  <c:v>134.45614</c:v>
                </c:pt>
                <c:pt idx="37">
                  <c:v>128.08116999999999</c:v>
                </c:pt>
                <c:pt idx="38">
                  <c:v>131.18952999999999</c:v>
                </c:pt>
                <c:pt idx="39">
                  <c:v>133.04900000000001</c:v>
                </c:pt>
                <c:pt idx="40">
                  <c:v>135.12777</c:v>
                </c:pt>
                <c:pt idx="41">
                  <c:v>135.48063999999999</c:v>
                </c:pt>
                <c:pt idx="42">
                  <c:v>136.37827999999999</c:v>
                </c:pt>
                <c:pt idx="43">
                  <c:v>137.95926</c:v>
                </c:pt>
                <c:pt idx="44">
                  <c:v>136.03343000000001</c:v>
                </c:pt>
                <c:pt idx="45">
                  <c:v>137.32005000000001</c:v>
                </c:pt>
                <c:pt idx="46">
                  <c:v>136.46133</c:v>
                </c:pt>
                <c:pt idx="47">
                  <c:v>135.71616</c:v>
                </c:pt>
              </c:numCache>
            </c:numRef>
          </c:val>
          <c:smooth val="0"/>
          <c:extLst>
            <c:ext xmlns:c16="http://schemas.microsoft.com/office/drawing/2014/chart" uri="{C3380CC4-5D6E-409C-BE32-E72D297353CC}">
              <c16:uniqueId val="{00000003-60DC-47EB-BC53-763D9666CDD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9.4618599999999997</c:v>
                </c:pt>
                <c:pt idx="1">
                  <c:v>10.06026</c:v>
                </c:pt>
                <c:pt idx="2">
                  <c:v>10.55053</c:v>
                </c:pt>
                <c:pt idx="3">
                  <c:v>10.4649</c:v>
                </c:pt>
                <c:pt idx="4">
                  <c:v>9.5794700000000006</c:v>
                </c:pt>
                <c:pt idx="5">
                  <c:v>9.83094</c:v>
                </c:pt>
                <c:pt idx="6">
                  <c:v>10.07757</c:v>
                </c:pt>
                <c:pt idx="7">
                  <c:v>9.9224999999999994</c:v>
                </c:pt>
                <c:pt idx="8">
                  <c:v>8.3264899999999997</c:v>
                </c:pt>
                <c:pt idx="9">
                  <c:v>9.3068799999999996</c:v>
                </c:pt>
                <c:pt idx="10">
                  <c:v>9.3357899999999994</c:v>
                </c:pt>
                <c:pt idx="11">
                  <c:v>8.8749599999999997</c:v>
                </c:pt>
                <c:pt idx="12">
                  <c:v>8.5173500000000004</c:v>
                </c:pt>
                <c:pt idx="13">
                  <c:v>7.4174199999999999</c:v>
                </c:pt>
                <c:pt idx="14">
                  <c:v>7.35663</c:v>
                </c:pt>
                <c:pt idx="15">
                  <c:v>7.6828099999999999</c:v>
                </c:pt>
                <c:pt idx="16">
                  <c:v>7.7476099999999999</c:v>
                </c:pt>
                <c:pt idx="17">
                  <c:v>8.2934900000000003</c:v>
                </c:pt>
                <c:pt idx="18">
                  <c:v>8.4792299999999994</c:v>
                </c:pt>
                <c:pt idx="19">
                  <c:v>8.6274200000000008</c:v>
                </c:pt>
                <c:pt idx="20">
                  <c:v>9.2967499999999994</c:v>
                </c:pt>
                <c:pt idx="21">
                  <c:v>9.7484400000000004</c:v>
                </c:pt>
                <c:pt idx="22">
                  <c:v>8.2414299999999994</c:v>
                </c:pt>
                <c:pt idx="23">
                  <c:v>8.15212</c:v>
                </c:pt>
                <c:pt idx="24">
                  <c:v>9.60093</c:v>
                </c:pt>
                <c:pt idx="25">
                  <c:v>9.2254900000000006</c:v>
                </c:pt>
                <c:pt idx="26">
                  <c:v>8.7672600000000003</c:v>
                </c:pt>
                <c:pt idx="27">
                  <c:v>9.2514900000000004</c:v>
                </c:pt>
                <c:pt idx="28">
                  <c:v>8.7746499999999994</c:v>
                </c:pt>
                <c:pt idx="29">
                  <c:v>9.3118800000000004</c:v>
                </c:pt>
                <c:pt idx="30">
                  <c:v>9.20824</c:v>
                </c:pt>
                <c:pt idx="31">
                  <c:v>8.9963499999999996</c:v>
                </c:pt>
                <c:pt idx="32">
                  <c:v>6.31311</c:v>
                </c:pt>
                <c:pt idx="33">
                  <c:v>5.8572899999999999</c:v>
                </c:pt>
                <c:pt idx="34">
                  <c:v>8.0270200000000003</c:v>
                </c:pt>
                <c:pt idx="35">
                  <c:v>9.1934299999999993</c:v>
                </c:pt>
                <c:pt idx="36">
                  <c:v>9.0636500000000009</c:v>
                </c:pt>
                <c:pt idx="37">
                  <c:v>8.1476600000000001</c:v>
                </c:pt>
                <c:pt idx="38">
                  <c:v>8.2083100000000009</c:v>
                </c:pt>
                <c:pt idx="39">
                  <c:v>8.2807899999999997</c:v>
                </c:pt>
                <c:pt idx="40">
                  <c:v>8.4415200000000006</c:v>
                </c:pt>
                <c:pt idx="41">
                  <c:v>9.05762</c:v>
                </c:pt>
                <c:pt idx="42">
                  <c:v>9.7278300000000009</c:v>
                </c:pt>
                <c:pt idx="43">
                  <c:v>11.036860000000001</c:v>
                </c:pt>
                <c:pt idx="44">
                  <c:v>11.12196</c:v>
                </c:pt>
                <c:pt idx="45">
                  <c:v>11.831060000000001</c:v>
                </c:pt>
                <c:pt idx="46">
                  <c:v>11.95763</c:v>
                </c:pt>
                <c:pt idx="47">
                  <c:v>11.384539999999999</c:v>
                </c:pt>
              </c:numCache>
            </c:numRef>
          </c:val>
          <c:smooth val="0"/>
          <c:extLst>
            <c:ext xmlns:c16="http://schemas.microsoft.com/office/drawing/2014/chart" uri="{C3380CC4-5D6E-409C-BE32-E72D297353CC}">
              <c16:uniqueId val="{00000004-60DC-47EB-BC53-763D9666CDD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0DC-47EB-BC53-763D9666CDD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35.507100000000001</c:v>
                </c:pt>
                <c:pt idx="1">
                  <c:v>35.250300000000003</c:v>
                </c:pt>
                <c:pt idx="2">
                  <c:v>34.758899999999997</c:v>
                </c:pt>
                <c:pt idx="3">
                  <c:v>34.601700000000001</c:v>
                </c:pt>
                <c:pt idx="4">
                  <c:v>34.100900000000003</c:v>
                </c:pt>
                <c:pt idx="5">
                  <c:v>33.181399999999996</c:v>
                </c:pt>
                <c:pt idx="6">
                  <c:v>32.954900000000002</c:v>
                </c:pt>
                <c:pt idx="7">
                  <c:v>34.496400000000001</c:v>
                </c:pt>
                <c:pt idx="8">
                  <c:v>34.768999999999998</c:v>
                </c:pt>
                <c:pt idx="9">
                  <c:v>35.024700000000003</c:v>
                </c:pt>
                <c:pt idx="10">
                  <c:v>34.15</c:v>
                </c:pt>
                <c:pt idx="11">
                  <c:v>33.880200000000002</c:v>
                </c:pt>
                <c:pt idx="12">
                  <c:v>30.883700000000001</c:v>
                </c:pt>
                <c:pt idx="13">
                  <c:v>29.119199999999999</c:v>
                </c:pt>
                <c:pt idx="14">
                  <c:v>31.243300000000001</c:v>
                </c:pt>
                <c:pt idx="15">
                  <c:v>30.837800000000001</c:v>
                </c:pt>
                <c:pt idx="16">
                  <c:v>31.6889</c:v>
                </c:pt>
                <c:pt idx="17">
                  <c:v>32.4465</c:v>
                </c:pt>
                <c:pt idx="18">
                  <c:v>32.8018</c:v>
                </c:pt>
                <c:pt idx="19">
                  <c:v>32.159199999999998</c:v>
                </c:pt>
                <c:pt idx="20">
                  <c:v>30.175599999999999</c:v>
                </c:pt>
                <c:pt idx="21">
                  <c:v>31.2334</c:v>
                </c:pt>
                <c:pt idx="22">
                  <c:v>32.446100000000001</c:v>
                </c:pt>
                <c:pt idx="23">
                  <c:v>31.618400000000001</c:v>
                </c:pt>
                <c:pt idx="24">
                  <c:v>31.730599999999999</c:v>
                </c:pt>
                <c:pt idx="25">
                  <c:v>31.339400000000001</c:v>
                </c:pt>
                <c:pt idx="26">
                  <c:v>31.804600000000001</c:v>
                </c:pt>
                <c:pt idx="27">
                  <c:v>33.328499999999998</c:v>
                </c:pt>
                <c:pt idx="28">
                  <c:v>34.389299999999999</c:v>
                </c:pt>
                <c:pt idx="29">
                  <c:v>33.820999999999998</c:v>
                </c:pt>
                <c:pt idx="30">
                  <c:v>34.594900000000003</c:v>
                </c:pt>
                <c:pt idx="31">
                  <c:v>36.038200000000003</c:v>
                </c:pt>
                <c:pt idx="32">
                  <c:v>35.265900000000002</c:v>
                </c:pt>
                <c:pt idx="33">
                  <c:v>34.533799999999999</c:v>
                </c:pt>
                <c:pt idx="34">
                  <c:v>34.310600000000001</c:v>
                </c:pt>
                <c:pt idx="35">
                  <c:v>32.512599999999999</c:v>
                </c:pt>
                <c:pt idx="36">
                  <c:v>28.04</c:v>
                </c:pt>
                <c:pt idx="37">
                  <c:v>28.622</c:v>
                </c:pt>
                <c:pt idx="38">
                  <c:v>30.829699999999999</c:v>
                </c:pt>
                <c:pt idx="39">
                  <c:v>31.7805</c:v>
                </c:pt>
                <c:pt idx="40">
                  <c:v>32.384599999999999</c:v>
                </c:pt>
                <c:pt idx="41">
                  <c:v>33.203899999999997</c:v>
                </c:pt>
                <c:pt idx="42">
                  <c:v>33.502099999999999</c:v>
                </c:pt>
                <c:pt idx="43">
                  <c:v>34.190300000000001</c:v>
                </c:pt>
                <c:pt idx="44">
                  <c:v>34.826500000000003</c:v>
                </c:pt>
                <c:pt idx="45">
                  <c:v>36.236499999999999</c:v>
                </c:pt>
                <c:pt idx="46">
                  <c:v>36.748600000000003</c:v>
                </c:pt>
                <c:pt idx="47">
                  <c:v>37.281399999999998</c:v>
                </c:pt>
              </c:numCache>
            </c:numRef>
          </c:val>
          <c:smooth val="0"/>
          <c:extLst>
            <c:ext xmlns:c16="http://schemas.microsoft.com/office/drawing/2014/chart" uri="{C3380CC4-5D6E-409C-BE32-E72D297353CC}">
              <c16:uniqueId val="{00000006-60DC-47EB-BC53-763D9666CDD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0DC-47EB-BC53-763D9666CDD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0DC-47EB-BC53-763D9666CDD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0DC-47EB-BC53-763D9666CDD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90.4054</c:v>
                </c:pt>
                <c:pt idx="1">
                  <c:v>91.083799999999997</c:v>
                </c:pt>
                <c:pt idx="2">
                  <c:v>91.012299999999996</c:v>
                </c:pt>
                <c:pt idx="3">
                  <c:v>89.653000000000006</c:v>
                </c:pt>
                <c:pt idx="4">
                  <c:v>89.936999999999998</c:v>
                </c:pt>
                <c:pt idx="5">
                  <c:v>90.644400000000005</c:v>
                </c:pt>
                <c:pt idx="6">
                  <c:v>90.12</c:v>
                </c:pt>
                <c:pt idx="7">
                  <c:v>90.945800000000006</c:v>
                </c:pt>
                <c:pt idx="8">
                  <c:v>89.906700000000001</c:v>
                </c:pt>
                <c:pt idx="9">
                  <c:v>90.274199999999993</c:v>
                </c:pt>
                <c:pt idx="10">
                  <c:v>88.432100000000005</c:v>
                </c:pt>
                <c:pt idx="11">
                  <c:v>88.650599999999997</c:v>
                </c:pt>
                <c:pt idx="12">
                  <c:v>89.957300000000004</c:v>
                </c:pt>
                <c:pt idx="13">
                  <c:v>90.782600000000002</c:v>
                </c:pt>
                <c:pt idx="14">
                  <c:v>90.4649</c:v>
                </c:pt>
                <c:pt idx="15">
                  <c:v>91.272599999999997</c:v>
                </c:pt>
                <c:pt idx="16">
                  <c:v>89.530699999999996</c:v>
                </c:pt>
                <c:pt idx="17">
                  <c:v>90.207300000000004</c:v>
                </c:pt>
                <c:pt idx="18">
                  <c:v>88.289299999999997</c:v>
                </c:pt>
                <c:pt idx="19">
                  <c:v>87.974299999999999</c:v>
                </c:pt>
                <c:pt idx="20">
                  <c:v>88.122299999999996</c:v>
                </c:pt>
                <c:pt idx="21">
                  <c:v>88.478700000000003</c:v>
                </c:pt>
                <c:pt idx="22">
                  <c:v>89.988699999999994</c:v>
                </c:pt>
                <c:pt idx="23">
                  <c:v>89.304699999999997</c:v>
                </c:pt>
                <c:pt idx="24">
                  <c:v>90.068899999999999</c:v>
                </c:pt>
                <c:pt idx="25">
                  <c:v>89.359300000000005</c:v>
                </c:pt>
                <c:pt idx="26">
                  <c:v>89.653999999999996</c:v>
                </c:pt>
                <c:pt idx="27">
                  <c:v>89.418499999999995</c:v>
                </c:pt>
                <c:pt idx="28">
                  <c:v>89.873800000000003</c:v>
                </c:pt>
                <c:pt idx="29">
                  <c:v>89.079300000000003</c:v>
                </c:pt>
                <c:pt idx="30">
                  <c:v>89.721900000000005</c:v>
                </c:pt>
                <c:pt idx="31">
                  <c:v>89.363200000000006</c:v>
                </c:pt>
                <c:pt idx="32">
                  <c:v>90.299499999999995</c:v>
                </c:pt>
                <c:pt idx="33">
                  <c:v>90.065700000000007</c:v>
                </c:pt>
                <c:pt idx="34">
                  <c:v>88.522999999999996</c:v>
                </c:pt>
                <c:pt idx="35">
                  <c:v>88.926500000000004</c:v>
                </c:pt>
                <c:pt idx="36">
                  <c:v>89.731399999999994</c:v>
                </c:pt>
                <c:pt idx="37">
                  <c:v>89.033699999999996</c:v>
                </c:pt>
                <c:pt idx="38">
                  <c:v>91.289199999999994</c:v>
                </c:pt>
                <c:pt idx="39">
                  <c:v>89.331000000000003</c:v>
                </c:pt>
                <c:pt idx="40">
                  <c:v>89.354500000000002</c:v>
                </c:pt>
                <c:pt idx="41">
                  <c:v>90.132999999999996</c:v>
                </c:pt>
                <c:pt idx="42">
                  <c:v>90.380399999999995</c:v>
                </c:pt>
                <c:pt idx="43">
                  <c:v>90.829099999999997</c:v>
                </c:pt>
                <c:pt idx="44">
                  <c:v>90.099100000000007</c:v>
                </c:pt>
                <c:pt idx="45">
                  <c:v>89.625299999999996</c:v>
                </c:pt>
                <c:pt idx="46">
                  <c:v>89.197400000000002</c:v>
                </c:pt>
                <c:pt idx="47">
                  <c:v>88.652000000000001</c:v>
                </c:pt>
              </c:numCache>
            </c:numRef>
          </c:val>
          <c:smooth val="0"/>
          <c:extLst>
            <c:ext xmlns:c16="http://schemas.microsoft.com/office/drawing/2014/chart" uri="{C3380CC4-5D6E-409C-BE32-E72D297353CC}">
              <c16:uniqueId val="{0000000A-60DC-47EB-BC53-763D9666CDD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6.4053899999999997</c:v>
                </c:pt>
                <c:pt idx="1">
                  <c:v>6.4393799999999999</c:v>
                </c:pt>
                <c:pt idx="2">
                  <c:v>6.4020900000000003</c:v>
                </c:pt>
                <c:pt idx="3">
                  <c:v>6.4232800000000001</c:v>
                </c:pt>
                <c:pt idx="4">
                  <c:v>6.5032500000000004</c:v>
                </c:pt>
                <c:pt idx="5">
                  <c:v>6.5303500000000003</c:v>
                </c:pt>
                <c:pt idx="6">
                  <c:v>6.4934500000000002</c:v>
                </c:pt>
                <c:pt idx="7">
                  <c:v>6.4772499999999997</c:v>
                </c:pt>
                <c:pt idx="8">
                  <c:v>6.5137</c:v>
                </c:pt>
                <c:pt idx="9">
                  <c:v>6.6081099999999999</c:v>
                </c:pt>
                <c:pt idx="10">
                  <c:v>6.6224400000000001</c:v>
                </c:pt>
                <c:pt idx="11">
                  <c:v>6.6047000000000002</c:v>
                </c:pt>
                <c:pt idx="12">
                  <c:v>6.5448599999999999</c:v>
                </c:pt>
                <c:pt idx="13">
                  <c:v>6.5592600000000001</c:v>
                </c:pt>
                <c:pt idx="14">
                  <c:v>6.5383500000000003</c:v>
                </c:pt>
                <c:pt idx="15">
                  <c:v>6.5559000000000003</c:v>
                </c:pt>
                <c:pt idx="16">
                  <c:v>6.5496499999999997</c:v>
                </c:pt>
                <c:pt idx="17">
                  <c:v>6.5246300000000002</c:v>
                </c:pt>
                <c:pt idx="18">
                  <c:v>6.5494899999999996</c:v>
                </c:pt>
                <c:pt idx="19">
                  <c:v>6.5461600000000004</c:v>
                </c:pt>
                <c:pt idx="20">
                  <c:v>6.4961099999999998</c:v>
                </c:pt>
                <c:pt idx="21">
                  <c:v>9.0592299999999994</c:v>
                </c:pt>
                <c:pt idx="22">
                  <c:v>9.6946200000000005</c:v>
                </c:pt>
                <c:pt idx="23">
                  <c:v>8.3375800000000009</c:v>
                </c:pt>
                <c:pt idx="24">
                  <c:v>6.48902</c:v>
                </c:pt>
                <c:pt idx="25">
                  <c:v>6.4648000000000003</c:v>
                </c:pt>
                <c:pt idx="26">
                  <c:v>7.5277200000000004</c:v>
                </c:pt>
                <c:pt idx="27">
                  <c:v>6.1355000000000004</c:v>
                </c:pt>
                <c:pt idx="28">
                  <c:v>6.2286599999999996</c:v>
                </c:pt>
                <c:pt idx="29">
                  <c:v>5.5904699999999998</c:v>
                </c:pt>
                <c:pt idx="30">
                  <c:v>5.2384599999999999</c:v>
                </c:pt>
                <c:pt idx="31">
                  <c:v>9.1670800000000003</c:v>
                </c:pt>
                <c:pt idx="32">
                  <c:v>16.637149999999998</c:v>
                </c:pt>
                <c:pt idx="33">
                  <c:v>10.963290000000001</c:v>
                </c:pt>
                <c:pt idx="34">
                  <c:v>8.5881600000000002</c:v>
                </c:pt>
                <c:pt idx="35">
                  <c:v>8.4269300000000005</c:v>
                </c:pt>
                <c:pt idx="36">
                  <c:v>4.0035800000000004</c:v>
                </c:pt>
                <c:pt idx="37">
                  <c:v>1.8593999999999999</c:v>
                </c:pt>
                <c:pt idx="38">
                  <c:v>1.87161</c:v>
                </c:pt>
                <c:pt idx="39">
                  <c:v>1.8790199999999999</c:v>
                </c:pt>
                <c:pt idx="40">
                  <c:v>1.88988</c:v>
                </c:pt>
                <c:pt idx="41">
                  <c:v>1.8852800000000001</c:v>
                </c:pt>
                <c:pt idx="42">
                  <c:v>1.91858</c:v>
                </c:pt>
                <c:pt idx="43">
                  <c:v>5.07742</c:v>
                </c:pt>
                <c:pt idx="44">
                  <c:v>5.2336099999999997</c:v>
                </c:pt>
                <c:pt idx="45">
                  <c:v>5.3373799999999996</c:v>
                </c:pt>
                <c:pt idx="46">
                  <c:v>5.3706100000000001</c:v>
                </c:pt>
                <c:pt idx="47">
                  <c:v>5.4078900000000001</c:v>
                </c:pt>
              </c:numCache>
            </c:numRef>
          </c:val>
          <c:smooth val="0"/>
          <c:extLst>
            <c:ext xmlns:c16="http://schemas.microsoft.com/office/drawing/2014/chart" uri="{C3380CC4-5D6E-409C-BE32-E72D297353CC}">
              <c16:uniqueId val="{0000000B-60DC-47EB-BC53-763D9666CDD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0.45350000000000001</c:v>
                </c:pt>
                <c:pt idx="1">
                  <c:v>0.41249999999999998</c:v>
                </c:pt>
                <c:pt idx="2">
                  <c:v>0.39179999999999998</c:v>
                </c:pt>
                <c:pt idx="3">
                  <c:v>0.36880000000000002</c:v>
                </c:pt>
                <c:pt idx="4">
                  <c:v>0.36299999999999999</c:v>
                </c:pt>
                <c:pt idx="5">
                  <c:v>0.35539999999999999</c:v>
                </c:pt>
                <c:pt idx="6">
                  <c:v>0.35020000000000001</c:v>
                </c:pt>
                <c:pt idx="7">
                  <c:v>0.34510000000000002</c:v>
                </c:pt>
                <c:pt idx="8">
                  <c:v>0.33389999999999997</c:v>
                </c:pt>
                <c:pt idx="9">
                  <c:v>0.33179999999999998</c:v>
                </c:pt>
                <c:pt idx="10">
                  <c:v>0.33250000000000002</c:v>
                </c:pt>
                <c:pt idx="11">
                  <c:v>0.33650000000000002</c:v>
                </c:pt>
                <c:pt idx="12">
                  <c:v>0.34300000000000003</c:v>
                </c:pt>
                <c:pt idx="13">
                  <c:v>0.34039999999999998</c:v>
                </c:pt>
                <c:pt idx="14">
                  <c:v>0.40839999999999999</c:v>
                </c:pt>
                <c:pt idx="15">
                  <c:v>0.4647</c:v>
                </c:pt>
                <c:pt idx="16">
                  <c:v>0.49330000000000002</c:v>
                </c:pt>
                <c:pt idx="17">
                  <c:v>0.55789999999999995</c:v>
                </c:pt>
                <c:pt idx="18">
                  <c:v>0.63249999999999995</c:v>
                </c:pt>
                <c:pt idx="19">
                  <c:v>0.82730000000000004</c:v>
                </c:pt>
                <c:pt idx="20">
                  <c:v>1.1876</c:v>
                </c:pt>
                <c:pt idx="21">
                  <c:v>1.3673999999999999</c:v>
                </c:pt>
                <c:pt idx="22">
                  <c:v>1.4595</c:v>
                </c:pt>
                <c:pt idx="23">
                  <c:v>1.413</c:v>
                </c:pt>
                <c:pt idx="24">
                  <c:v>1.4379999999999999</c:v>
                </c:pt>
                <c:pt idx="25">
                  <c:v>1.4815</c:v>
                </c:pt>
                <c:pt idx="26">
                  <c:v>1.4885999999999999</c:v>
                </c:pt>
                <c:pt idx="27">
                  <c:v>1.5083</c:v>
                </c:pt>
                <c:pt idx="28">
                  <c:v>1.5152000000000001</c:v>
                </c:pt>
                <c:pt idx="29">
                  <c:v>1.5121</c:v>
                </c:pt>
                <c:pt idx="30">
                  <c:v>1.5105999999999999</c:v>
                </c:pt>
                <c:pt idx="31">
                  <c:v>1.5105</c:v>
                </c:pt>
                <c:pt idx="32">
                  <c:v>1.5559000000000001</c:v>
                </c:pt>
                <c:pt idx="33">
                  <c:v>1.5447</c:v>
                </c:pt>
                <c:pt idx="34">
                  <c:v>1.5335000000000001</c:v>
                </c:pt>
                <c:pt idx="35">
                  <c:v>1.5798000000000001</c:v>
                </c:pt>
                <c:pt idx="36">
                  <c:v>1.6017999999999999</c:v>
                </c:pt>
                <c:pt idx="37">
                  <c:v>1.5826</c:v>
                </c:pt>
                <c:pt idx="38">
                  <c:v>1.5694999999999999</c:v>
                </c:pt>
                <c:pt idx="39">
                  <c:v>1.5571999999999999</c:v>
                </c:pt>
                <c:pt idx="40">
                  <c:v>1.5315000000000001</c:v>
                </c:pt>
                <c:pt idx="41">
                  <c:v>1.5270999999999999</c:v>
                </c:pt>
                <c:pt idx="42">
                  <c:v>1.4773000000000001</c:v>
                </c:pt>
                <c:pt idx="43">
                  <c:v>1.3898999999999999</c:v>
                </c:pt>
                <c:pt idx="44">
                  <c:v>1.2023999999999999</c:v>
                </c:pt>
                <c:pt idx="45">
                  <c:v>1.1131</c:v>
                </c:pt>
                <c:pt idx="46">
                  <c:v>0.79620000000000002</c:v>
                </c:pt>
                <c:pt idx="47">
                  <c:v>0.5645</c:v>
                </c:pt>
              </c:numCache>
            </c:numRef>
          </c:val>
          <c:smooth val="0"/>
          <c:extLst>
            <c:ext xmlns:c16="http://schemas.microsoft.com/office/drawing/2014/chart" uri="{C3380CC4-5D6E-409C-BE32-E72D297353CC}">
              <c16:uniqueId val="{0000000C-60DC-47EB-BC53-763D9666CDD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0.61</c:v>
                </c:pt>
                <c:pt idx="2">
                  <c:v>0.63</c:v>
                </c:pt>
                <c:pt idx="3">
                  <c:v>0.61</c:v>
                </c:pt>
                <c:pt idx="4">
                  <c:v>0.63</c:v>
                </c:pt>
                <c:pt idx="5">
                  <c:v>0.61</c:v>
                </c:pt>
                <c:pt idx="6">
                  <c:v>0.63</c:v>
                </c:pt>
                <c:pt idx="7">
                  <c:v>0.64</c:v>
                </c:pt>
                <c:pt idx="8">
                  <c:v>0.6</c:v>
                </c:pt>
                <c:pt idx="9">
                  <c:v>0.61</c:v>
                </c:pt>
                <c:pt idx="10">
                  <c:v>0.55000000000000004</c:v>
                </c:pt>
                <c:pt idx="11">
                  <c:v>0.65</c:v>
                </c:pt>
                <c:pt idx="12">
                  <c:v>0.66</c:v>
                </c:pt>
                <c:pt idx="13">
                  <c:v>0.65</c:v>
                </c:pt>
                <c:pt idx="14">
                  <c:v>0.62</c:v>
                </c:pt>
                <c:pt idx="15">
                  <c:v>0.63</c:v>
                </c:pt>
                <c:pt idx="16">
                  <c:v>0.65</c:v>
                </c:pt>
                <c:pt idx="17">
                  <c:v>0.64</c:v>
                </c:pt>
                <c:pt idx="18">
                  <c:v>0.65</c:v>
                </c:pt>
                <c:pt idx="19">
                  <c:v>0.65</c:v>
                </c:pt>
                <c:pt idx="20">
                  <c:v>0.66</c:v>
                </c:pt>
                <c:pt idx="21">
                  <c:v>0.67</c:v>
                </c:pt>
                <c:pt idx="22">
                  <c:v>0.62</c:v>
                </c:pt>
                <c:pt idx="23">
                  <c:v>0.68</c:v>
                </c:pt>
                <c:pt idx="24">
                  <c:v>0.7</c:v>
                </c:pt>
                <c:pt idx="25">
                  <c:v>0.7</c:v>
                </c:pt>
                <c:pt idx="26">
                  <c:v>0.72</c:v>
                </c:pt>
                <c:pt idx="27">
                  <c:v>0.64</c:v>
                </c:pt>
                <c:pt idx="28">
                  <c:v>0.65</c:v>
                </c:pt>
                <c:pt idx="29">
                  <c:v>0.66</c:v>
                </c:pt>
                <c:pt idx="30">
                  <c:v>0.66</c:v>
                </c:pt>
                <c:pt idx="31">
                  <c:v>0.62</c:v>
                </c:pt>
                <c:pt idx="32">
                  <c:v>0.62</c:v>
                </c:pt>
                <c:pt idx="33">
                  <c:v>0.63</c:v>
                </c:pt>
                <c:pt idx="34">
                  <c:v>0.65</c:v>
                </c:pt>
                <c:pt idx="35">
                  <c:v>0.61</c:v>
                </c:pt>
                <c:pt idx="36">
                  <c:v>0.7</c:v>
                </c:pt>
                <c:pt idx="37">
                  <c:v>0.67</c:v>
                </c:pt>
                <c:pt idx="38">
                  <c:v>0.66</c:v>
                </c:pt>
                <c:pt idx="39">
                  <c:v>0.66</c:v>
                </c:pt>
                <c:pt idx="40">
                  <c:v>0.67</c:v>
                </c:pt>
                <c:pt idx="41">
                  <c:v>0.65</c:v>
                </c:pt>
                <c:pt idx="42">
                  <c:v>0.62</c:v>
                </c:pt>
                <c:pt idx="43">
                  <c:v>0.64</c:v>
                </c:pt>
                <c:pt idx="44">
                  <c:v>0.65</c:v>
                </c:pt>
                <c:pt idx="45">
                  <c:v>0.64</c:v>
                </c:pt>
                <c:pt idx="46">
                  <c:v>0.59</c:v>
                </c:pt>
                <c:pt idx="47">
                  <c:v>0.63</c:v>
                </c:pt>
              </c:numCache>
            </c:numRef>
          </c:val>
          <c:smooth val="0"/>
          <c:extLst>
            <c:ext xmlns:c16="http://schemas.microsoft.com/office/drawing/2014/chart" uri="{C3380CC4-5D6E-409C-BE32-E72D297353CC}">
              <c16:uniqueId val="{0000000D-60DC-47EB-BC53-763D9666CDD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26.49999</c:v>
                </c:pt>
                <c:pt idx="1">
                  <c:v>26.298179999999999</c:v>
                </c:pt>
                <c:pt idx="2">
                  <c:v>26.808900000000001</c:v>
                </c:pt>
                <c:pt idx="3">
                  <c:v>26.529419999999998</c:v>
                </c:pt>
                <c:pt idx="4">
                  <c:v>26.469840000000001</c:v>
                </c:pt>
                <c:pt idx="5">
                  <c:v>26.317</c:v>
                </c:pt>
                <c:pt idx="6">
                  <c:v>26.279330000000002</c:v>
                </c:pt>
                <c:pt idx="7">
                  <c:v>26.876280000000001</c:v>
                </c:pt>
                <c:pt idx="8">
                  <c:v>26.599219999999999</c:v>
                </c:pt>
                <c:pt idx="9">
                  <c:v>25.550889999999999</c:v>
                </c:pt>
                <c:pt idx="10">
                  <c:v>24.960190000000001</c:v>
                </c:pt>
                <c:pt idx="11">
                  <c:v>24.99737</c:v>
                </c:pt>
                <c:pt idx="12">
                  <c:v>23.97719</c:v>
                </c:pt>
                <c:pt idx="13">
                  <c:v>24.012429999999998</c:v>
                </c:pt>
                <c:pt idx="14">
                  <c:v>24.235430000000001</c:v>
                </c:pt>
                <c:pt idx="15">
                  <c:v>24.53435</c:v>
                </c:pt>
                <c:pt idx="16">
                  <c:v>25.016929999999999</c:v>
                </c:pt>
                <c:pt idx="17">
                  <c:v>25.856369999999998</c:v>
                </c:pt>
                <c:pt idx="18">
                  <c:v>26.483090000000001</c:v>
                </c:pt>
                <c:pt idx="19">
                  <c:v>26.154229999999998</c:v>
                </c:pt>
                <c:pt idx="20">
                  <c:v>26.85455</c:v>
                </c:pt>
                <c:pt idx="21">
                  <c:v>27.483350000000002</c:v>
                </c:pt>
                <c:pt idx="22">
                  <c:v>25.958909999999999</c:v>
                </c:pt>
                <c:pt idx="23">
                  <c:v>26.13729</c:v>
                </c:pt>
                <c:pt idx="24">
                  <c:v>25.026250000000001</c:v>
                </c:pt>
                <c:pt idx="25">
                  <c:v>24.907309999999999</c:v>
                </c:pt>
                <c:pt idx="26">
                  <c:v>25.344889999999999</c:v>
                </c:pt>
                <c:pt idx="27">
                  <c:v>26.725429999999999</c:v>
                </c:pt>
                <c:pt idx="28">
                  <c:v>26.685379999999999</c:v>
                </c:pt>
                <c:pt idx="29">
                  <c:v>27.38447</c:v>
                </c:pt>
                <c:pt idx="30">
                  <c:v>26.790479999999999</c:v>
                </c:pt>
                <c:pt idx="31">
                  <c:v>27.536950000000001</c:v>
                </c:pt>
                <c:pt idx="32">
                  <c:v>27.723279999999999</c:v>
                </c:pt>
                <c:pt idx="33">
                  <c:v>27.349340000000002</c:v>
                </c:pt>
                <c:pt idx="34">
                  <c:v>26.196390000000001</c:v>
                </c:pt>
                <c:pt idx="35">
                  <c:v>26.07619</c:v>
                </c:pt>
                <c:pt idx="36">
                  <c:v>26.382200000000001</c:v>
                </c:pt>
                <c:pt idx="37">
                  <c:v>26.768270000000001</c:v>
                </c:pt>
                <c:pt idx="38">
                  <c:v>27.03781</c:v>
                </c:pt>
                <c:pt idx="39">
                  <c:v>27.449149999999999</c:v>
                </c:pt>
                <c:pt idx="40">
                  <c:v>27.929860000000001</c:v>
                </c:pt>
                <c:pt idx="41">
                  <c:v>27.477530000000002</c:v>
                </c:pt>
                <c:pt idx="42">
                  <c:v>27.763480000000001</c:v>
                </c:pt>
                <c:pt idx="43">
                  <c:v>27.483280000000001</c:v>
                </c:pt>
                <c:pt idx="44">
                  <c:v>28.590109999999999</c:v>
                </c:pt>
                <c:pt idx="45">
                  <c:v>29.218489999999999</c:v>
                </c:pt>
                <c:pt idx="46">
                  <c:v>29.248270000000002</c:v>
                </c:pt>
                <c:pt idx="47">
                  <c:v>28.905190000000001</c:v>
                </c:pt>
              </c:numCache>
            </c:numRef>
          </c:val>
          <c:smooth val="0"/>
          <c:extLst>
            <c:ext xmlns:c16="http://schemas.microsoft.com/office/drawing/2014/chart" uri="{C3380CC4-5D6E-409C-BE32-E72D297353CC}">
              <c16:uniqueId val="{0000000E-60DC-47EB-BC53-763D9666CDD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442.65931999999998</c:v>
                </c:pt>
                <c:pt idx="1">
                  <c:v>434.38346999999999</c:v>
                </c:pt>
                <c:pt idx="2">
                  <c:v>436.50698</c:v>
                </c:pt>
                <c:pt idx="3">
                  <c:v>429.92856</c:v>
                </c:pt>
                <c:pt idx="4">
                  <c:v>435.06452000000002</c:v>
                </c:pt>
                <c:pt idx="5">
                  <c:v>434.13339000000002</c:v>
                </c:pt>
                <c:pt idx="6">
                  <c:v>417.30702000000002</c:v>
                </c:pt>
                <c:pt idx="7">
                  <c:v>370.43288000000001</c:v>
                </c:pt>
                <c:pt idx="8">
                  <c:v>425.62347</c:v>
                </c:pt>
                <c:pt idx="9">
                  <c:v>440.82387</c:v>
                </c:pt>
                <c:pt idx="10">
                  <c:v>437.35104000000001</c:v>
                </c:pt>
                <c:pt idx="11">
                  <c:v>433.52037000000001</c:v>
                </c:pt>
                <c:pt idx="12">
                  <c:v>436.50513000000001</c:v>
                </c:pt>
                <c:pt idx="13">
                  <c:v>431.84571</c:v>
                </c:pt>
                <c:pt idx="14">
                  <c:v>425.82911999999999</c:v>
                </c:pt>
                <c:pt idx="15">
                  <c:v>422.41395999999997</c:v>
                </c:pt>
                <c:pt idx="16">
                  <c:v>441.65768000000003</c:v>
                </c:pt>
                <c:pt idx="17">
                  <c:v>435.36468000000002</c:v>
                </c:pt>
                <c:pt idx="18">
                  <c:v>436.50171</c:v>
                </c:pt>
                <c:pt idx="19">
                  <c:v>430.02305999999999</c:v>
                </c:pt>
                <c:pt idx="20">
                  <c:v>423.60372000000001</c:v>
                </c:pt>
                <c:pt idx="21">
                  <c:v>422.45675999999997</c:v>
                </c:pt>
                <c:pt idx="22">
                  <c:v>415.96194000000003</c:v>
                </c:pt>
                <c:pt idx="23">
                  <c:v>420.09183999999999</c:v>
                </c:pt>
                <c:pt idx="24">
                  <c:v>416.38562999999999</c:v>
                </c:pt>
                <c:pt idx="25">
                  <c:v>417.25009</c:v>
                </c:pt>
                <c:pt idx="26">
                  <c:v>414.07346000000001</c:v>
                </c:pt>
                <c:pt idx="27">
                  <c:v>420.41120000000001</c:v>
                </c:pt>
                <c:pt idx="28">
                  <c:v>402.99626999999998</c:v>
                </c:pt>
                <c:pt idx="29">
                  <c:v>403.01904999999999</c:v>
                </c:pt>
                <c:pt idx="30">
                  <c:v>405.15879000000001</c:v>
                </c:pt>
                <c:pt idx="31">
                  <c:v>410.30495999999999</c:v>
                </c:pt>
                <c:pt idx="32">
                  <c:v>419.34528</c:v>
                </c:pt>
                <c:pt idx="33">
                  <c:v>418.94981999999999</c:v>
                </c:pt>
                <c:pt idx="34">
                  <c:v>391.57709</c:v>
                </c:pt>
                <c:pt idx="35">
                  <c:v>414.86212</c:v>
                </c:pt>
                <c:pt idx="36">
                  <c:v>380.92344000000003</c:v>
                </c:pt>
                <c:pt idx="37">
                  <c:v>390.46683999999999</c:v>
                </c:pt>
                <c:pt idx="38">
                  <c:v>416.95787000000001</c:v>
                </c:pt>
                <c:pt idx="39">
                  <c:v>385.19598999999999</c:v>
                </c:pt>
                <c:pt idx="40">
                  <c:v>420.43218000000002</c:v>
                </c:pt>
                <c:pt idx="41">
                  <c:v>398.49275</c:v>
                </c:pt>
                <c:pt idx="42">
                  <c:v>416.71661999999998</c:v>
                </c:pt>
                <c:pt idx="43">
                  <c:v>427.35228000000001</c:v>
                </c:pt>
                <c:pt idx="44">
                  <c:v>422.82328999999999</c:v>
                </c:pt>
                <c:pt idx="45">
                  <c:v>423.83764000000002</c:v>
                </c:pt>
                <c:pt idx="46">
                  <c:v>424.00364999999999</c:v>
                </c:pt>
                <c:pt idx="47">
                  <c:v>421.98835000000003</c:v>
                </c:pt>
              </c:numCache>
            </c:numRef>
          </c:val>
          <c:smooth val="0"/>
          <c:extLst>
            <c:ext xmlns:c16="http://schemas.microsoft.com/office/drawing/2014/chart" uri="{C3380CC4-5D6E-409C-BE32-E72D297353CC}">
              <c16:uniqueId val="{0000000F-60DC-47EB-BC53-763D9666CDD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0DC-47EB-BC53-763D9666CDD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124.806</c:v>
                </c:pt>
                <c:pt idx="1">
                  <c:v>128.86959999999999</c:v>
                </c:pt>
                <c:pt idx="2">
                  <c:v>127.4319</c:v>
                </c:pt>
                <c:pt idx="3">
                  <c:v>127.74509999999999</c:v>
                </c:pt>
                <c:pt idx="4">
                  <c:v>128.0986</c:v>
                </c:pt>
                <c:pt idx="5">
                  <c:v>123.4644</c:v>
                </c:pt>
                <c:pt idx="6">
                  <c:v>125.64490000000001</c:v>
                </c:pt>
                <c:pt idx="7">
                  <c:v>125.7717</c:v>
                </c:pt>
                <c:pt idx="8">
                  <c:v>123.7111</c:v>
                </c:pt>
                <c:pt idx="9">
                  <c:v>126.7355</c:v>
                </c:pt>
                <c:pt idx="10">
                  <c:v>125.9757</c:v>
                </c:pt>
                <c:pt idx="11">
                  <c:v>125.3583</c:v>
                </c:pt>
                <c:pt idx="12">
                  <c:v>122.6887</c:v>
                </c:pt>
                <c:pt idx="13">
                  <c:v>121.6311</c:v>
                </c:pt>
                <c:pt idx="14">
                  <c:v>127.7684</c:v>
                </c:pt>
                <c:pt idx="15">
                  <c:v>124.3814</c:v>
                </c:pt>
                <c:pt idx="16">
                  <c:v>128.2105</c:v>
                </c:pt>
                <c:pt idx="17">
                  <c:v>120.9435</c:v>
                </c:pt>
                <c:pt idx="18">
                  <c:v>125.0776</c:v>
                </c:pt>
                <c:pt idx="19">
                  <c:v>122.28</c:v>
                </c:pt>
                <c:pt idx="20">
                  <c:v>126.9396</c:v>
                </c:pt>
                <c:pt idx="21">
                  <c:v>122.2315</c:v>
                </c:pt>
                <c:pt idx="22">
                  <c:v>125.1191</c:v>
                </c:pt>
                <c:pt idx="23">
                  <c:v>125.27419999999999</c:v>
                </c:pt>
                <c:pt idx="24">
                  <c:v>122.5213</c:v>
                </c:pt>
                <c:pt idx="25">
                  <c:v>121.9838</c:v>
                </c:pt>
                <c:pt idx="26">
                  <c:v>124.7206</c:v>
                </c:pt>
                <c:pt idx="27">
                  <c:v>125.8652</c:v>
                </c:pt>
                <c:pt idx="28">
                  <c:v>131.06479999999999</c:v>
                </c:pt>
                <c:pt idx="29">
                  <c:v>125.47</c:v>
                </c:pt>
                <c:pt idx="30">
                  <c:v>128.41059999999999</c:v>
                </c:pt>
                <c:pt idx="31">
                  <c:v>122.629</c:v>
                </c:pt>
                <c:pt idx="32">
                  <c:v>126.25960000000001</c:v>
                </c:pt>
                <c:pt idx="33">
                  <c:v>124.19029999999999</c:v>
                </c:pt>
                <c:pt idx="34">
                  <c:v>132.45869999999999</c:v>
                </c:pt>
                <c:pt idx="35">
                  <c:v>124.65779999999999</c:v>
                </c:pt>
                <c:pt idx="36">
                  <c:v>122.547</c:v>
                </c:pt>
                <c:pt idx="37">
                  <c:v>117.2606</c:v>
                </c:pt>
                <c:pt idx="38">
                  <c:v>123.652</c:v>
                </c:pt>
                <c:pt idx="39">
                  <c:v>124.02630000000001</c:v>
                </c:pt>
                <c:pt idx="40">
                  <c:v>126.5115</c:v>
                </c:pt>
                <c:pt idx="41">
                  <c:v>126.9794</c:v>
                </c:pt>
                <c:pt idx="42">
                  <c:v>121.9837</c:v>
                </c:pt>
                <c:pt idx="43">
                  <c:v>126.2289</c:v>
                </c:pt>
                <c:pt idx="44">
                  <c:v>124.1307</c:v>
                </c:pt>
                <c:pt idx="45">
                  <c:v>125.2578</c:v>
                </c:pt>
                <c:pt idx="46">
                  <c:v>128.6011</c:v>
                </c:pt>
                <c:pt idx="47">
                  <c:v>126.4126</c:v>
                </c:pt>
              </c:numCache>
            </c:numRef>
          </c:val>
          <c:smooth val="0"/>
          <c:extLst>
            <c:ext xmlns:c16="http://schemas.microsoft.com/office/drawing/2014/chart" uri="{C3380CC4-5D6E-409C-BE32-E72D297353CC}">
              <c16:uniqueId val="{00000011-60DC-47EB-BC53-763D9666CDD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16.527000000000001</c:v>
                </c:pt>
                <c:pt idx="1">
                  <c:v>17.626000000000001</c:v>
                </c:pt>
                <c:pt idx="2">
                  <c:v>18.423999999999999</c:v>
                </c:pt>
                <c:pt idx="3">
                  <c:v>18.585000000000001</c:v>
                </c:pt>
                <c:pt idx="4">
                  <c:v>18.228999999999999</c:v>
                </c:pt>
                <c:pt idx="5">
                  <c:v>18.548999999999999</c:v>
                </c:pt>
                <c:pt idx="6">
                  <c:v>18.206</c:v>
                </c:pt>
                <c:pt idx="7">
                  <c:v>18.151</c:v>
                </c:pt>
                <c:pt idx="8">
                  <c:v>18.294</c:v>
                </c:pt>
                <c:pt idx="9">
                  <c:v>18.658999999999999</c:v>
                </c:pt>
                <c:pt idx="10">
                  <c:v>18.423999999999999</c:v>
                </c:pt>
                <c:pt idx="11">
                  <c:v>18.364000000000001</c:v>
                </c:pt>
                <c:pt idx="12">
                  <c:v>17.867000000000001</c:v>
                </c:pt>
                <c:pt idx="13">
                  <c:v>17.247</c:v>
                </c:pt>
                <c:pt idx="14">
                  <c:v>17.192</c:v>
                </c:pt>
                <c:pt idx="15">
                  <c:v>16.404</c:v>
                </c:pt>
                <c:pt idx="16">
                  <c:v>16.273</c:v>
                </c:pt>
                <c:pt idx="17">
                  <c:v>16.492000000000001</c:v>
                </c:pt>
                <c:pt idx="18">
                  <c:v>14.714</c:v>
                </c:pt>
                <c:pt idx="19">
                  <c:v>14.500999999999999</c:v>
                </c:pt>
                <c:pt idx="20">
                  <c:v>14.061999999999999</c:v>
                </c:pt>
                <c:pt idx="21">
                  <c:v>13.545</c:v>
                </c:pt>
                <c:pt idx="22">
                  <c:v>14.29</c:v>
                </c:pt>
                <c:pt idx="23">
                  <c:v>14.318</c:v>
                </c:pt>
                <c:pt idx="24">
                  <c:v>15.451000000000001</c:v>
                </c:pt>
                <c:pt idx="25">
                  <c:v>16.841999999999999</c:v>
                </c:pt>
                <c:pt idx="26">
                  <c:v>17.058</c:v>
                </c:pt>
                <c:pt idx="27">
                  <c:v>17.056000000000001</c:v>
                </c:pt>
                <c:pt idx="28">
                  <c:v>17.138000000000002</c:v>
                </c:pt>
                <c:pt idx="29">
                  <c:v>17.376000000000001</c:v>
                </c:pt>
                <c:pt idx="30">
                  <c:v>17.273</c:v>
                </c:pt>
                <c:pt idx="31">
                  <c:v>17.079999999999998</c:v>
                </c:pt>
                <c:pt idx="32">
                  <c:v>17.603000000000002</c:v>
                </c:pt>
                <c:pt idx="33">
                  <c:v>17.742000000000001</c:v>
                </c:pt>
                <c:pt idx="34">
                  <c:v>17.785</c:v>
                </c:pt>
                <c:pt idx="35">
                  <c:v>17.463999999999999</c:v>
                </c:pt>
                <c:pt idx="36">
                  <c:v>17.928000000000001</c:v>
                </c:pt>
                <c:pt idx="37">
                  <c:v>17.675000000000001</c:v>
                </c:pt>
                <c:pt idx="38">
                  <c:v>17.863</c:v>
                </c:pt>
                <c:pt idx="39">
                  <c:v>18.265999999999998</c:v>
                </c:pt>
                <c:pt idx="40">
                  <c:v>18.212</c:v>
                </c:pt>
                <c:pt idx="41">
                  <c:v>18.306999999999999</c:v>
                </c:pt>
                <c:pt idx="42">
                  <c:v>18.21</c:v>
                </c:pt>
                <c:pt idx="43">
                  <c:v>18.102</c:v>
                </c:pt>
                <c:pt idx="44">
                  <c:v>18.431000000000001</c:v>
                </c:pt>
                <c:pt idx="45">
                  <c:v>18.186</c:v>
                </c:pt>
                <c:pt idx="46">
                  <c:v>17.946999999999999</c:v>
                </c:pt>
                <c:pt idx="47">
                  <c:v>18.195</c:v>
                </c:pt>
              </c:numCache>
            </c:numRef>
          </c:val>
          <c:smooth val="0"/>
          <c:extLst>
            <c:ext xmlns:c16="http://schemas.microsoft.com/office/drawing/2014/chart" uri="{C3380CC4-5D6E-409C-BE32-E72D297353CC}">
              <c16:uniqueId val="{00000012-60DC-47EB-BC53-763D9666CDD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0DC-47EB-BC53-763D9666CDD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0DC-47EB-BC53-763D9666CDD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17.341930000000001</c:v>
                </c:pt>
                <c:pt idx="1">
                  <c:v>17.194130000000001</c:v>
                </c:pt>
                <c:pt idx="2">
                  <c:v>16.97092</c:v>
                </c:pt>
                <c:pt idx="3">
                  <c:v>16.31007</c:v>
                </c:pt>
                <c:pt idx="4">
                  <c:v>16.184519999999999</c:v>
                </c:pt>
                <c:pt idx="5">
                  <c:v>16.444379999999999</c:v>
                </c:pt>
                <c:pt idx="6">
                  <c:v>17.182749999999999</c:v>
                </c:pt>
                <c:pt idx="7">
                  <c:v>17.184740000000001</c:v>
                </c:pt>
                <c:pt idx="8">
                  <c:v>16.542200000000001</c:v>
                </c:pt>
                <c:pt idx="9">
                  <c:v>15.30096</c:v>
                </c:pt>
                <c:pt idx="10">
                  <c:v>16.514959999999999</c:v>
                </c:pt>
                <c:pt idx="11">
                  <c:v>16.18188</c:v>
                </c:pt>
                <c:pt idx="12">
                  <c:v>15.662140000000001</c:v>
                </c:pt>
                <c:pt idx="13">
                  <c:v>15.38827</c:v>
                </c:pt>
                <c:pt idx="14">
                  <c:v>15.45834</c:v>
                </c:pt>
                <c:pt idx="15">
                  <c:v>14.24023</c:v>
                </c:pt>
                <c:pt idx="16">
                  <c:v>14.207739999999999</c:v>
                </c:pt>
                <c:pt idx="17">
                  <c:v>13.89419</c:v>
                </c:pt>
                <c:pt idx="18">
                  <c:v>14.358230000000001</c:v>
                </c:pt>
                <c:pt idx="19">
                  <c:v>14.366020000000001</c:v>
                </c:pt>
                <c:pt idx="20">
                  <c:v>15.37372</c:v>
                </c:pt>
                <c:pt idx="21">
                  <c:v>15.552</c:v>
                </c:pt>
                <c:pt idx="22">
                  <c:v>15.47161</c:v>
                </c:pt>
                <c:pt idx="23">
                  <c:v>14.891120000000001</c:v>
                </c:pt>
                <c:pt idx="24">
                  <c:v>14.79185</c:v>
                </c:pt>
                <c:pt idx="25">
                  <c:v>14.919969999999999</c:v>
                </c:pt>
                <c:pt idx="26">
                  <c:v>14.75675</c:v>
                </c:pt>
                <c:pt idx="27">
                  <c:v>16.005109999999998</c:v>
                </c:pt>
                <c:pt idx="28">
                  <c:v>16.2393</c:v>
                </c:pt>
                <c:pt idx="29">
                  <c:v>16.420190000000002</c:v>
                </c:pt>
                <c:pt idx="30">
                  <c:v>16.402049999999999</c:v>
                </c:pt>
                <c:pt idx="31">
                  <c:v>16.264309999999998</c:v>
                </c:pt>
                <c:pt idx="32">
                  <c:v>16.397829999999999</c:v>
                </c:pt>
                <c:pt idx="33">
                  <c:v>15.57738</c:v>
                </c:pt>
                <c:pt idx="34">
                  <c:v>16.225429999999999</c:v>
                </c:pt>
                <c:pt idx="35">
                  <c:v>15.987270000000001</c:v>
                </c:pt>
                <c:pt idx="36">
                  <c:v>15.241540000000001</c:v>
                </c:pt>
                <c:pt idx="37">
                  <c:v>12.57066</c:v>
                </c:pt>
                <c:pt idx="38">
                  <c:v>11.363429999999999</c:v>
                </c:pt>
                <c:pt idx="39">
                  <c:v>11.42634</c:v>
                </c:pt>
                <c:pt idx="40">
                  <c:v>11.610239999999999</c:v>
                </c:pt>
                <c:pt idx="41">
                  <c:v>14.372479999999999</c:v>
                </c:pt>
                <c:pt idx="42">
                  <c:v>15.10369</c:v>
                </c:pt>
                <c:pt idx="43">
                  <c:v>15.337529999999999</c:v>
                </c:pt>
                <c:pt idx="44">
                  <c:v>14.94923</c:v>
                </c:pt>
                <c:pt idx="45">
                  <c:v>15.229329999999999</c:v>
                </c:pt>
                <c:pt idx="46">
                  <c:v>16.079090000000001</c:v>
                </c:pt>
                <c:pt idx="47">
                  <c:v>16.49117</c:v>
                </c:pt>
              </c:numCache>
            </c:numRef>
          </c:val>
          <c:smooth val="0"/>
          <c:extLst>
            <c:ext xmlns:c16="http://schemas.microsoft.com/office/drawing/2014/chart" uri="{C3380CC4-5D6E-409C-BE32-E72D297353CC}">
              <c16:uniqueId val="{00000015-60DC-47EB-BC53-763D9666CDD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4.8403</c:v>
                </c:pt>
                <c:pt idx="1">
                  <c:v>4.9014800000000003</c:v>
                </c:pt>
                <c:pt idx="2">
                  <c:v>4.8319700000000001</c:v>
                </c:pt>
                <c:pt idx="3">
                  <c:v>4.8167400000000002</c:v>
                </c:pt>
                <c:pt idx="4">
                  <c:v>4.6353999999999997</c:v>
                </c:pt>
                <c:pt idx="5">
                  <c:v>4.5429899999999996</c:v>
                </c:pt>
                <c:pt idx="6">
                  <c:v>4.7112999999999996</c:v>
                </c:pt>
                <c:pt idx="7">
                  <c:v>4.8018799999999997</c:v>
                </c:pt>
                <c:pt idx="8">
                  <c:v>4.7961200000000002</c:v>
                </c:pt>
                <c:pt idx="9">
                  <c:v>4.8316299999999996</c:v>
                </c:pt>
                <c:pt idx="10">
                  <c:v>4.88497</c:v>
                </c:pt>
                <c:pt idx="11">
                  <c:v>4.83188</c:v>
                </c:pt>
                <c:pt idx="12">
                  <c:v>4.6169799999999999</c:v>
                </c:pt>
                <c:pt idx="13">
                  <c:v>4.4927599999999996</c:v>
                </c:pt>
                <c:pt idx="14">
                  <c:v>4.4958200000000001</c:v>
                </c:pt>
                <c:pt idx="15">
                  <c:v>4.5327799999999998</c:v>
                </c:pt>
                <c:pt idx="16">
                  <c:v>4.5060200000000004</c:v>
                </c:pt>
                <c:pt idx="17">
                  <c:v>4.6464499999999997</c:v>
                </c:pt>
                <c:pt idx="18">
                  <c:v>4.7472899999999996</c:v>
                </c:pt>
                <c:pt idx="19">
                  <c:v>4.7523799999999996</c:v>
                </c:pt>
                <c:pt idx="20">
                  <c:v>4.7072200000000004</c:v>
                </c:pt>
                <c:pt idx="21">
                  <c:v>4.5191499999999998</c:v>
                </c:pt>
                <c:pt idx="22">
                  <c:v>4.5743600000000004</c:v>
                </c:pt>
                <c:pt idx="23">
                  <c:v>4.4954700000000001</c:v>
                </c:pt>
                <c:pt idx="24">
                  <c:v>4.4211099999999997</c:v>
                </c:pt>
                <c:pt idx="25">
                  <c:v>4.4789700000000003</c:v>
                </c:pt>
                <c:pt idx="26">
                  <c:v>4.5084099999999996</c:v>
                </c:pt>
                <c:pt idx="27">
                  <c:v>4.4229799999999999</c:v>
                </c:pt>
                <c:pt idx="28">
                  <c:v>3.7550300000000001</c:v>
                </c:pt>
                <c:pt idx="29">
                  <c:v>3.7666400000000002</c:v>
                </c:pt>
                <c:pt idx="30">
                  <c:v>3.7835200000000002</c:v>
                </c:pt>
                <c:pt idx="31">
                  <c:v>1.9753400000000001</c:v>
                </c:pt>
                <c:pt idx="32">
                  <c:v>1.9390499999999999</c:v>
                </c:pt>
                <c:pt idx="33">
                  <c:v>1.96807</c:v>
                </c:pt>
                <c:pt idx="34">
                  <c:v>2.0086200000000001</c:v>
                </c:pt>
                <c:pt idx="35">
                  <c:v>2.00095</c:v>
                </c:pt>
                <c:pt idx="36">
                  <c:v>2.2303799999999998</c:v>
                </c:pt>
                <c:pt idx="37">
                  <c:v>2.0248400000000002</c:v>
                </c:pt>
                <c:pt idx="38">
                  <c:v>1.9899500000000001</c:v>
                </c:pt>
                <c:pt idx="39">
                  <c:v>2.1090800000000001</c:v>
                </c:pt>
                <c:pt idx="40">
                  <c:v>2.5542899999999999</c:v>
                </c:pt>
                <c:pt idx="41">
                  <c:v>4.7692399999999999</c:v>
                </c:pt>
                <c:pt idx="42">
                  <c:v>4.7919700000000001</c:v>
                </c:pt>
                <c:pt idx="43">
                  <c:v>4.6386700000000003</c:v>
                </c:pt>
                <c:pt idx="44">
                  <c:v>4.6767599999999998</c:v>
                </c:pt>
                <c:pt idx="45">
                  <c:v>4.6882599999999996</c:v>
                </c:pt>
                <c:pt idx="46">
                  <c:v>4.78634</c:v>
                </c:pt>
                <c:pt idx="47">
                  <c:v>4.8446899999999999</c:v>
                </c:pt>
              </c:numCache>
            </c:numRef>
          </c:val>
          <c:smooth val="0"/>
          <c:extLst>
            <c:ext xmlns:c16="http://schemas.microsoft.com/office/drawing/2014/chart" uri="{C3380CC4-5D6E-409C-BE32-E72D297353CC}">
              <c16:uniqueId val="{00000016-60DC-47EB-BC53-763D9666CDD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0DC-47EB-BC53-763D9666CDD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0DC-47EB-BC53-763D9666CDD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16.566880000000001</c:v>
                </c:pt>
                <c:pt idx="1">
                  <c:v>16.82931</c:v>
                </c:pt>
                <c:pt idx="2">
                  <c:v>16.158349999999999</c:v>
                </c:pt>
                <c:pt idx="3">
                  <c:v>15.702959999999999</c:v>
                </c:pt>
                <c:pt idx="4">
                  <c:v>15.24945</c:v>
                </c:pt>
                <c:pt idx="5">
                  <c:v>15.69862</c:v>
                </c:pt>
                <c:pt idx="6">
                  <c:v>17.006710000000002</c:v>
                </c:pt>
                <c:pt idx="7">
                  <c:v>16.865939999999998</c:v>
                </c:pt>
                <c:pt idx="8">
                  <c:v>16.837579999999999</c:v>
                </c:pt>
                <c:pt idx="9">
                  <c:v>16.05725</c:v>
                </c:pt>
                <c:pt idx="10">
                  <c:v>14.8553</c:v>
                </c:pt>
                <c:pt idx="11">
                  <c:v>14.14114</c:v>
                </c:pt>
                <c:pt idx="12">
                  <c:v>13.2789</c:v>
                </c:pt>
                <c:pt idx="13">
                  <c:v>12.563190000000001</c:v>
                </c:pt>
                <c:pt idx="14">
                  <c:v>13.16517</c:v>
                </c:pt>
                <c:pt idx="15">
                  <c:v>13.05714</c:v>
                </c:pt>
                <c:pt idx="16">
                  <c:v>14.19876</c:v>
                </c:pt>
                <c:pt idx="17">
                  <c:v>14.746320000000001</c:v>
                </c:pt>
                <c:pt idx="18">
                  <c:v>14.88702</c:v>
                </c:pt>
                <c:pt idx="19">
                  <c:v>15.01153</c:v>
                </c:pt>
                <c:pt idx="20">
                  <c:v>15.431089999999999</c:v>
                </c:pt>
                <c:pt idx="21">
                  <c:v>16.182980000000001</c:v>
                </c:pt>
                <c:pt idx="22">
                  <c:v>16.68702</c:v>
                </c:pt>
                <c:pt idx="23">
                  <c:v>16.304290000000002</c:v>
                </c:pt>
                <c:pt idx="24">
                  <c:v>15.57349</c:v>
                </c:pt>
                <c:pt idx="25">
                  <c:v>15.6073</c:v>
                </c:pt>
                <c:pt idx="26">
                  <c:v>15.49588</c:v>
                </c:pt>
                <c:pt idx="27">
                  <c:v>16.54588</c:v>
                </c:pt>
                <c:pt idx="28">
                  <c:v>16.332750000000001</c:v>
                </c:pt>
                <c:pt idx="29">
                  <c:v>16.768170000000001</c:v>
                </c:pt>
                <c:pt idx="30">
                  <c:v>15.555870000000001</c:v>
                </c:pt>
                <c:pt idx="31">
                  <c:v>16.561610000000002</c:v>
                </c:pt>
                <c:pt idx="32">
                  <c:v>16.744630000000001</c:v>
                </c:pt>
                <c:pt idx="33">
                  <c:v>16.699400000000001</c:v>
                </c:pt>
                <c:pt idx="34">
                  <c:v>14.96922</c:v>
                </c:pt>
                <c:pt idx="35">
                  <c:v>14.899710000000001</c:v>
                </c:pt>
                <c:pt idx="36">
                  <c:v>13.94459</c:v>
                </c:pt>
                <c:pt idx="37">
                  <c:v>12.86233</c:v>
                </c:pt>
                <c:pt idx="38">
                  <c:v>13.15584</c:v>
                </c:pt>
                <c:pt idx="39">
                  <c:v>13.410629999999999</c:v>
                </c:pt>
                <c:pt idx="40">
                  <c:v>14.04514</c:v>
                </c:pt>
                <c:pt idx="41">
                  <c:v>14.44636</c:v>
                </c:pt>
                <c:pt idx="42">
                  <c:v>14.685280000000001</c:v>
                </c:pt>
                <c:pt idx="43">
                  <c:v>15.682029999999999</c:v>
                </c:pt>
                <c:pt idx="44">
                  <c:v>16.31317</c:v>
                </c:pt>
                <c:pt idx="45">
                  <c:v>16.630939999999999</c:v>
                </c:pt>
                <c:pt idx="46">
                  <c:v>16.099329999999998</c:v>
                </c:pt>
                <c:pt idx="47">
                  <c:v>16.828749999999999</c:v>
                </c:pt>
              </c:numCache>
            </c:numRef>
          </c:val>
          <c:smooth val="0"/>
          <c:extLst>
            <c:ext xmlns:c16="http://schemas.microsoft.com/office/drawing/2014/chart" uri="{C3380CC4-5D6E-409C-BE32-E72D297353CC}">
              <c16:uniqueId val="{00000019-60DC-47EB-BC53-763D9666CDD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288.69</c:v>
                </c:pt>
                <c:pt idx="1">
                  <c:v>289.14999999999998</c:v>
                </c:pt>
                <c:pt idx="2">
                  <c:v>287.44</c:v>
                </c:pt>
                <c:pt idx="3">
                  <c:v>283.69</c:v>
                </c:pt>
                <c:pt idx="4">
                  <c:v>279.24</c:v>
                </c:pt>
                <c:pt idx="5">
                  <c:v>284.79000000000002</c:v>
                </c:pt>
                <c:pt idx="6">
                  <c:v>280.73</c:v>
                </c:pt>
                <c:pt idx="7">
                  <c:v>283.48</c:v>
                </c:pt>
                <c:pt idx="8">
                  <c:v>286</c:v>
                </c:pt>
                <c:pt idx="9">
                  <c:v>291.33999999999997</c:v>
                </c:pt>
                <c:pt idx="10">
                  <c:v>289.55</c:v>
                </c:pt>
                <c:pt idx="11">
                  <c:v>288.08999999999997</c:v>
                </c:pt>
                <c:pt idx="12">
                  <c:v>286.23</c:v>
                </c:pt>
                <c:pt idx="13">
                  <c:v>279.91000000000003</c:v>
                </c:pt>
                <c:pt idx="14">
                  <c:v>273.45999999999998</c:v>
                </c:pt>
                <c:pt idx="15">
                  <c:v>263.06</c:v>
                </c:pt>
                <c:pt idx="16">
                  <c:v>274.27999999999997</c:v>
                </c:pt>
                <c:pt idx="17">
                  <c:v>277.13</c:v>
                </c:pt>
                <c:pt idx="18">
                  <c:v>273.54000000000002</c:v>
                </c:pt>
                <c:pt idx="19">
                  <c:v>275.48</c:v>
                </c:pt>
                <c:pt idx="20">
                  <c:v>277.26</c:v>
                </c:pt>
                <c:pt idx="21">
                  <c:v>279.11</c:v>
                </c:pt>
                <c:pt idx="22">
                  <c:v>285.20999999999998</c:v>
                </c:pt>
                <c:pt idx="23">
                  <c:v>282.20999999999998</c:v>
                </c:pt>
                <c:pt idx="24">
                  <c:v>279.37</c:v>
                </c:pt>
                <c:pt idx="25">
                  <c:v>279.98</c:v>
                </c:pt>
                <c:pt idx="26">
                  <c:v>260.61</c:v>
                </c:pt>
                <c:pt idx="27">
                  <c:v>265.36</c:v>
                </c:pt>
                <c:pt idx="28">
                  <c:v>264.02999999999997</c:v>
                </c:pt>
                <c:pt idx="29">
                  <c:v>274.79000000000002</c:v>
                </c:pt>
                <c:pt idx="30">
                  <c:v>273.26</c:v>
                </c:pt>
                <c:pt idx="31">
                  <c:v>274.64</c:v>
                </c:pt>
                <c:pt idx="32">
                  <c:v>274.82</c:v>
                </c:pt>
                <c:pt idx="33">
                  <c:v>280.33</c:v>
                </c:pt>
                <c:pt idx="34">
                  <c:v>284.62</c:v>
                </c:pt>
                <c:pt idx="35">
                  <c:v>286.29000000000002</c:v>
                </c:pt>
                <c:pt idx="36">
                  <c:v>286.89999999999998</c:v>
                </c:pt>
                <c:pt idx="37">
                  <c:v>279</c:v>
                </c:pt>
                <c:pt idx="38">
                  <c:v>272.20999999999998</c:v>
                </c:pt>
                <c:pt idx="39">
                  <c:v>267.38</c:v>
                </c:pt>
                <c:pt idx="40">
                  <c:v>269.13</c:v>
                </c:pt>
                <c:pt idx="41">
                  <c:v>282.68</c:v>
                </c:pt>
                <c:pt idx="42">
                  <c:v>285.95</c:v>
                </c:pt>
                <c:pt idx="43">
                  <c:v>285.23</c:v>
                </c:pt>
                <c:pt idx="44">
                  <c:v>285.45999999999998</c:v>
                </c:pt>
                <c:pt idx="45">
                  <c:v>282.8</c:v>
                </c:pt>
                <c:pt idx="46">
                  <c:v>287.67</c:v>
                </c:pt>
                <c:pt idx="47">
                  <c:v>289.75</c:v>
                </c:pt>
              </c:numCache>
            </c:numRef>
          </c:val>
          <c:smooth val="0"/>
          <c:extLst>
            <c:ext xmlns:c16="http://schemas.microsoft.com/office/drawing/2014/chart" uri="{C3380CC4-5D6E-409C-BE32-E72D297353CC}">
              <c16:uniqueId val="{0000001A-60DC-47EB-BC53-763D9666CDD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0DC-47EB-BC53-763D9666CDD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35.667000000000002</c:v>
                </c:pt>
                <c:pt idx="1">
                  <c:v>36.307000000000002</c:v>
                </c:pt>
                <c:pt idx="2">
                  <c:v>37.258000000000003</c:v>
                </c:pt>
                <c:pt idx="3">
                  <c:v>37.911999999999999</c:v>
                </c:pt>
                <c:pt idx="4">
                  <c:v>38.365000000000002</c:v>
                </c:pt>
                <c:pt idx="5">
                  <c:v>38.356000000000002</c:v>
                </c:pt>
                <c:pt idx="6">
                  <c:v>38.115000000000002</c:v>
                </c:pt>
                <c:pt idx="7">
                  <c:v>38.006</c:v>
                </c:pt>
                <c:pt idx="8">
                  <c:v>38.451000000000001</c:v>
                </c:pt>
                <c:pt idx="9">
                  <c:v>38.640999999999998</c:v>
                </c:pt>
                <c:pt idx="10">
                  <c:v>39.24</c:v>
                </c:pt>
                <c:pt idx="11">
                  <c:v>39.197000000000003</c:v>
                </c:pt>
                <c:pt idx="12">
                  <c:v>39.015999999999998</c:v>
                </c:pt>
                <c:pt idx="13">
                  <c:v>38.735999999999997</c:v>
                </c:pt>
                <c:pt idx="14">
                  <c:v>38.582999999999998</c:v>
                </c:pt>
                <c:pt idx="15">
                  <c:v>39.136000000000003</c:v>
                </c:pt>
                <c:pt idx="16">
                  <c:v>39.545000000000002</c:v>
                </c:pt>
                <c:pt idx="17">
                  <c:v>40.210999999999999</c:v>
                </c:pt>
                <c:pt idx="18">
                  <c:v>39.159999999999997</c:v>
                </c:pt>
                <c:pt idx="19">
                  <c:v>40.265000000000001</c:v>
                </c:pt>
                <c:pt idx="20">
                  <c:v>40.43</c:v>
                </c:pt>
                <c:pt idx="21">
                  <c:v>40.865000000000002</c:v>
                </c:pt>
                <c:pt idx="22">
                  <c:v>40.933</c:v>
                </c:pt>
                <c:pt idx="23">
                  <c:v>40.460999999999999</c:v>
                </c:pt>
                <c:pt idx="24">
                  <c:v>39.381</c:v>
                </c:pt>
                <c:pt idx="25">
                  <c:v>39.61</c:v>
                </c:pt>
                <c:pt idx="26">
                  <c:v>40.508000000000003</c:v>
                </c:pt>
                <c:pt idx="27">
                  <c:v>39.936</c:v>
                </c:pt>
                <c:pt idx="28">
                  <c:v>36.518999999999998</c:v>
                </c:pt>
                <c:pt idx="29">
                  <c:v>36.042000000000002</c:v>
                </c:pt>
                <c:pt idx="30">
                  <c:v>34.706000000000003</c:v>
                </c:pt>
                <c:pt idx="31">
                  <c:v>34.512999999999998</c:v>
                </c:pt>
                <c:pt idx="32">
                  <c:v>33.463999999999999</c:v>
                </c:pt>
                <c:pt idx="33">
                  <c:v>32.051000000000002</c:v>
                </c:pt>
                <c:pt idx="34">
                  <c:v>31.17</c:v>
                </c:pt>
                <c:pt idx="35">
                  <c:v>29.178999999999998</c:v>
                </c:pt>
                <c:pt idx="36">
                  <c:v>29.071000000000002</c:v>
                </c:pt>
                <c:pt idx="37">
                  <c:v>29.164000000000001</c:v>
                </c:pt>
                <c:pt idx="38">
                  <c:v>28.731000000000002</c:v>
                </c:pt>
                <c:pt idx="39">
                  <c:v>28.713000000000001</c:v>
                </c:pt>
                <c:pt idx="40">
                  <c:v>29.652000000000001</c:v>
                </c:pt>
                <c:pt idx="41">
                  <c:v>29.844999999999999</c:v>
                </c:pt>
                <c:pt idx="42">
                  <c:v>33.985999999999997</c:v>
                </c:pt>
                <c:pt idx="43">
                  <c:v>37.125999999999998</c:v>
                </c:pt>
                <c:pt idx="44">
                  <c:v>37.098999999999997</c:v>
                </c:pt>
                <c:pt idx="45">
                  <c:v>36.506999999999998</c:v>
                </c:pt>
                <c:pt idx="46">
                  <c:v>36.317999999999998</c:v>
                </c:pt>
                <c:pt idx="47">
                  <c:v>36.938000000000002</c:v>
                </c:pt>
              </c:numCache>
            </c:numRef>
          </c:val>
          <c:smooth val="0"/>
          <c:extLst>
            <c:ext xmlns:c16="http://schemas.microsoft.com/office/drawing/2014/chart" uri="{C3380CC4-5D6E-409C-BE32-E72D297353CC}">
              <c16:uniqueId val="{0000001C-60DC-47EB-BC53-763D9666CDD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0DC-47EB-BC53-763D9666CDD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9.1150000000000002</c:v>
                </c:pt>
                <c:pt idx="1">
                  <c:v>9.6850000000000005</c:v>
                </c:pt>
                <c:pt idx="2">
                  <c:v>9.6539999999999999</c:v>
                </c:pt>
                <c:pt idx="3">
                  <c:v>9.6980000000000004</c:v>
                </c:pt>
                <c:pt idx="4">
                  <c:v>9.7260000000000009</c:v>
                </c:pt>
                <c:pt idx="5">
                  <c:v>9.9550000000000001</c:v>
                </c:pt>
                <c:pt idx="6">
                  <c:v>9.8759999999999994</c:v>
                </c:pt>
                <c:pt idx="7">
                  <c:v>11.163</c:v>
                </c:pt>
                <c:pt idx="8">
                  <c:v>11.644</c:v>
                </c:pt>
                <c:pt idx="9">
                  <c:v>12.081</c:v>
                </c:pt>
                <c:pt idx="10">
                  <c:v>12.076000000000001</c:v>
                </c:pt>
                <c:pt idx="11">
                  <c:v>10.391</c:v>
                </c:pt>
                <c:pt idx="12">
                  <c:v>9.798</c:v>
                </c:pt>
                <c:pt idx="13">
                  <c:v>8.4879999999999995</c:v>
                </c:pt>
                <c:pt idx="14">
                  <c:v>6.109</c:v>
                </c:pt>
                <c:pt idx="15">
                  <c:v>1.4350000000000001</c:v>
                </c:pt>
                <c:pt idx="16">
                  <c:v>0.96299999999999997</c:v>
                </c:pt>
                <c:pt idx="17">
                  <c:v>1.7150000000000001</c:v>
                </c:pt>
                <c:pt idx="18">
                  <c:v>5.2</c:v>
                </c:pt>
                <c:pt idx="19">
                  <c:v>6.2569999999999997</c:v>
                </c:pt>
                <c:pt idx="20">
                  <c:v>6.3810000000000002</c:v>
                </c:pt>
                <c:pt idx="21">
                  <c:v>5.8259999999999996</c:v>
                </c:pt>
                <c:pt idx="22">
                  <c:v>11.568</c:v>
                </c:pt>
                <c:pt idx="23">
                  <c:v>9.9619999999999997</c:v>
                </c:pt>
                <c:pt idx="24">
                  <c:v>11.62</c:v>
                </c:pt>
                <c:pt idx="25">
                  <c:v>7.181</c:v>
                </c:pt>
                <c:pt idx="26">
                  <c:v>13.387</c:v>
                </c:pt>
                <c:pt idx="27">
                  <c:v>16.402999999999999</c:v>
                </c:pt>
                <c:pt idx="28">
                  <c:v>22.338000000000001</c:v>
                </c:pt>
                <c:pt idx="29">
                  <c:v>22.056000000000001</c:v>
                </c:pt>
                <c:pt idx="30">
                  <c:v>20.245999999999999</c:v>
                </c:pt>
                <c:pt idx="31">
                  <c:v>20.39</c:v>
                </c:pt>
                <c:pt idx="32">
                  <c:v>16.178999999999998</c:v>
                </c:pt>
                <c:pt idx="33">
                  <c:v>14.034000000000001</c:v>
                </c:pt>
                <c:pt idx="34">
                  <c:v>16.234999999999999</c:v>
                </c:pt>
                <c:pt idx="35">
                  <c:v>14.909000000000001</c:v>
                </c:pt>
                <c:pt idx="36">
                  <c:v>14</c:v>
                </c:pt>
                <c:pt idx="37">
                  <c:v>13.975</c:v>
                </c:pt>
                <c:pt idx="38">
                  <c:v>10.82</c:v>
                </c:pt>
                <c:pt idx="39">
                  <c:v>11.992000000000001</c:v>
                </c:pt>
                <c:pt idx="40">
                  <c:v>11.488</c:v>
                </c:pt>
                <c:pt idx="41">
                  <c:v>11.247</c:v>
                </c:pt>
                <c:pt idx="42">
                  <c:v>15.4</c:v>
                </c:pt>
                <c:pt idx="43">
                  <c:v>18.158999999999999</c:v>
                </c:pt>
                <c:pt idx="44">
                  <c:v>17.242999999999999</c:v>
                </c:pt>
                <c:pt idx="45">
                  <c:v>22.457999999999998</c:v>
                </c:pt>
                <c:pt idx="46">
                  <c:v>23.356999999999999</c:v>
                </c:pt>
                <c:pt idx="47">
                  <c:v>23.634</c:v>
                </c:pt>
              </c:numCache>
            </c:numRef>
          </c:val>
          <c:smooth val="0"/>
          <c:extLst>
            <c:ext xmlns:c16="http://schemas.microsoft.com/office/drawing/2014/chart" uri="{C3380CC4-5D6E-409C-BE32-E72D297353CC}">
              <c16:uniqueId val="{0000001E-60DC-47EB-BC53-763D9666CDD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1100.2</c:v>
                </c:pt>
                <c:pt idx="1">
                  <c:v>1092</c:v>
                </c:pt>
                <c:pt idx="2">
                  <c:v>1100.2</c:v>
                </c:pt>
                <c:pt idx="3">
                  <c:v>1087.9000000000001</c:v>
                </c:pt>
                <c:pt idx="4">
                  <c:v>1043.3</c:v>
                </c:pt>
                <c:pt idx="5">
                  <c:v>1053.0999999999999</c:v>
                </c:pt>
                <c:pt idx="6">
                  <c:v>962.6</c:v>
                </c:pt>
                <c:pt idx="7">
                  <c:v>951.5</c:v>
                </c:pt>
                <c:pt idx="8">
                  <c:v>960.7</c:v>
                </c:pt>
                <c:pt idx="9">
                  <c:v>944.2</c:v>
                </c:pt>
                <c:pt idx="10">
                  <c:v>974.3</c:v>
                </c:pt>
                <c:pt idx="11">
                  <c:v>1024.5</c:v>
                </c:pt>
                <c:pt idx="12">
                  <c:v>1019.8</c:v>
                </c:pt>
                <c:pt idx="13">
                  <c:v>1022.7</c:v>
                </c:pt>
                <c:pt idx="14">
                  <c:v>1020.2</c:v>
                </c:pt>
                <c:pt idx="15">
                  <c:v>1012.6</c:v>
                </c:pt>
                <c:pt idx="16">
                  <c:v>1020</c:v>
                </c:pt>
                <c:pt idx="17">
                  <c:v>1033.9000000000001</c:v>
                </c:pt>
                <c:pt idx="18">
                  <c:v>1041.9000000000001</c:v>
                </c:pt>
                <c:pt idx="19">
                  <c:v>1032.5</c:v>
                </c:pt>
                <c:pt idx="20">
                  <c:v>1023.7</c:v>
                </c:pt>
                <c:pt idx="21">
                  <c:v>1035.2</c:v>
                </c:pt>
                <c:pt idx="22">
                  <c:v>1082.4000000000001</c:v>
                </c:pt>
                <c:pt idx="23">
                  <c:v>1072.8</c:v>
                </c:pt>
                <c:pt idx="24">
                  <c:v>1079.5</c:v>
                </c:pt>
                <c:pt idx="25">
                  <c:v>1091.5999999999999</c:v>
                </c:pt>
                <c:pt idx="26">
                  <c:v>1070.2</c:v>
                </c:pt>
                <c:pt idx="27">
                  <c:v>1085.7</c:v>
                </c:pt>
                <c:pt idx="28">
                  <c:v>1069.7</c:v>
                </c:pt>
                <c:pt idx="29">
                  <c:v>1131.7</c:v>
                </c:pt>
                <c:pt idx="30">
                  <c:v>1138</c:v>
                </c:pt>
                <c:pt idx="31">
                  <c:v>1144.3</c:v>
                </c:pt>
                <c:pt idx="32">
                  <c:v>1082.3</c:v>
                </c:pt>
                <c:pt idx="33">
                  <c:v>1087.0999999999999</c:v>
                </c:pt>
                <c:pt idx="34">
                  <c:v>1079.3</c:v>
                </c:pt>
                <c:pt idx="35">
                  <c:v>1084.5</c:v>
                </c:pt>
                <c:pt idx="36">
                  <c:v>1070.5999999999999</c:v>
                </c:pt>
                <c:pt idx="37">
                  <c:v>1120.4000000000001</c:v>
                </c:pt>
                <c:pt idx="38">
                  <c:v>1119.9000000000001</c:v>
                </c:pt>
                <c:pt idx="39">
                  <c:v>1123.5</c:v>
                </c:pt>
                <c:pt idx="40">
                  <c:v>1128.8</c:v>
                </c:pt>
                <c:pt idx="41">
                  <c:v>1120.5999999999999</c:v>
                </c:pt>
                <c:pt idx="42">
                  <c:v>1125.0999999999999</c:v>
                </c:pt>
                <c:pt idx="43">
                  <c:v>1108.5</c:v>
                </c:pt>
                <c:pt idx="44">
                  <c:v>1113</c:v>
                </c:pt>
                <c:pt idx="45">
                  <c:v>1114.5</c:v>
                </c:pt>
                <c:pt idx="46">
                  <c:v>1111.3</c:v>
                </c:pt>
                <c:pt idx="47">
                  <c:v>1118.7</c:v>
                </c:pt>
              </c:numCache>
            </c:numRef>
          </c:val>
          <c:extLst>
            <c:ext xmlns:c16="http://schemas.microsoft.com/office/drawing/2014/chart" uri="{C3380CC4-5D6E-409C-BE32-E72D297353CC}">
              <c16:uniqueId val="{00000000-7395-4445-A079-4218CB8720E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3775.3</c:v>
                </c:pt>
                <c:pt idx="1">
                  <c:v>3714.5</c:v>
                </c:pt>
                <c:pt idx="2">
                  <c:v>3788.2</c:v>
                </c:pt>
                <c:pt idx="3">
                  <c:v>3677.9</c:v>
                </c:pt>
                <c:pt idx="4">
                  <c:v>3668.9</c:v>
                </c:pt>
                <c:pt idx="5">
                  <c:v>3673.6</c:v>
                </c:pt>
                <c:pt idx="6">
                  <c:v>3676.5</c:v>
                </c:pt>
                <c:pt idx="7">
                  <c:v>3590.4</c:v>
                </c:pt>
                <c:pt idx="8">
                  <c:v>3646</c:v>
                </c:pt>
                <c:pt idx="9">
                  <c:v>3500.8</c:v>
                </c:pt>
                <c:pt idx="10">
                  <c:v>3604.8</c:v>
                </c:pt>
                <c:pt idx="11">
                  <c:v>3624.1</c:v>
                </c:pt>
                <c:pt idx="12">
                  <c:v>3638.6</c:v>
                </c:pt>
                <c:pt idx="13">
                  <c:v>3632.8</c:v>
                </c:pt>
                <c:pt idx="14">
                  <c:v>3687.3</c:v>
                </c:pt>
                <c:pt idx="15">
                  <c:v>3670.4</c:v>
                </c:pt>
                <c:pt idx="16">
                  <c:v>3680.4</c:v>
                </c:pt>
                <c:pt idx="17">
                  <c:v>3721.7</c:v>
                </c:pt>
                <c:pt idx="18">
                  <c:v>3716.8</c:v>
                </c:pt>
                <c:pt idx="19">
                  <c:v>3599.5</c:v>
                </c:pt>
                <c:pt idx="20">
                  <c:v>3680.5</c:v>
                </c:pt>
                <c:pt idx="21">
                  <c:v>3540.6</c:v>
                </c:pt>
                <c:pt idx="22">
                  <c:v>3540.9</c:v>
                </c:pt>
                <c:pt idx="23">
                  <c:v>3443.6</c:v>
                </c:pt>
                <c:pt idx="24">
                  <c:v>3599.1</c:v>
                </c:pt>
                <c:pt idx="25">
                  <c:v>3620.5</c:v>
                </c:pt>
                <c:pt idx="26">
                  <c:v>3567.7</c:v>
                </c:pt>
                <c:pt idx="27">
                  <c:v>3563.4</c:v>
                </c:pt>
                <c:pt idx="28">
                  <c:v>3559.8</c:v>
                </c:pt>
                <c:pt idx="29">
                  <c:v>3576.1</c:v>
                </c:pt>
                <c:pt idx="30">
                  <c:v>3531.7</c:v>
                </c:pt>
                <c:pt idx="31">
                  <c:v>3601.7</c:v>
                </c:pt>
                <c:pt idx="32">
                  <c:v>3677.2</c:v>
                </c:pt>
                <c:pt idx="33">
                  <c:v>3659.1</c:v>
                </c:pt>
                <c:pt idx="34">
                  <c:v>3682</c:v>
                </c:pt>
                <c:pt idx="35">
                  <c:v>3676.1</c:v>
                </c:pt>
                <c:pt idx="36">
                  <c:v>3660.2</c:v>
                </c:pt>
                <c:pt idx="37">
                  <c:v>3678.6</c:v>
                </c:pt>
                <c:pt idx="38">
                  <c:v>3733.9</c:v>
                </c:pt>
                <c:pt idx="39">
                  <c:v>3800.7</c:v>
                </c:pt>
                <c:pt idx="40">
                  <c:v>3862.9</c:v>
                </c:pt>
                <c:pt idx="41">
                  <c:v>3832.3</c:v>
                </c:pt>
                <c:pt idx="42">
                  <c:v>3865.6</c:v>
                </c:pt>
                <c:pt idx="43">
                  <c:v>3824.6</c:v>
                </c:pt>
                <c:pt idx="44">
                  <c:v>3771.7</c:v>
                </c:pt>
                <c:pt idx="45">
                  <c:v>3786.2</c:v>
                </c:pt>
                <c:pt idx="46">
                  <c:v>3735.3</c:v>
                </c:pt>
                <c:pt idx="47">
                  <c:v>3798.1</c:v>
                </c:pt>
              </c:numCache>
            </c:numRef>
          </c:val>
          <c:extLst>
            <c:ext xmlns:c16="http://schemas.microsoft.com/office/drawing/2014/chart" uri="{C3380CC4-5D6E-409C-BE32-E72D297353CC}">
              <c16:uniqueId val="{00000001-7395-4445-A079-4218CB8720E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1727.8</c:v>
                </c:pt>
                <c:pt idx="1">
                  <c:v>1821.8</c:v>
                </c:pt>
                <c:pt idx="2">
                  <c:v>1652.5</c:v>
                </c:pt>
                <c:pt idx="3">
                  <c:v>1635.4</c:v>
                </c:pt>
                <c:pt idx="4">
                  <c:v>1602</c:v>
                </c:pt>
                <c:pt idx="5">
                  <c:v>1510.7</c:v>
                </c:pt>
                <c:pt idx="6">
                  <c:v>1856</c:v>
                </c:pt>
                <c:pt idx="7">
                  <c:v>1627.6</c:v>
                </c:pt>
                <c:pt idx="8">
                  <c:v>1692.4</c:v>
                </c:pt>
                <c:pt idx="9">
                  <c:v>1845.8</c:v>
                </c:pt>
                <c:pt idx="10">
                  <c:v>1901.4</c:v>
                </c:pt>
                <c:pt idx="11">
                  <c:v>1779</c:v>
                </c:pt>
                <c:pt idx="12">
                  <c:v>1736.9</c:v>
                </c:pt>
                <c:pt idx="13">
                  <c:v>1822.4</c:v>
                </c:pt>
                <c:pt idx="14">
                  <c:v>1938.4</c:v>
                </c:pt>
                <c:pt idx="15">
                  <c:v>2218.1</c:v>
                </c:pt>
                <c:pt idx="16">
                  <c:v>2461.4</c:v>
                </c:pt>
                <c:pt idx="17">
                  <c:v>2395.4</c:v>
                </c:pt>
                <c:pt idx="18">
                  <c:v>2368.1</c:v>
                </c:pt>
                <c:pt idx="19">
                  <c:v>2251.4</c:v>
                </c:pt>
                <c:pt idx="20">
                  <c:v>2249.1</c:v>
                </c:pt>
                <c:pt idx="21">
                  <c:v>2377.9</c:v>
                </c:pt>
                <c:pt idx="22">
                  <c:v>2411</c:v>
                </c:pt>
                <c:pt idx="23">
                  <c:v>2391.6999999999998</c:v>
                </c:pt>
                <c:pt idx="24">
                  <c:v>2407.1</c:v>
                </c:pt>
                <c:pt idx="25">
                  <c:v>2339</c:v>
                </c:pt>
                <c:pt idx="26">
                  <c:v>2277.1999999999998</c:v>
                </c:pt>
                <c:pt idx="27">
                  <c:v>2232.4</c:v>
                </c:pt>
                <c:pt idx="28">
                  <c:v>2338.8000000000002</c:v>
                </c:pt>
                <c:pt idx="29">
                  <c:v>2203.1</c:v>
                </c:pt>
                <c:pt idx="30">
                  <c:v>2101.8000000000002</c:v>
                </c:pt>
                <c:pt idx="31">
                  <c:v>2169.5</c:v>
                </c:pt>
                <c:pt idx="32">
                  <c:v>2262.5</c:v>
                </c:pt>
                <c:pt idx="33">
                  <c:v>2220.4</c:v>
                </c:pt>
                <c:pt idx="34">
                  <c:v>2244.9</c:v>
                </c:pt>
                <c:pt idx="35">
                  <c:v>2269</c:v>
                </c:pt>
                <c:pt idx="36">
                  <c:v>2460.4</c:v>
                </c:pt>
                <c:pt idx="37">
                  <c:v>2463.3000000000002</c:v>
                </c:pt>
                <c:pt idx="38">
                  <c:v>2425.6</c:v>
                </c:pt>
                <c:pt idx="39">
                  <c:v>2260.6</c:v>
                </c:pt>
                <c:pt idx="40">
                  <c:v>2301.9</c:v>
                </c:pt>
                <c:pt idx="41">
                  <c:v>2297</c:v>
                </c:pt>
                <c:pt idx="42">
                  <c:v>2395</c:v>
                </c:pt>
                <c:pt idx="43">
                  <c:v>2466.6999999999998</c:v>
                </c:pt>
                <c:pt idx="44">
                  <c:v>2317</c:v>
                </c:pt>
                <c:pt idx="45">
                  <c:v>2190.9</c:v>
                </c:pt>
                <c:pt idx="46">
                  <c:v>2068.4</c:v>
                </c:pt>
                <c:pt idx="47">
                  <c:v>1790.1</c:v>
                </c:pt>
              </c:numCache>
            </c:numRef>
          </c:val>
          <c:extLst>
            <c:ext xmlns:c16="http://schemas.microsoft.com/office/drawing/2014/chart" uri="{C3380CC4-5D6E-409C-BE32-E72D297353CC}">
              <c16:uniqueId val="{00000002-7395-4445-A079-4218CB8720E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45.2</c:v>
                </c:pt>
                <c:pt idx="1">
                  <c:v>45.2</c:v>
                </c:pt>
                <c:pt idx="2">
                  <c:v>45.4</c:v>
                </c:pt>
                <c:pt idx="3">
                  <c:v>45.3</c:v>
                </c:pt>
                <c:pt idx="4">
                  <c:v>45.2</c:v>
                </c:pt>
                <c:pt idx="5">
                  <c:v>45.5</c:v>
                </c:pt>
                <c:pt idx="6">
                  <c:v>45.4</c:v>
                </c:pt>
                <c:pt idx="7">
                  <c:v>45.2</c:v>
                </c:pt>
                <c:pt idx="8">
                  <c:v>45.2</c:v>
                </c:pt>
                <c:pt idx="9">
                  <c:v>45</c:v>
                </c:pt>
                <c:pt idx="10">
                  <c:v>45.1</c:v>
                </c:pt>
                <c:pt idx="11">
                  <c:v>45.1</c:v>
                </c:pt>
                <c:pt idx="12">
                  <c:v>45.5</c:v>
                </c:pt>
                <c:pt idx="13">
                  <c:v>45.2</c:v>
                </c:pt>
                <c:pt idx="14">
                  <c:v>45.4</c:v>
                </c:pt>
                <c:pt idx="15">
                  <c:v>45</c:v>
                </c:pt>
                <c:pt idx="16">
                  <c:v>45.1</c:v>
                </c:pt>
                <c:pt idx="17">
                  <c:v>45.1</c:v>
                </c:pt>
                <c:pt idx="18">
                  <c:v>44.9</c:v>
                </c:pt>
                <c:pt idx="19">
                  <c:v>45</c:v>
                </c:pt>
                <c:pt idx="20">
                  <c:v>44.3</c:v>
                </c:pt>
                <c:pt idx="21">
                  <c:v>45</c:v>
                </c:pt>
                <c:pt idx="22">
                  <c:v>44.6</c:v>
                </c:pt>
                <c:pt idx="23">
                  <c:v>44.4</c:v>
                </c:pt>
                <c:pt idx="24">
                  <c:v>44.4</c:v>
                </c:pt>
                <c:pt idx="25">
                  <c:v>44.1</c:v>
                </c:pt>
                <c:pt idx="26">
                  <c:v>43.7</c:v>
                </c:pt>
                <c:pt idx="27">
                  <c:v>44.4</c:v>
                </c:pt>
                <c:pt idx="28">
                  <c:v>44.3</c:v>
                </c:pt>
                <c:pt idx="29">
                  <c:v>44.5</c:v>
                </c:pt>
                <c:pt idx="30">
                  <c:v>44.7</c:v>
                </c:pt>
                <c:pt idx="31">
                  <c:v>44.3</c:v>
                </c:pt>
                <c:pt idx="32">
                  <c:v>44.4</c:v>
                </c:pt>
                <c:pt idx="33">
                  <c:v>44.4</c:v>
                </c:pt>
                <c:pt idx="34">
                  <c:v>44.6</c:v>
                </c:pt>
                <c:pt idx="35">
                  <c:v>44.8</c:v>
                </c:pt>
                <c:pt idx="36">
                  <c:v>44.5</c:v>
                </c:pt>
                <c:pt idx="37">
                  <c:v>44.1</c:v>
                </c:pt>
                <c:pt idx="38">
                  <c:v>44.7</c:v>
                </c:pt>
                <c:pt idx="39">
                  <c:v>44.7</c:v>
                </c:pt>
                <c:pt idx="40">
                  <c:v>45.5</c:v>
                </c:pt>
                <c:pt idx="41">
                  <c:v>45.1</c:v>
                </c:pt>
                <c:pt idx="42">
                  <c:v>44.8</c:v>
                </c:pt>
                <c:pt idx="43">
                  <c:v>45.1</c:v>
                </c:pt>
                <c:pt idx="44">
                  <c:v>44.8</c:v>
                </c:pt>
                <c:pt idx="45">
                  <c:v>44.5</c:v>
                </c:pt>
                <c:pt idx="46">
                  <c:v>45.2</c:v>
                </c:pt>
                <c:pt idx="47">
                  <c:v>45.4</c:v>
                </c:pt>
              </c:numCache>
            </c:numRef>
          </c:val>
          <c:extLst>
            <c:ext xmlns:c16="http://schemas.microsoft.com/office/drawing/2014/chart" uri="{C3380CC4-5D6E-409C-BE32-E72D297353CC}">
              <c16:uniqueId val="{00000003-7395-4445-A079-4218CB8720E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21.4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26.3</c:v>
                </c:pt>
                <c:pt idx="19">
                  <c:v>27.1</c:v>
                </c:pt>
                <c:pt idx="20">
                  <c:v>27.4</c:v>
                </c:pt>
                <c:pt idx="21">
                  <c:v>81.3</c:v>
                </c:pt>
                <c:pt idx="22">
                  <c:v>81</c:v>
                </c:pt>
                <c:pt idx="23">
                  <c:v>80.599999999999994</c:v>
                </c:pt>
                <c:pt idx="24">
                  <c:v>82.1</c:v>
                </c:pt>
                <c:pt idx="25">
                  <c:v>83.5</c:v>
                </c:pt>
                <c:pt idx="26">
                  <c:v>84</c:v>
                </c:pt>
                <c:pt idx="27">
                  <c:v>82.8</c:v>
                </c:pt>
                <c:pt idx="28">
                  <c:v>81</c:v>
                </c:pt>
                <c:pt idx="29">
                  <c:v>82</c:v>
                </c:pt>
                <c:pt idx="30">
                  <c:v>82.2</c:v>
                </c:pt>
                <c:pt idx="31">
                  <c:v>82.6</c:v>
                </c:pt>
                <c:pt idx="32">
                  <c:v>83.9</c:v>
                </c:pt>
                <c:pt idx="33">
                  <c:v>83.1</c:v>
                </c:pt>
                <c:pt idx="34">
                  <c:v>26.9</c:v>
                </c:pt>
                <c:pt idx="35">
                  <c:v>27</c:v>
                </c:pt>
                <c:pt idx="36">
                  <c:v>27.6</c:v>
                </c:pt>
                <c:pt idx="37">
                  <c:v>27.2</c:v>
                </c:pt>
                <c:pt idx="38">
                  <c:v>26.9</c:v>
                </c:pt>
                <c:pt idx="39">
                  <c:v>27.4</c:v>
                </c:pt>
                <c:pt idx="40">
                  <c:v>27.1</c:v>
                </c:pt>
                <c:pt idx="41">
                  <c:v>27.3</c:v>
                </c:pt>
                <c:pt idx="42">
                  <c:v>82.4</c:v>
                </c:pt>
                <c:pt idx="43">
                  <c:v>82</c:v>
                </c:pt>
                <c:pt idx="44">
                  <c:v>82.4</c:v>
                </c:pt>
                <c:pt idx="45">
                  <c:v>55.6</c:v>
                </c:pt>
                <c:pt idx="46">
                  <c:v>26.9</c:v>
                </c:pt>
                <c:pt idx="47">
                  <c:v>26.9</c:v>
                </c:pt>
              </c:numCache>
            </c:numRef>
          </c:val>
          <c:extLst>
            <c:ext xmlns:c16="http://schemas.microsoft.com/office/drawing/2014/chart" uri="{C3380CC4-5D6E-409C-BE32-E72D297353CC}">
              <c16:uniqueId val="{00000004-7395-4445-A079-4218CB8720E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59.4</c:v>
                </c:pt>
                <c:pt idx="20">
                  <c:v>58</c:v>
                </c:pt>
                <c:pt idx="21">
                  <c:v>167</c:v>
                </c:pt>
                <c:pt idx="22">
                  <c:v>168.1</c:v>
                </c:pt>
                <c:pt idx="23">
                  <c:v>139.4</c:v>
                </c:pt>
                <c:pt idx="24">
                  <c:v>144.1</c:v>
                </c:pt>
                <c:pt idx="25">
                  <c:v>167.5</c:v>
                </c:pt>
                <c:pt idx="26">
                  <c:v>266.10000000000002</c:v>
                </c:pt>
                <c:pt idx="27">
                  <c:v>237.7</c:v>
                </c:pt>
                <c:pt idx="28">
                  <c:v>237.8</c:v>
                </c:pt>
                <c:pt idx="29">
                  <c:v>260.10000000000002</c:v>
                </c:pt>
                <c:pt idx="30">
                  <c:v>242.3</c:v>
                </c:pt>
                <c:pt idx="31">
                  <c:v>170.7</c:v>
                </c:pt>
                <c:pt idx="32">
                  <c:v>0</c:v>
                </c:pt>
                <c:pt idx="33">
                  <c:v>0</c:v>
                </c:pt>
                <c:pt idx="34">
                  <c:v>0</c:v>
                </c:pt>
                <c:pt idx="35">
                  <c:v>0</c:v>
                </c:pt>
                <c:pt idx="36">
                  <c:v>0</c:v>
                </c:pt>
                <c:pt idx="37">
                  <c:v>196.4</c:v>
                </c:pt>
                <c:pt idx="38">
                  <c:v>194.2</c:v>
                </c:pt>
                <c:pt idx="39">
                  <c:v>194.4</c:v>
                </c:pt>
                <c:pt idx="40">
                  <c:v>194.1</c:v>
                </c:pt>
                <c:pt idx="41">
                  <c:v>194.6</c:v>
                </c:pt>
                <c:pt idx="42">
                  <c:v>0</c:v>
                </c:pt>
                <c:pt idx="43">
                  <c:v>0</c:v>
                </c:pt>
                <c:pt idx="44">
                  <c:v>0</c:v>
                </c:pt>
                <c:pt idx="45">
                  <c:v>0</c:v>
                </c:pt>
                <c:pt idx="46">
                  <c:v>0</c:v>
                </c:pt>
                <c:pt idx="47">
                  <c:v>0</c:v>
                </c:pt>
              </c:numCache>
            </c:numRef>
          </c:val>
          <c:extLst>
            <c:ext xmlns:c16="http://schemas.microsoft.com/office/drawing/2014/chart" uri="{C3380CC4-5D6E-409C-BE32-E72D297353CC}">
              <c16:uniqueId val="{00000005-7395-4445-A079-4218CB8720E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70.599999999999994</c:v>
                </c:pt>
                <c:pt idx="1">
                  <c:v>73.7</c:v>
                </c:pt>
                <c:pt idx="2">
                  <c:v>73.400000000000006</c:v>
                </c:pt>
                <c:pt idx="3">
                  <c:v>74.099999999999994</c:v>
                </c:pt>
                <c:pt idx="4">
                  <c:v>70.8</c:v>
                </c:pt>
                <c:pt idx="5">
                  <c:v>71.2</c:v>
                </c:pt>
                <c:pt idx="6">
                  <c:v>73.7</c:v>
                </c:pt>
                <c:pt idx="7">
                  <c:v>75.599999999999994</c:v>
                </c:pt>
                <c:pt idx="8">
                  <c:v>75.2</c:v>
                </c:pt>
                <c:pt idx="9">
                  <c:v>75.099999999999994</c:v>
                </c:pt>
                <c:pt idx="10">
                  <c:v>76.7</c:v>
                </c:pt>
                <c:pt idx="11">
                  <c:v>74.8</c:v>
                </c:pt>
                <c:pt idx="12">
                  <c:v>73.8</c:v>
                </c:pt>
                <c:pt idx="13">
                  <c:v>76.2</c:v>
                </c:pt>
                <c:pt idx="14">
                  <c:v>73.3</c:v>
                </c:pt>
                <c:pt idx="15">
                  <c:v>70.7</c:v>
                </c:pt>
                <c:pt idx="16">
                  <c:v>69.599999999999994</c:v>
                </c:pt>
                <c:pt idx="17">
                  <c:v>68.900000000000006</c:v>
                </c:pt>
                <c:pt idx="18">
                  <c:v>56.4</c:v>
                </c:pt>
                <c:pt idx="19">
                  <c:v>65.3</c:v>
                </c:pt>
                <c:pt idx="20">
                  <c:v>54.5</c:v>
                </c:pt>
                <c:pt idx="21">
                  <c:v>57.1</c:v>
                </c:pt>
                <c:pt idx="22">
                  <c:v>56.5</c:v>
                </c:pt>
                <c:pt idx="23">
                  <c:v>58.4</c:v>
                </c:pt>
                <c:pt idx="24">
                  <c:v>73</c:v>
                </c:pt>
                <c:pt idx="25">
                  <c:v>74.400000000000006</c:v>
                </c:pt>
                <c:pt idx="26">
                  <c:v>78.099999999999994</c:v>
                </c:pt>
                <c:pt idx="27">
                  <c:v>72.5</c:v>
                </c:pt>
                <c:pt idx="28">
                  <c:v>77.2</c:v>
                </c:pt>
                <c:pt idx="29">
                  <c:v>70.5</c:v>
                </c:pt>
                <c:pt idx="30">
                  <c:v>74.7</c:v>
                </c:pt>
                <c:pt idx="31">
                  <c:v>73.2</c:v>
                </c:pt>
                <c:pt idx="32">
                  <c:v>73.5</c:v>
                </c:pt>
                <c:pt idx="33">
                  <c:v>74.099999999999994</c:v>
                </c:pt>
                <c:pt idx="34">
                  <c:v>73.599999999999994</c:v>
                </c:pt>
                <c:pt idx="35">
                  <c:v>74.2</c:v>
                </c:pt>
                <c:pt idx="36">
                  <c:v>74.8</c:v>
                </c:pt>
                <c:pt idx="37">
                  <c:v>73.900000000000006</c:v>
                </c:pt>
                <c:pt idx="38">
                  <c:v>75.8</c:v>
                </c:pt>
                <c:pt idx="39">
                  <c:v>77.2</c:v>
                </c:pt>
                <c:pt idx="40">
                  <c:v>77.400000000000006</c:v>
                </c:pt>
                <c:pt idx="41">
                  <c:v>79.5</c:v>
                </c:pt>
                <c:pt idx="42">
                  <c:v>75.900000000000006</c:v>
                </c:pt>
                <c:pt idx="43">
                  <c:v>81.3</c:v>
                </c:pt>
                <c:pt idx="44">
                  <c:v>79.900000000000006</c:v>
                </c:pt>
                <c:pt idx="45">
                  <c:v>70.900000000000006</c:v>
                </c:pt>
                <c:pt idx="46">
                  <c:v>75.8</c:v>
                </c:pt>
                <c:pt idx="47">
                  <c:v>79.599999999999994</c:v>
                </c:pt>
              </c:numCache>
            </c:numRef>
          </c:val>
          <c:extLst>
            <c:ext xmlns:c16="http://schemas.microsoft.com/office/drawing/2014/chart" uri="{C3380CC4-5D6E-409C-BE32-E72D297353CC}">
              <c16:uniqueId val="{00000006-7395-4445-A079-4218CB8720E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7.7</c:v>
                </c:pt>
                <c:pt idx="1">
                  <c:v>7.7</c:v>
                </c:pt>
                <c:pt idx="2">
                  <c:v>7.7</c:v>
                </c:pt>
                <c:pt idx="3">
                  <c:v>7.7</c:v>
                </c:pt>
                <c:pt idx="4">
                  <c:v>7.7</c:v>
                </c:pt>
                <c:pt idx="5">
                  <c:v>7.7</c:v>
                </c:pt>
                <c:pt idx="6">
                  <c:v>7.7</c:v>
                </c:pt>
                <c:pt idx="7">
                  <c:v>7.7</c:v>
                </c:pt>
                <c:pt idx="8">
                  <c:v>7.7</c:v>
                </c:pt>
                <c:pt idx="9">
                  <c:v>7.7</c:v>
                </c:pt>
                <c:pt idx="10">
                  <c:v>7.7</c:v>
                </c:pt>
                <c:pt idx="11">
                  <c:v>7.7</c:v>
                </c:pt>
                <c:pt idx="12">
                  <c:v>7.7</c:v>
                </c:pt>
                <c:pt idx="13">
                  <c:v>7.7</c:v>
                </c:pt>
                <c:pt idx="14">
                  <c:v>7.7</c:v>
                </c:pt>
                <c:pt idx="15">
                  <c:v>7.7</c:v>
                </c:pt>
                <c:pt idx="16">
                  <c:v>6.7</c:v>
                </c:pt>
                <c:pt idx="17">
                  <c:v>6.7</c:v>
                </c:pt>
                <c:pt idx="18">
                  <c:v>6.7</c:v>
                </c:pt>
                <c:pt idx="19">
                  <c:v>6.7</c:v>
                </c:pt>
                <c:pt idx="20">
                  <c:v>6.7</c:v>
                </c:pt>
                <c:pt idx="21">
                  <c:v>6.7</c:v>
                </c:pt>
                <c:pt idx="22">
                  <c:v>6.5</c:v>
                </c:pt>
                <c:pt idx="23">
                  <c:v>7.4</c:v>
                </c:pt>
                <c:pt idx="24">
                  <c:v>7.5</c:v>
                </c:pt>
                <c:pt idx="25">
                  <c:v>7.5</c:v>
                </c:pt>
                <c:pt idx="26">
                  <c:v>7.5</c:v>
                </c:pt>
                <c:pt idx="27">
                  <c:v>7.5</c:v>
                </c:pt>
                <c:pt idx="28">
                  <c:v>7.5</c:v>
                </c:pt>
                <c:pt idx="29">
                  <c:v>7.5</c:v>
                </c:pt>
                <c:pt idx="30">
                  <c:v>7.7</c:v>
                </c:pt>
                <c:pt idx="31">
                  <c:v>7.8</c:v>
                </c:pt>
                <c:pt idx="32">
                  <c:v>7.9</c:v>
                </c:pt>
                <c:pt idx="33">
                  <c:v>7.9</c:v>
                </c:pt>
                <c:pt idx="34">
                  <c:v>7.9</c:v>
                </c:pt>
                <c:pt idx="35">
                  <c:v>7.8</c:v>
                </c:pt>
                <c:pt idx="36">
                  <c:v>7.9</c:v>
                </c:pt>
                <c:pt idx="37">
                  <c:v>7.9</c:v>
                </c:pt>
                <c:pt idx="38">
                  <c:v>8</c:v>
                </c:pt>
                <c:pt idx="39">
                  <c:v>8</c:v>
                </c:pt>
                <c:pt idx="40">
                  <c:v>8</c:v>
                </c:pt>
                <c:pt idx="41">
                  <c:v>8</c:v>
                </c:pt>
                <c:pt idx="42">
                  <c:v>8</c:v>
                </c:pt>
                <c:pt idx="43">
                  <c:v>8</c:v>
                </c:pt>
                <c:pt idx="44">
                  <c:v>8</c:v>
                </c:pt>
                <c:pt idx="45">
                  <c:v>8</c:v>
                </c:pt>
                <c:pt idx="46">
                  <c:v>8</c:v>
                </c:pt>
                <c:pt idx="47">
                  <c:v>8</c:v>
                </c:pt>
              </c:numCache>
            </c:numRef>
          </c:val>
          <c:extLst>
            <c:ext xmlns:c16="http://schemas.microsoft.com/office/drawing/2014/chart" uri="{C3380CC4-5D6E-409C-BE32-E72D297353CC}">
              <c16:uniqueId val="{00000007-7395-4445-A079-4218CB8720E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4.5</c:v>
                </c:pt>
                <c:pt idx="12">
                  <c:v>22.75</c:v>
                </c:pt>
                <c:pt idx="13">
                  <c:v>70.31</c:v>
                </c:pt>
                <c:pt idx="14">
                  <c:v>115.97</c:v>
                </c:pt>
                <c:pt idx="15">
                  <c:v>126.59</c:v>
                </c:pt>
                <c:pt idx="16">
                  <c:v>214</c:v>
                </c:pt>
                <c:pt idx="17">
                  <c:v>353.89</c:v>
                </c:pt>
                <c:pt idx="18">
                  <c:v>511.34</c:v>
                </c:pt>
                <c:pt idx="19">
                  <c:v>742.1</c:v>
                </c:pt>
                <c:pt idx="20">
                  <c:v>680.55</c:v>
                </c:pt>
                <c:pt idx="21">
                  <c:v>719.15</c:v>
                </c:pt>
                <c:pt idx="22">
                  <c:v>669.43</c:v>
                </c:pt>
                <c:pt idx="23">
                  <c:v>605.84</c:v>
                </c:pt>
                <c:pt idx="24">
                  <c:v>428.46</c:v>
                </c:pt>
                <c:pt idx="25">
                  <c:v>328.2</c:v>
                </c:pt>
                <c:pt idx="26">
                  <c:v>299.76</c:v>
                </c:pt>
                <c:pt idx="27">
                  <c:v>325.74</c:v>
                </c:pt>
                <c:pt idx="28">
                  <c:v>306.22000000000003</c:v>
                </c:pt>
                <c:pt idx="29">
                  <c:v>222.52</c:v>
                </c:pt>
                <c:pt idx="30">
                  <c:v>127.3</c:v>
                </c:pt>
                <c:pt idx="31">
                  <c:v>113.31</c:v>
                </c:pt>
                <c:pt idx="32">
                  <c:v>126.8</c:v>
                </c:pt>
                <c:pt idx="33">
                  <c:v>96.62</c:v>
                </c:pt>
                <c:pt idx="34">
                  <c:v>57.23</c:v>
                </c:pt>
                <c:pt idx="35">
                  <c:v>13.51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7395-4445-A079-4218CB8720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25615.500000000007</c:v>
                </c:pt>
                <c:pt idx="1">
                  <c:v>88079.300000000032</c:v>
                </c:pt>
                <c:pt idx="2">
                  <c:v>50888.399999999994</c:v>
                </c:pt>
                <c:pt idx="3">
                  <c:v>1076.6499999999999</c:v>
                </c:pt>
                <c:pt idx="4">
                  <c:v>872.95000000000016</c:v>
                </c:pt>
                <c:pt idx="5">
                  <c:v>1645.9499999999998</c:v>
                </c:pt>
                <c:pt idx="6">
                  <c:v>146.25</c:v>
                </c:pt>
                <c:pt idx="7">
                  <c:v>0</c:v>
                </c:pt>
                <c:pt idx="8">
                  <c:v>1390.4999999999995</c:v>
                </c:pt>
                <c:pt idx="9">
                  <c:v>1738.3000000000002</c:v>
                </c:pt>
                <c:pt idx="10">
                  <c:v>182.54999999999998</c:v>
                </c:pt>
                <c:pt idx="11">
                  <c:v>3641.0450000000005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89C-4509-96FD-93AEB096E90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366.7</c:v>
                </c:pt>
                <c:pt idx="2">
                  <c:v>417.8</c:v>
                </c:pt>
                <c:pt idx="3">
                  <c:v>179.75</c:v>
                </c:pt>
                <c:pt idx="4">
                  <c:v>243.9</c:v>
                </c:pt>
                <c:pt idx="5">
                  <c:v>484.75</c:v>
                </c:pt>
                <c:pt idx="6">
                  <c:v>76.8</c:v>
                </c:pt>
                <c:pt idx="7">
                  <c:v>0</c:v>
                </c:pt>
                <c:pt idx="8">
                  <c:v>208.15</c:v>
                </c:pt>
                <c:pt idx="9">
                  <c:v>322</c:v>
                </c:pt>
                <c:pt idx="10">
                  <c:v>111.95</c:v>
                </c:pt>
                <c:pt idx="11">
                  <c:v>2.35</c:v>
                </c:pt>
                <c:pt idx="12">
                  <c:v>6.1</c:v>
                </c:pt>
                <c:pt idx="13">
                  <c:v>475.15</c:v>
                </c:pt>
                <c:pt idx="14">
                  <c:v>0</c:v>
                </c:pt>
                <c:pt idx="15">
                  <c:v>484.45</c:v>
                </c:pt>
                <c:pt idx="16">
                  <c:v>485.25</c:v>
                </c:pt>
                <c:pt idx="17">
                  <c:v>295.85000000000002</c:v>
                </c:pt>
                <c:pt idx="18">
                  <c:v>76.75</c:v>
                </c:pt>
                <c:pt idx="19">
                  <c:v>94.5</c:v>
                </c:pt>
                <c:pt idx="20">
                  <c:v>304.60000000000002</c:v>
                </c:pt>
                <c:pt idx="21">
                  <c:v>396.15</c:v>
                </c:pt>
                <c:pt idx="22">
                  <c:v>453.8</c:v>
                </c:pt>
                <c:pt idx="23">
                  <c:v>141.85</c:v>
                </c:pt>
                <c:pt idx="24">
                  <c:v>15.15</c:v>
                </c:pt>
                <c:pt idx="25">
                  <c:v>1352</c:v>
                </c:pt>
                <c:pt idx="26">
                  <c:v>0</c:v>
                </c:pt>
                <c:pt idx="27">
                  <c:v>0</c:v>
                </c:pt>
                <c:pt idx="28">
                  <c:v>209.65</c:v>
                </c:pt>
                <c:pt idx="29">
                  <c:v>2278.75</c:v>
                </c:pt>
                <c:pt idx="30">
                  <c:v>85</c:v>
                </c:pt>
                <c:pt idx="31">
                  <c:v>125.9</c:v>
                </c:pt>
                <c:pt idx="32">
                  <c:v>498.9</c:v>
                </c:pt>
                <c:pt idx="33">
                  <c:v>190.35</c:v>
                </c:pt>
                <c:pt idx="34">
                  <c:v>438.6</c:v>
                </c:pt>
                <c:pt idx="35">
                  <c:v>434.4</c:v>
                </c:pt>
                <c:pt idx="36">
                  <c:v>422.5</c:v>
                </c:pt>
                <c:pt idx="37">
                  <c:v>157.6</c:v>
                </c:pt>
                <c:pt idx="38">
                  <c:v>343.8</c:v>
                </c:pt>
                <c:pt idx="39">
                  <c:v>43.2</c:v>
                </c:pt>
                <c:pt idx="40">
                  <c:v>28.6</c:v>
                </c:pt>
                <c:pt idx="41">
                  <c:v>0</c:v>
                </c:pt>
                <c:pt idx="42">
                  <c:v>55.7</c:v>
                </c:pt>
                <c:pt idx="43">
                  <c:v>444</c:v>
                </c:pt>
                <c:pt idx="44">
                  <c:v>0</c:v>
                </c:pt>
                <c:pt idx="45">
                  <c:v>1011.5</c:v>
                </c:pt>
                <c:pt idx="46">
                  <c:v>714.9</c:v>
                </c:pt>
                <c:pt idx="47">
                  <c:v>125.895</c:v>
                </c:pt>
                <c:pt idx="48">
                  <c:v>1.9</c:v>
                </c:pt>
                <c:pt idx="49">
                  <c:v>86.4</c:v>
                </c:pt>
                <c:pt idx="50">
                  <c:v>79.95</c:v>
                </c:pt>
                <c:pt idx="51">
                  <c:v>0</c:v>
                </c:pt>
                <c:pt idx="52">
                  <c:v>91.95</c:v>
                </c:pt>
                <c:pt idx="53">
                  <c:v>132.6</c:v>
                </c:pt>
                <c:pt idx="54">
                  <c:v>238.15</c:v>
                </c:pt>
                <c:pt idx="55">
                  <c:v>751.95</c:v>
                </c:pt>
                <c:pt idx="56">
                  <c:v>720.9</c:v>
                </c:pt>
                <c:pt idx="57">
                  <c:v>1.8</c:v>
                </c:pt>
                <c:pt idx="58">
                  <c:v>329.1</c:v>
                </c:pt>
                <c:pt idx="59">
                  <c:v>408.35</c:v>
                </c:pt>
                <c:pt idx="60">
                  <c:v>0</c:v>
                </c:pt>
                <c:pt idx="61">
                  <c:v>119.1</c:v>
                </c:pt>
                <c:pt idx="62">
                  <c:v>244.45</c:v>
                </c:pt>
                <c:pt idx="63">
                  <c:v>805.8</c:v>
                </c:pt>
                <c:pt idx="64">
                  <c:v>73.25</c:v>
                </c:pt>
                <c:pt idx="65">
                  <c:v>0</c:v>
                </c:pt>
                <c:pt idx="66">
                  <c:v>56.3</c:v>
                </c:pt>
                <c:pt idx="67">
                  <c:v>53</c:v>
                </c:pt>
                <c:pt idx="68">
                  <c:v>53.6</c:v>
                </c:pt>
                <c:pt idx="69">
                  <c:v>52.8</c:v>
                </c:pt>
                <c:pt idx="70">
                  <c:v>479.7</c:v>
                </c:pt>
                <c:pt idx="71">
                  <c:v>195.65</c:v>
                </c:pt>
                <c:pt idx="72">
                  <c:v>479.4</c:v>
                </c:pt>
                <c:pt idx="73">
                  <c:v>141.65</c:v>
                </c:pt>
                <c:pt idx="74">
                  <c:v>304.2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CEB-4B3C-AA64-34092C963F9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20506.945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1920.85</c:v>
                </c:pt>
                <c:pt idx="1">
                  <c:v>3641.0450000000001</c:v>
                </c:pt>
                <c:pt idx="2">
                  <c:v>6592.3</c:v>
                </c:pt>
                <c:pt idx="3">
                  <c:v>8352.75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13B-44FB-80FC-B1AD26CDB08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17.2</c:v>
                </c:pt>
                <c:pt idx="1">
                  <c:v>16.5</c:v>
                </c:pt>
                <c:pt idx="2">
                  <c:v>16</c:v>
                </c:pt>
                <c:pt idx="3">
                  <c:v>15.5</c:v>
                </c:pt>
                <c:pt idx="4">
                  <c:v>16.5</c:v>
                </c:pt>
                <c:pt idx="5">
                  <c:v>16</c:v>
                </c:pt>
                <c:pt idx="6">
                  <c:v>17</c:v>
                </c:pt>
                <c:pt idx="7">
                  <c:v>17</c:v>
                </c:pt>
                <c:pt idx="8">
                  <c:v>16.8</c:v>
                </c:pt>
                <c:pt idx="9">
                  <c:v>16.5</c:v>
                </c:pt>
                <c:pt idx="10">
                  <c:v>17.2</c:v>
                </c:pt>
                <c:pt idx="11">
                  <c:v>17</c:v>
                </c:pt>
                <c:pt idx="12">
                  <c:v>17.2</c:v>
                </c:pt>
                <c:pt idx="13">
                  <c:v>17.2</c:v>
                </c:pt>
                <c:pt idx="14">
                  <c:v>17.3</c:v>
                </c:pt>
                <c:pt idx="15">
                  <c:v>17.3</c:v>
                </c:pt>
                <c:pt idx="16">
                  <c:v>17.100000000000001</c:v>
                </c:pt>
                <c:pt idx="17">
                  <c:v>17</c:v>
                </c:pt>
                <c:pt idx="18">
                  <c:v>4.0999999999999996</c:v>
                </c:pt>
                <c:pt idx="19">
                  <c:v>13.8</c:v>
                </c:pt>
                <c:pt idx="20">
                  <c:v>6.1</c:v>
                </c:pt>
                <c:pt idx="21">
                  <c:v>5.8</c:v>
                </c:pt>
                <c:pt idx="22">
                  <c:v>4.9000000000000004</c:v>
                </c:pt>
                <c:pt idx="23">
                  <c:v>6</c:v>
                </c:pt>
                <c:pt idx="24">
                  <c:v>16</c:v>
                </c:pt>
                <c:pt idx="25">
                  <c:v>16.5</c:v>
                </c:pt>
                <c:pt idx="26">
                  <c:v>16.8</c:v>
                </c:pt>
                <c:pt idx="27">
                  <c:v>16</c:v>
                </c:pt>
                <c:pt idx="28">
                  <c:v>15.6</c:v>
                </c:pt>
                <c:pt idx="29">
                  <c:v>15.4</c:v>
                </c:pt>
                <c:pt idx="30">
                  <c:v>15.6</c:v>
                </c:pt>
                <c:pt idx="31">
                  <c:v>15.6</c:v>
                </c:pt>
                <c:pt idx="32">
                  <c:v>15.3</c:v>
                </c:pt>
                <c:pt idx="33">
                  <c:v>16.2</c:v>
                </c:pt>
                <c:pt idx="34">
                  <c:v>16.3</c:v>
                </c:pt>
                <c:pt idx="35">
                  <c:v>16.600000000000001</c:v>
                </c:pt>
                <c:pt idx="36">
                  <c:v>16.3</c:v>
                </c:pt>
                <c:pt idx="37">
                  <c:v>16.5</c:v>
                </c:pt>
                <c:pt idx="38">
                  <c:v>16.8</c:v>
                </c:pt>
                <c:pt idx="39">
                  <c:v>17.100000000000001</c:v>
                </c:pt>
                <c:pt idx="40">
                  <c:v>16.600000000000001</c:v>
                </c:pt>
                <c:pt idx="41">
                  <c:v>16.899999999999999</c:v>
                </c:pt>
                <c:pt idx="42">
                  <c:v>16</c:v>
                </c:pt>
                <c:pt idx="43">
                  <c:v>16.8</c:v>
                </c:pt>
                <c:pt idx="44">
                  <c:v>17</c:v>
                </c:pt>
                <c:pt idx="45">
                  <c:v>16.5</c:v>
                </c:pt>
                <c:pt idx="46">
                  <c:v>16</c:v>
                </c:pt>
                <c:pt idx="47">
                  <c:v>16</c:v>
                </c:pt>
              </c:numCache>
            </c:numRef>
          </c:val>
          <c:extLst>
            <c:ext xmlns:c16="http://schemas.microsoft.com/office/drawing/2014/chart" uri="{C3380CC4-5D6E-409C-BE32-E72D297353CC}">
              <c16:uniqueId val="{00000000-7B56-4BDD-BD2A-6461F00738A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16.899999999999999</c:v>
                </c:pt>
                <c:pt idx="5">
                  <c:v>17.2</c:v>
                </c:pt>
                <c:pt idx="6">
                  <c:v>17</c:v>
                </c:pt>
                <c:pt idx="7">
                  <c:v>17.2</c:v>
                </c:pt>
                <c:pt idx="8">
                  <c:v>17.2</c:v>
                </c:pt>
                <c:pt idx="9">
                  <c:v>17.2</c:v>
                </c:pt>
                <c:pt idx="10">
                  <c:v>17.2</c:v>
                </c:pt>
                <c:pt idx="11">
                  <c:v>17</c:v>
                </c:pt>
                <c:pt idx="12">
                  <c:v>16.7</c:v>
                </c:pt>
                <c:pt idx="13">
                  <c:v>17.2</c:v>
                </c:pt>
                <c:pt idx="14">
                  <c:v>17.2</c:v>
                </c:pt>
                <c:pt idx="15">
                  <c:v>17.2</c:v>
                </c:pt>
                <c:pt idx="16">
                  <c:v>17.2</c:v>
                </c:pt>
                <c:pt idx="17">
                  <c:v>17.2</c:v>
                </c:pt>
                <c:pt idx="18">
                  <c:v>16.100000000000001</c:v>
                </c:pt>
                <c:pt idx="19">
                  <c:v>16.8</c:v>
                </c:pt>
                <c:pt idx="20">
                  <c:v>17.3</c:v>
                </c:pt>
                <c:pt idx="21">
                  <c:v>17.399999999999999</c:v>
                </c:pt>
                <c:pt idx="22">
                  <c:v>17.3</c:v>
                </c:pt>
                <c:pt idx="23">
                  <c:v>17.600000000000001</c:v>
                </c:pt>
                <c:pt idx="24">
                  <c:v>18.899999999999999</c:v>
                </c:pt>
                <c:pt idx="25">
                  <c:v>18.399999999999999</c:v>
                </c:pt>
                <c:pt idx="26">
                  <c:v>18.899999999999999</c:v>
                </c:pt>
                <c:pt idx="27">
                  <c:v>17.7</c:v>
                </c:pt>
                <c:pt idx="28">
                  <c:v>18</c:v>
                </c:pt>
                <c:pt idx="29">
                  <c:v>18</c:v>
                </c:pt>
                <c:pt idx="30">
                  <c:v>18</c:v>
                </c:pt>
                <c:pt idx="31">
                  <c:v>18</c:v>
                </c:pt>
                <c:pt idx="32">
                  <c:v>18</c:v>
                </c:pt>
                <c:pt idx="33">
                  <c:v>18</c:v>
                </c:pt>
                <c:pt idx="34">
                  <c:v>19.3</c:v>
                </c:pt>
                <c:pt idx="35">
                  <c:v>18</c:v>
                </c:pt>
                <c:pt idx="36">
                  <c:v>18</c:v>
                </c:pt>
                <c:pt idx="37">
                  <c:v>18.2</c:v>
                </c:pt>
                <c:pt idx="38">
                  <c:v>18.3</c:v>
                </c:pt>
                <c:pt idx="39">
                  <c:v>18.3</c:v>
                </c:pt>
                <c:pt idx="40">
                  <c:v>18.3</c:v>
                </c:pt>
                <c:pt idx="41">
                  <c:v>18.3</c:v>
                </c:pt>
                <c:pt idx="42">
                  <c:v>18.3</c:v>
                </c:pt>
                <c:pt idx="43">
                  <c:v>17.399999999999999</c:v>
                </c:pt>
                <c:pt idx="44">
                  <c:v>16.8</c:v>
                </c:pt>
                <c:pt idx="45">
                  <c:v>10.9</c:v>
                </c:pt>
                <c:pt idx="46">
                  <c:v>14.9</c:v>
                </c:pt>
                <c:pt idx="47">
                  <c:v>17.8</c:v>
                </c:pt>
              </c:numCache>
            </c:numRef>
          </c:val>
          <c:extLst>
            <c:ext xmlns:c16="http://schemas.microsoft.com/office/drawing/2014/chart" uri="{C3380CC4-5D6E-409C-BE32-E72D297353CC}">
              <c16:uniqueId val="{00000001-7B56-4BDD-BD2A-6461F00738A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8.1999999999999993</c:v>
                </c:pt>
                <c:pt idx="2">
                  <c:v>7.7</c:v>
                </c:pt>
                <c:pt idx="3">
                  <c:v>8.3000000000000007</c:v>
                </c:pt>
                <c:pt idx="4">
                  <c:v>8</c:v>
                </c:pt>
                <c:pt idx="5">
                  <c:v>6.6</c:v>
                </c:pt>
                <c:pt idx="6">
                  <c:v>8.6999999999999993</c:v>
                </c:pt>
                <c:pt idx="7">
                  <c:v>8.1999999999999993</c:v>
                </c:pt>
                <c:pt idx="8">
                  <c:v>7</c:v>
                </c:pt>
                <c:pt idx="9">
                  <c:v>8.1999999999999993</c:v>
                </c:pt>
                <c:pt idx="10">
                  <c:v>8</c:v>
                </c:pt>
                <c:pt idx="11">
                  <c:v>7.1</c:v>
                </c:pt>
                <c:pt idx="12">
                  <c:v>9.3000000000000007</c:v>
                </c:pt>
                <c:pt idx="13">
                  <c:v>9</c:v>
                </c:pt>
                <c:pt idx="14">
                  <c:v>8.8000000000000007</c:v>
                </c:pt>
                <c:pt idx="15">
                  <c:v>8</c:v>
                </c:pt>
                <c:pt idx="16">
                  <c:v>8.1</c:v>
                </c:pt>
                <c:pt idx="17">
                  <c:v>7.6</c:v>
                </c:pt>
                <c:pt idx="18">
                  <c:v>8.1</c:v>
                </c:pt>
                <c:pt idx="19">
                  <c:v>7.3</c:v>
                </c:pt>
                <c:pt idx="20">
                  <c:v>5.5</c:v>
                </c:pt>
                <c:pt idx="21">
                  <c:v>4.7</c:v>
                </c:pt>
                <c:pt idx="22">
                  <c:v>4.4000000000000004</c:v>
                </c:pt>
                <c:pt idx="23">
                  <c:v>4.0999999999999996</c:v>
                </c:pt>
                <c:pt idx="24">
                  <c:v>6.1</c:v>
                </c:pt>
                <c:pt idx="25">
                  <c:v>6.1</c:v>
                </c:pt>
                <c:pt idx="26">
                  <c:v>7.4</c:v>
                </c:pt>
                <c:pt idx="27">
                  <c:v>7</c:v>
                </c:pt>
                <c:pt idx="28">
                  <c:v>8.6</c:v>
                </c:pt>
                <c:pt idx="29">
                  <c:v>6.7</c:v>
                </c:pt>
                <c:pt idx="30">
                  <c:v>8.9</c:v>
                </c:pt>
                <c:pt idx="31">
                  <c:v>8.9</c:v>
                </c:pt>
                <c:pt idx="32">
                  <c:v>8</c:v>
                </c:pt>
                <c:pt idx="33">
                  <c:v>7.9</c:v>
                </c:pt>
                <c:pt idx="34">
                  <c:v>6.4</c:v>
                </c:pt>
                <c:pt idx="35">
                  <c:v>6.4</c:v>
                </c:pt>
                <c:pt idx="36">
                  <c:v>8.6</c:v>
                </c:pt>
                <c:pt idx="37">
                  <c:v>6.3</c:v>
                </c:pt>
                <c:pt idx="38">
                  <c:v>8.3000000000000007</c:v>
                </c:pt>
                <c:pt idx="39">
                  <c:v>7.6</c:v>
                </c:pt>
                <c:pt idx="40">
                  <c:v>8</c:v>
                </c:pt>
                <c:pt idx="41">
                  <c:v>8.3000000000000007</c:v>
                </c:pt>
                <c:pt idx="42">
                  <c:v>7.8</c:v>
                </c:pt>
                <c:pt idx="43">
                  <c:v>7.7</c:v>
                </c:pt>
                <c:pt idx="44">
                  <c:v>7</c:v>
                </c:pt>
                <c:pt idx="45">
                  <c:v>6.8</c:v>
                </c:pt>
                <c:pt idx="46">
                  <c:v>8.4</c:v>
                </c:pt>
                <c:pt idx="47">
                  <c:v>8.1999999999999993</c:v>
                </c:pt>
              </c:numCache>
            </c:numRef>
          </c:val>
          <c:extLst>
            <c:ext xmlns:c16="http://schemas.microsoft.com/office/drawing/2014/chart" uri="{C3380CC4-5D6E-409C-BE32-E72D297353CC}">
              <c16:uniqueId val="{00000002-7B56-4BDD-BD2A-6461F00738A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6.5</c:v>
                </c:pt>
                <c:pt idx="1">
                  <c:v>9.9</c:v>
                </c:pt>
                <c:pt idx="2">
                  <c:v>10.1</c:v>
                </c:pt>
                <c:pt idx="3">
                  <c:v>11</c:v>
                </c:pt>
                <c:pt idx="4">
                  <c:v>9</c:v>
                </c:pt>
                <c:pt idx="5">
                  <c:v>9.4</c:v>
                </c:pt>
                <c:pt idx="6">
                  <c:v>9</c:v>
                </c:pt>
                <c:pt idx="7">
                  <c:v>11.1</c:v>
                </c:pt>
                <c:pt idx="8">
                  <c:v>11.1</c:v>
                </c:pt>
                <c:pt idx="9">
                  <c:v>11.1</c:v>
                </c:pt>
                <c:pt idx="10">
                  <c:v>11</c:v>
                </c:pt>
                <c:pt idx="11">
                  <c:v>11</c:v>
                </c:pt>
                <c:pt idx="12">
                  <c:v>11</c:v>
                </c:pt>
                <c:pt idx="13">
                  <c:v>11</c:v>
                </c:pt>
                <c:pt idx="14">
                  <c:v>11</c:v>
                </c:pt>
                <c:pt idx="15">
                  <c:v>11</c:v>
                </c:pt>
                <c:pt idx="16">
                  <c:v>11.1</c:v>
                </c:pt>
                <c:pt idx="17">
                  <c:v>11.1</c:v>
                </c:pt>
                <c:pt idx="18">
                  <c:v>11.1</c:v>
                </c:pt>
                <c:pt idx="19">
                  <c:v>11.1</c:v>
                </c:pt>
                <c:pt idx="20">
                  <c:v>11</c:v>
                </c:pt>
                <c:pt idx="21">
                  <c:v>11.1</c:v>
                </c:pt>
                <c:pt idx="22">
                  <c:v>10</c:v>
                </c:pt>
                <c:pt idx="23">
                  <c:v>10</c:v>
                </c:pt>
                <c:pt idx="24">
                  <c:v>10</c:v>
                </c:pt>
                <c:pt idx="25">
                  <c:v>10.1</c:v>
                </c:pt>
                <c:pt idx="26">
                  <c:v>10</c:v>
                </c:pt>
                <c:pt idx="27">
                  <c:v>10</c:v>
                </c:pt>
                <c:pt idx="28">
                  <c:v>10</c:v>
                </c:pt>
                <c:pt idx="29">
                  <c:v>10</c:v>
                </c:pt>
                <c:pt idx="30">
                  <c:v>10.1</c:v>
                </c:pt>
                <c:pt idx="31">
                  <c:v>9.9</c:v>
                </c:pt>
                <c:pt idx="32">
                  <c:v>9</c:v>
                </c:pt>
                <c:pt idx="33">
                  <c:v>9</c:v>
                </c:pt>
                <c:pt idx="34">
                  <c:v>9</c:v>
                </c:pt>
                <c:pt idx="35">
                  <c:v>9</c:v>
                </c:pt>
                <c:pt idx="36">
                  <c:v>9</c:v>
                </c:pt>
                <c:pt idx="37">
                  <c:v>9.1</c:v>
                </c:pt>
                <c:pt idx="38">
                  <c:v>9.4</c:v>
                </c:pt>
                <c:pt idx="39">
                  <c:v>10.199999999999999</c:v>
                </c:pt>
                <c:pt idx="40">
                  <c:v>10.1</c:v>
                </c:pt>
                <c:pt idx="41">
                  <c:v>9.4</c:v>
                </c:pt>
                <c:pt idx="42">
                  <c:v>8.6999999999999993</c:v>
                </c:pt>
                <c:pt idx="43">
                  <c:v>11.2</c:v>
                </c:pt>
                <c:pt idx="44">
                  <c:v>11.3</c:v>
                </c:pt>
                <c:pt idx="45">
                  <c:v>11.2</c:v>
                </c:pt>
                <c:pt idx="46">
                  <c:v>10.6</c:v>
                </c:pt>
                <c:pt idx="47">
                  <c:v>10.8</c:v>
                </c:pt>
              </c:numCache>
            </c:numRef>
          </c:val>
          <c:extLst>
            <c:ext xmlns:c16="http://schemas.microsoft.com/office/drawing/2014/chart" uri="{C3380CC4-5D6E-409C-BE32-E72D297353CC}">
              <c16:uniqueId val="{00000003-7B56-4BDD-BD2A-6461F00738A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8.8000000000000007</c:v>
                </c:pt>
                <c:pt idx="2">
                  <c:v>8.8000000000000007</c:v>
                </c:pt>
                <c:pt idx="3">
                  <c:v>8.9</c:v>
                </c:pt>
                <c:pt idx="4">
                  <c:v>7.5</c:v>
                </c:pt>
                <c:pt idx="5">
                  <c:v>8.6</c:v>
                </c:pt>
                <c:pt idx="6">
                  <c:v>8.8000000000000007</c:v>
                </c:pt>
                <c:pt idx="7">
                  <c:v>8.9</c:v>
                </c:pt>
                <c:pt idx="8">
                  <c:v>9</c:v>
                </c:pt>
                <c:pt idx="9">
                  <c:v>9.1999999999999993</c:v>
                </c:pt>
                <c:pt idx="10">
                  <c:v>9.6</c:v>
                </c:pt>
                <c:pt idx="11">
                  <c:v>9.4</c:v>
                </c:pt>
                <c:pt idx="12">
                  <c:v>8.5</c:v>
                </c:pt>
                <c:pt idx="13">
                  <c:v>8.1999999999999993</c:v>
                </c:pt>
                <c:pt idx="14">
                  <c:v>8.1999999999999993</c:v>
                </c:pt>
                <c:pt idx="15">
                  <c:v>9.3000000000000007</c:v>
                </c:pt>
                <c:pt idx="16">
                  <c:v>9.3000000000000007</c:v>
                </c:pt>
                <c:pt idx="17">
                  <c:v>9</c:v>
                </c:pt>
                <c:pt idx="18">
                  <c:v>9</c:v>
                </c:pt>
                <c:pt idx="19">
                  <c:v>8.5</c:v>
                </c:pt>
                <c:pt idx="20">
                  <c:v>8.1999999999999993</c:v>
                </c:pt>
                <c:pt idx="21">
                  <c:v>8.1999999999999993</c:v>
                </c:pt>
                <c:pt idx="22">
                  <c:v>8.5</c:v>
                </c:pt>
                <c:pt idx="23">
                  <c:v>8.4</c:v>
                </c:pt>
                <c:pt idx="24">
                  <c:v>8.3000000000000007</c:v>
                </c:pt>
                <c:pt idx="25">
                  <c:v>8.5</c:v>
                </c:pt>
                <c:pt idx="26">
                  <c:v>9</c:v>
                </c:pt>
                <c:pt idx="27">
                  <c:v>8.3000000000000007</c:v>
                </c:pt>
                <c:pt idx="28">
                  <c:v>9.3000000000000007</c:v>
                </c:pt>
                <c:pt idx="29">
                  <c:v>8.8000000000000007</c:v>
                </c:pt>
                <c:pt idx="30">
                  <c:v>9.5</c:v>
                </c:pt>
                <c:pt idx="31">
                  <c:v>9.1999999999999993</c:v>
                </c:pt>
                <c:pt idx="32">
                  <c:v>9.1999999999999993</c:v>
                </c:pt>
                <c:pt idx="33">
                  <c:v>8</c:v>
                </c:pt>
                <c:pt idx="34">
                  <c:v>7.6</c:v>
                </c:pt>
                <c:pt idx="35">
                  <c:v>7.6</c:v>
                </c:pt>
                <c:pt idx="36">
                  <c:v>8</c:v>
                </c:pt>
                <c:pt idx="37">
                  <c:v>8.6999999999999993</c:v>
                </c:pt>
                <c:pt idx="38">
                  <c:v>8.6999999999999993</c:v>
                </c:pt>
                <c:pt idx="39">
                  <c:v>9.1</c:v>
                </c:pt>
                <c:pt idx="40">
                  <c:v>9.1</c:v>
                </c:pt>
                <c:pt idx="41">
                  <c:v>8.8000000000000007</c:v>
                </c:pt>
                <c:pt idx="42">
                  <c:v>9</c:v>
                </c:pt>
                <c:pt idx="43">
                  <c:v>9.1</c:v>
                </c:pt>
                <c:pt idx="44">
                  <c:v>8.8000000000000007</c:v>
                </c:pt>
                <c:pt idx="45">
                  <c:v>7.3</c:v>
                </c:pt>
                <c:pt idx="46">
                  <c:v>8</c:v>
                </c:pt>
                <c:pt idx="47">
                  <c:v>8.6999999999999993</c:v>
                </c:pt>
              </c:numCache>
            </c:numRef>
          </c:val>
          <c:extLst>
            <c:ext xmlns:c16="http://schemas.microsoft.com/office/drawing/2014/chart" uri="{C3380CC4-5D6E-409C-BE32-E72D297353CC}">
              <c16:uniqueId val="{00000004-7B56-4BDD-BD2A-6461F00738A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13.6</c:v>
                </c:pt>
                <c:pt idx="1">
                  <c:v>13.1</c:v>
                </c:pt>
                <c:pt idx="2">
                  <c:v>13.6</c:v>
                </c:pt>
                <c:pt idx="3">
                  <c:v>13.2</c:v>
                </c:pt>
                <c:pt idx="4">
                  <c:v>12.9</c:v>
                </c:pt>
                <c:pt idx="5">
                  <c:v>13.4</c:v>
                </c:pt>
                <c:pt idx="6">
                  <c:v>13.2</c:v>
                </c:pt>
                <c:pt idx="7">
                  <c:v>13.2</c:v>
                </c:pt>
                <c:pt idx="8">
                  <c:v>14.1</c:v>
                </c:pt>
                <c:pt idx="9">
                  <c:v>12.9</c:v>
                </c:pt>
                <c:pt idx="10">
                  <c:v>13.7</c:v>
                </c:pt>
                <c:pt idx="11">
                  <c:v>13.3</c:v>
                </c:pt>
                <c:pt idx="12">
                  <c:v>11.1</c:v>
                </c:pt>
                <c:pt idx="13">
                  <c:v>13.6</c:v>
                </c:pt>
                <c:pt idx="14">
                  <c:v>10.8</c:v>
                </c:pt>
                <c:pt idx="15">
                  <c:v>7.9</c:v>
                </c:pt>
                <c:pt idx="16">
                  <c:v>6.8</c:v>
                </c:pt>
                <c:pt idx="17">
                  <c:v>7</c:v>
                </c:pt>
                <c:pt idx="18">
                  <c:v>8</c:v>
                </c:pt>
                <c:pt idx="19">
                  <c:v>7.8</c:v>
                </c:pt>
                <c:pt idx="20">
                  <c:v>6.4</c:v>
                </c:pt>
                <c:pt idx="21">
                  <c:v>9.9</c:v>
                </c:pt>
                <c:pt idx="22">
                  <c:v>11.4</c:v>
                </c:pt>
                <c:pt idx="23">
                  <c:v>12.3</c:v>
                </c:pt>
                <c:pt idx="24">
                  <c:v>13.7</c:v>
                </c:pt>
                <c:pt idx="25">
                  <c:v>14.8</c:v>
                </c:pt>
                <c:pt idx="26">
                  <c:v>16</c:v>
                </c:pt>
                <c:pt idx="27">
                  <c:v>13.5</c:v>
                </c:pt>
                <c:pt idx="28">
                  <c:v>15.7</c:v>
                </c:pt>
                <c:pt idx="29">
                  <c:v>11.6</c:v>
                </c:pt>
                <c:pt idx="30">
                  <c:v>12.6</c:v>
                </c:pt>
                <c:pt idx="31">
                  <c:v>11.6</c:v>
                </c:pt>
                <c:pt idx="32">
                  <c:v>14</c:v>
                </c:pt>
                <c:pt idx="33">
                  <c:v>15</c:v>
                </c:pt>
                <c:pt idx="34">
                  <c:v>15</c:v>
                </c:pt>
                <c:pt idx="35">
                  <c:v>16.600000000000001</c:v>
                </c:pt>
                <c:pt idx="36">
                  <c:v>14.9</c:v>
                </c:pt>
                <c:pt idx="37">
                  <c:v>15.1</c:v>
                </c:pt>
                <c:pt idx="38">
                  <c:v>14.3</c:v>
                </c:pt>
                <c:pt idx="39">
                  <c:v>14.9</c:v>
                </c:pt>
                <c:pt idx="40">
                  <c:v>15.3</c:v>
                </c:pt>
                <c:pt idx="41">
                  <c:v>17.8</c:v>
                </c:pt>
                <c:pt idx="42">
                  <c:v>16.100000000000001</c:v>
                </c:pt>
                <c:pt idx="43">
                  <c:v>19.100000000000001</c:v>
                </c:pt>
                <c:pt idx="44">
                  <c:v>19</c:v>
                </c:pt>
                <c:pt idx="45">
                  <c:v>18.2</c:v>
                </c:pt>
                <c:pt idx="46">
                  <c:v>17.899999999999999</c:v>
                </c:pt>
                <c:pt idx="47">
                  <c:v>18.100000000000001</c:v>
                </c:pt>
              </c:numCache>
            </c:numRef>
          </c:val>
          <c:extLst>
            <c:ext xmlns:c16="http://schemas.microsoft.com/office/drawing/2014/chart" uri="{C3380CC4-5D6E-409C-BE32-E72D297353CC}">
              <c16:uniqueId val="{00000005-7B56-4BDD-BD2A-6461F00738A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58.9</c:v>
                </c:pt>
                <c:pt idx="1">
                  <c:v>59.4</c:v>
                </c:pt>
                <c:pt idx="2">
                  <c:v>60.6</c:v>
                </c:pt>
                <c:pt idx="3">
                  <c:v>60.5</c:v>
                </c:pt>
                <c:pt idx="4">
                  <c:v>60.5</c:v>
                </c:pt>
                <c:pt idx="5">
                  <c:v>60.1</c:v>
                </c:pt>
                <c:pt idx="6">
                  <c:v>61.2</c:v>
                </c:pt>
                <c:pt idx="7">
                  <c:v>61.6</c:v>
                </c:pt>
                <c:pt idx="8">
                  <c:v>61.5</c:v>
                </c:pt>
                <c:pt idx="9">
                  <c:v>61.6</c:v>
                </c:pt>
                <c:pt idx="10">
                  <c:v>61.2</c:v>
                </c:pt>
                <c:pt idx="11">
                  <c:v>60.8</c:v>
                </c:pt>
                <c:pt idx="12">
                  <c:v>60.6</c:v>
                </c:pt>
                <c:pt idx="13">
                  <c:v>61.4</c:v>
                </c:pt>
                <c:pt idx="14">
                  <c:v>60.6</c:v>
                </c:pt>
                <c:pt idx="15">
                  <c:v>60.8</c:v>
                </c:pt>
                <c:pt idx="16">
                  <c:v>60.6</c:v>
                </c:pt>
                <c:pt idx="17">
                  <c:v>60.3</c:v>
                </c:pt>
                <c:pt idx="18">
                  <c:v>60.3</c:v>
                </c:pt>
                <c:pt idx="19">
                  <c:v>59.6</c:v>
                </c:pt>
                <c:pt idx="20">
                  <c:v>60</c:v>
                </c:pt>
                <c:pt idx="21">
                  <c:v>57.1</c:v>
                </c:pt>
                <c:pt idx="22">
                  <c:v>54.4</c:v>
                </c:pt>
                <c:pt idx="23">
                  <c:v>54.1</c:v>
                </c:pt>
                <c:pt idx="24">
                  <c:v>54.1</c:v>
                </c:pt>
                <c:pt idx="25">
                  <c:v>54.8</c:v>
                </c:pt>
                <c:pt idx="26">
                  <c:v>55</c:v>
                </c:pt>
                <c:pt idx="27">
                  <c:v>55</c:v>
                </c:pt>
                <c:pt idx="28">
                  <c:v>55</c:v>
                </c:pt>
                <c:pt idx="29">
                  <c:v>55.2</c:v>
                </c:pt>
                <c:pt idx="30">
                  <c:v>55</c:v>
                </c:pt>
                <c:pt idx="31">
                  <c:v>55.3</c:v>
                </c:pt>
                <c:pt idx="32">
                  <c:v>55.2</c:v>
                </c:pt>
                <c:pt idx="33">
                  <c:v>54.8</c:v>
                </c:pt>
                <c:pt idx="34">
                  <c:v>55.4</c:v>
                </c:pt>
                <c:pt idx="35">
                  <c:v>55.6</c:v>
                </c:pt>
                <c:pt idx="36">
                  <c:v>56.3</c:v>
                </c:pt>
                <c:pt idx="37">
                  <c:v>56.7</c:v>
                </c:pt>
                <c:pt idx="38">
                  <c:v>56.9</c:v>
                </c:pt>
                <c:pt idx="39">
                  <c:v>57</c:v>
                </c:pt>
                <c:pt idx="40">
                  <c:v>57.1</c:v>
                </c:pt>
                <c:pt idx="41">
                  <c:v>56.8</c:v>
                </c:pt>
                <c:pt idx="42">
                  <c:v>56.7</c:v>
                </c:pt>
                <c:pt idx="43">
                  <c:v>56.7</c:v>
                </c:pt>
                <c:pt idx="44">
                  <c:v>57.2</c:v>
                </c:pt>
                <c:pt idx="45">
                  <c:v>57.6</c:v>
                </c:pt>
                <c:pt idx="46">
                  <c:v>57.1</c:v>
                </c:pt>
                <c:pt idx="47">
                  <c:v>56.8</c:v>
                </c:pt>
              </c:numCache>
            </c:numRef>
          </c:val>
          <c:extLst>
            <c:ext xmlns:c16="http://schemas.microsoft.com/office/drawing/2014/chart" uri="{C3380CC4-5D6E-409C-BE32-E72D297353CC}">
              <c16:uniqueId val="{00000006-7B56-4BDD-BD2A-6461F00738A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EGEMSA</c:v>
                </c:pt>
                <c:pt idx="12">
                  <c:v>EGASA</c:v>
                </c:pt>
                <c:pt idx="13">
                  <c:v>SAN GABAN</c:v>
                </c:pt>
                <c:pt idx="14">
                  <c:v>INLAND ENERGY SAC</c:v>
                </c:pt>
                <c:pt idx="15">
                  <c:v>LA VIRGEN</c:v>
                </c:pt>
                <c:pt idx="16">
                  <c:v>JOYA SOLAR S.A.C.</c:v>
                </c:pt>
                <c:pt idx="17">
                  <c:v>EGEJUNIN</c:v>
                </c:pt>
                <c:pt idx="18">
                  <c:v>GENERADORA DE ENERGÍA DEL PERÚ</c:v>
                </c:pt>
                <c:pt idx="19">
                  <c:v>GM OPERACIONES S.A.C.</c:v>
                </c:pt>
                <c:pt idx="20">
                  <c:v>ENERGIA RENOVABLE DEL SUR S.A.</c:v>
                </c:pt>
                <c:pt idx="21">
                  <c:v>SINERSA</c:v>
                </c:pt>
                <c:pt idx="22">
                  <c:v>EMPRESA DE GENERACION HUANZA</c:v>
                </c:pt>
                <c:pt idx="23">
                  <c:v>PARQUE EOLICO TRES HERMANAS S.A.C.</c:v>
                </c:pt>
                <c:pt idx="24">
                  <c:v>FENIX POWER PERÚ</c:v>
                </c:pt>
                <c:pt idx="25">
                  <c:v>ENEL GENERACION PIURA S.A.</c:v>
                </c:pt>
                <c:pt idx="26">
                  <c:v>GENERACIÓN ANDINA S.A.C.</c:v>
                </c:pt>
                <c:pt idx="27">
                  <c:v>GR CORTARRAMA SOCIEDAD ANONIMA CERRADA</c:v>
                </c:pt>
                <c:pt idx="28">
                  <c:v>EGESUR</c:v>
                </c:pt>
                <c:pt idx="29">
                  <c:v>VARI ENERGIA S.A.C.</c:v>
                </c:pt>
                <c:pt idx="30">
                  <c:v>EMPRESA DE GENERACION ELECTRICA SANTA ANA S.A.C.</c:v>
                </c:pt>
                <c:pt idx="31">
                  <c:v>EMPRESA ELECTRICA RIO DOBLE</c:v>
                </c:pt>
                <c:pt idx="32">
                  <c:v>EMPRESA ELECTRICA AGUA AZUL</c:v>
                </c:pt>
                <c:pt idx="33">
                  <c:v>CELEPSA RENOVABLES S.R.L.</c:v>
                </c:pt>
                <c:pt idx="34">
                  <c:v>HIDROELECTRICA HUANCHOR S.A.C.</c:v>
                </c:pt>
                <c:pt idx="35">
                  <c:v>CASA GRANDE S.A.A.</c:v>
                </c:pt>
                <c:pt idx="36">
                  <c:v>HUAURA POWER GROUP S.A.</c:v>
                </c:pt>
                <c:pt idx="37">
                  <c:v>ENERGÍA EÓLICA S.A.</c:v>
                </c:pt>
                <c:pt idx="38">
                  <c:v>CELARIS ENERGY S.A.</c:v>
                </c:pt>
                <c:pt idx="39">
                  <c:v>ANDEAN POWER S.A.C.</c:v>
                </c:pt>
                <c:pt idx="40">
                  <c:v>PARQUE EOLICO MARCONA S.A.C.</c:v>
                </c:pt>
                <c:pt idx="41">
                  <c:v>AGRO INDUSTRIAL PARAMONGA S.A.</c:v>
                </c:pt>
                <c:pt idx="42">
                  <c:v>AGROAURORA S.A.C.</c:v>
                </c:pt>
                <c:pt idx="43">
                  <c:v>TERMOSELVA</c:v>
                </c:pt>
                <c:pt idx="44">
                  <c:v>AGROLMOS SOCIEDAD ANONIMA - AGROLMOS S.A.</c:v>
                </c:pt>
                <c:pt idx="45">
                  <c:v>TRANSMISION ANDINA DE GENERACION S.A.C.</c:v>
                </c:pt>
                <c:pt idx="46">
                  <c:v>BIOENERGIA DEL CHIRA S.A.</c:v>
                </c:pt>
                <c:pt idx="47">
                  <c:v>PETRAMAS</c:v>
                </c:pt>
                <c:pt idx="48">
                  <c:v>AGROINDUSTRIAS SAN JACINTO S.A.A.</c:v>
                </c:pt>
                <c:pt idx="49">
                  <c:v>PANAMERICANA  SOLAR SAC.</c:v>
                </c:pt>
                <c:pt idx="50">
                  <c:v>TACNA SOLAR SAC.</c:v>
                </c:pt>
                <c:pt idx="51">
                  <c:v>EMPRESA DE GENERACION ELECTRICA CANCHAYLLO SAC</c:v>
                </c:pt>
                <c:pt idx="52">
                  <c:v>MAJES ARCUS S.A.C.</c:v>
                </c:pt>
                <c:pt idx="53">
                  <c:v>MOQUEGUA FV S.A.C.</c:v>
                </c:pt>
                <c:pt idx="54">
                  <c:v>REPARTICIÓN ARCUS S.A.C.</c:v>
                </c:pt>
                <c:pt idx="55">
                  <c:v>ELECTRICA YANAPAMPA SAC</c:v>
                </c:pt>
                <c:pt idx="56">
                  <c:v>GR PAINO SOCIEDAD ANONIMA CERRADA</c:v>
                </c:pt>
                <c:pt idx="57">
                  <c:v>HIDROCAÑETE S.A.</c:v>
                </c:pt>
                <c:pt idx="58">
                  <c:v>ASOCIACIÓN SANTA LUCIA DE CHACAS</c:v>
                </c:pt>
                <c:pt idx="59">
                  <c:v>MAJA ENERGIA S.A.C.</c:v>
                </c:pt>
                <c:pt idx="60">
                  <c:v>GR TARUCA SOCIEDAD ANONIMA CERRADA</c:v>
                </c:pt>
                <c:pt idx="61">
                  <c:v>INVERSIONES SHAQSHA S.A.C.</c:v>
                </c:pt>
                <c:pt idx="62">
                  <c:v>MINERA CERRO VERDE</c:v>
                </c:pt>
                <c:pt idx="63">
                  <c:v>SAMAY I S.A.C</c:v>
                </c:pt>
                <c:pt idx="64">
                  <c:v>SHOUGESA</c:v>
                </c:pt>
                <c:pt idx="65">
                  <c:v>INFRAESTRUCTURAS Y ENERGIAS DEL PERU S.A.C.</c:v>
                </c:pt>
                <c:pt idx="66">
                  <c:v>ATRIA ENERGIA S.A.C.</c:v>
                </c:pt>
                <c:pt idx="67">
                  <c:v>COLCA SOLAR S.A.C.</c:v>
                </c:pt>
                <c:pt idx="68">
                  <c:v>COENERGY S.A.C.</c:v>
                </c:pt>
                <c:pt idx="69">
                  <c:v>KONDU SAC</c:v>
                </c:pt>
              </c:strCache>
            </c:strRef>
          </c:cat>
          <c:val>
            <c:numRef>
              <c:f>EVO_PRO_ENE!$J$195:$J$264</c:f>
              <c:numCache>
                <c:formatCode>General</c:formatCode>
                <c:ptCount val="70"/>
                <c:pt idx="0">
                  <c:v>653434.28</c:v>
                </c:pt>
                <c:pt idx="1">
                  <c:v>430280.25</c:v>
                </c:pt>
                <c:pt idx="2">
                  <c:v>365589.45</c:v>
                </c:pt>
                <c:pt idx="3">
                  <c:v>219685.93950000001</c:v>
                </c:pt>
                <c:pt idx="4">
                  <c:v>191793.7</c:v>
                </c:pt>
                <c:pt idx="5">
                  <c:v>156544.6</c:v>
                </c:pt>
                <c:pt idx="6">
                  <c:v>145982.85</c:v>
                </c:pt>
                <c:pt idx="7">
                  <c:v>108303.88499999999</c:v>
                </c:pt>
                <c:pt idx="8">
                  <c:v>83776.365000000005</c:v>
                </c:pt>
                <c:pt idx="9">
                  <c:v>81906.55</c:v>
                </c:pt>
                <c:pt idx="10">
                  <c:v>80733.899999999994</c:v>
                </c:pt>
                <c:pt idx="11">
                  <c:v>71035.100000000006</c:v>
                </c:pt>
                <c:pt idx="12">
                  <c:v>64059.75</c:v>
                </c:pt>
                <c:pt idx="13">
                  <c:v>46988.95</c:v>
                </c:pt>
                <c:pt idx="14">
                  <c:v>38724.400000000001</c:v>
                </c:pt>
                <c:pt idx="15">
                  <c:v>32839.25</c:v>
                </c:pt>
                <c:pt idx="16">
                  <c:v>31158.95</c:v>
                </c:pt>
                <c:pt idx="17">
                  <c:v>30450.799999999999</c:v>
                </c:pt>
                <c:pt idx="18">
                  <c:v>27807.11</c:v>
                </c:pt>
                <c:pt idx="19">
                  <c:v>26387.35</c:v>
                </c:pt>
                <c:pt idx="20">
                  <c:v>26242.3</c:v>
                </c:pt>
                <c:pt idx="21">
                  <c:v>20853.287499999999</c:v>
                </c:pt>
                <c:pt idx="22">
                  <c:v>18477.55</c:v>
                </c:pt>
                <c:pt idx="23">
                  <c:v>17592.7</c:v>
                </c:pt>
                <c:pt idx="24">
                  <c:v>16898</c:v>
                </c:pt>
                <c:pt idx="25">
                  <c:v>13405.25</c:v>
                </c:pt>
                <c:pt idx="26">
                  <c:v>11732.7</c:v>
                </c:pt>
                <c:pt idx="27">
                  <c:v>10837.05</c:v>
                </c:pt>
                <c:pt idx="28">
                  <c:v>8628.2000000000007</c:v>
                </c:pt>
                <c:pt idx="29">
                  <c:v>8136.15</c:v>
                </c:pt>
                <c:pt idx="30">
                  <c:v>8059.5</c:v>
                </c:pt>
                <c:pt idx="31">
                  <c:v>8040.7</c:v>
                </c:pt>
                <c:pt idx="32">
                  <c:v>8038.95</c:v>
                </c:pt>
                <c:pt idx="33">
                  <c:v>8037.35</c:v>
                </c:pt>
                <c:pt idx="34">
                  <c:v>7965.75</c:v>
                </c:pt>
                <c:pt idx="35">
                  <c:v>7953.8361000000004</c:v>
                </c:pt>
                <c:pt idx="36">
                  <c:v>7912.3</c:v>
                </c:pt>
                <c:pt idx="37">
                  <c:v>7640.85</c:v>
                </c:pt>
                <c:pt idx="38">
                  <c:v>7089.35</c:v>
                </c:pt>
                <c:pt idx="39">
                  <c:v>6226.05</c:v>
                </c:pt>
                <c:pt idx="40">
                  <c:v>5877.2</c:v>
                </c:pt>
                <c:pt idx="41">
                  <c:v>5815.95</c:v>
                </c:pt>
                <c:pt idx="42">
                  <c:v>5142.5950000000003</c:v>
                </c:pt>
                <c:pt idx="43">
                  <c:v>4719.5</c:v>
                </c:pt>
                <c:pt idx="44">
                  <c:v>4236.8736500000005</c:v>
                </c:pt>
                <c:pt idx="45">
                  <c:v>3833.75</c:v>
                </c:pt>
                <c:pt idx="46">
                  <c:v>3825</c:v>
                </c:pt>
                <c:pt idx="47">
                  <c:v>3413.9</c:v>
                </c:pt>
                <c:pt idx="48">
                  <c:v>2723.069</c:v>
                </c:pt>
                <c:pt idx="49">
                  <c:v>2543.3719999999998</c:v>
                </c:pt>
                <c:pt idx="50">
                  <c:v>2418.5500000000002</c:v>
                </c:pt>
                <c:pt idx="51">
                  <c:v>2028.2</c:v>
                </c:pt>
                <c:pt idx="52">
                  <c:v>2013.7004999999999</c:v>
                </c:pt>
                <c:pt idx="53">
                  <c:v>1927.9525000000001</c:v>
                </c:pt>
                <c:pt idx="54">
                  <c:v>1622.0925</c:v>
                </c:pt>
                <c:pt idx="55">
                  <c:v>1421.45</c:v>
                </c:pt>
                <c:pt idx="56">
                  <c:v>1418.9</c:v>
                </c:pt>
                <c:pt idx="57">
                  <c:v>1359.9</c:v>
                </c:pt>
                <c:pt idx="58">
                  <c:v>1290.6500000000001</c:v>
                </c:pt>
                <c:pt idx="59">
                  <c:v>1240</c:v>
                </c:pt>
                <c:pt idx="60">
                  <c:v>1108.72</c:v>
                </c:pt>
                <c:pt idx="61">
                  <c:v>933.75</c:v>
                </c:pt>
                <c:pt idx="62">
                  <c:v>876.55</c:v>
                </c:pt>
                <c:pt idx="63">
                  <c:v>653.65</c:v>
                </c:pt>
                <c:pt idx="64">
                  <c:v>296.2</c:v>
                </c:pt>
                <c:pt idx="65">
                  <c:v>248.55</c:v>
                </c:pt>
                <c:pt idx="66">
                  <c:v>135.15</c:v>
                </c:pt>
                <c:pt idx="67">
                  <c:v>98.6</c:v>
                </c:pt>
                <c:pt idx="68">
                  <c:v>46.7</c:v>
                </c:pt>
                <c:pt idx="69">
                  <c:v>29.8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31-4A75-937C-5B2282C1A74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622.29999999999995</c:v>
                </c:pt>
                <c:pt idx="1">
                  <c:v>618.6</c:v>
                </c:pt>
                <c:pt idx="2">
                  <c:v>619.29999999999995</c:v>
                </c:pt>
                <c:pt idx="3">
                  <c:v>616.1</c:v>
                </c:pt>
                <c:pt idx="4">
                  <c:v>604.29999999999995</c:v>
                </c:pt>
                <c:pt idx="5">
                  <c:v>594</c:v>
                </c:pt>
                <c:pt idx="6">
                  <c:v>594</c:v>
                </c:pt>
                <c:pt idx="7">
                  <c:v>600.1</c:v>
                </c:pt>
                <c:pt idx="8">
                  <c:v>610.1</c:v>
                </c:pt>
                <c:pt idx="9">
                  <c:v>600.4</c:v>
                </c:pt>
                <c:pt idx="10">
                  <c:v>541.4</c:v>
                </c:pt>
                <c:pt idx="11">
                  <c:v>627.5</c:v>
                </c:pt>
                <c:pt idx="12">
                  <c:v>613.20000000000005</c:v>
                </c:pt>
                <c:pt idx="13">
                  <c:v>607.5</c:v>
                </c:pt>
                <c:pt idx="14">
                  <c:v>597.20000000000005</c:v>
                </c:pt>
                <c:pt idx="15">
                  <c:v>591.5</c:v>
                </c:pt>
                <c:pt idx="16">
                  <c:v>591.9</c:v>
                </c:pt>
                <c:pt idx="17">
                  <c:v>593.6</c:v>
                </c:pt>
                <c:pt idx="18">
                  <c:v>601.20000000000005</c:v>
                </c:pt>
                <c:pt idx="19">
                  <c:v>657.1</c:v>
                </c:pt>
                <c:pt idx="20">
                  <c:v>651.5</c:v>
                </c:pt>
                <c:pt idx="21">
                  <c:v>772.2</c:v>
                </c:pt>
                <c:pt idx="22">
                  <c:v>766.6</c:v>
                </c:pt>
                <c:pt idx="23">
                  <c:v>742.1</c:v>
                </c:pt>
                <c:pt idx="24">
                  <c:v>816.9</c:v>
                </c:pt>
                <c:pt idx="25">
                  <c:v>852.7</c:v>
                </c:pt>
                <c:pt idx="26">
                  <c:v>864.7</c:v>
                </c:pt>
                <c:pt idx="27">
                  <c:v>826.2</c:v>
                </c:pt>
                <c:pt idx="28">
                  <c:v>798.2</c:v>
                </c:pt>
                <c:pt idx="29">
                  <c:v>810.6</c:v>
                </c:pt>
                <c:pt idx="30">
                  <c:v>799.6</c:v>
                </c:pt>
                <c:pt idx="31">
                  <c:v>742.8</c:v>
                </c:pt>
                <c:pt idx="32">
                  <c:v>669.8</c:v>
                </c:pt>
                <c:pt idx="33">
                  <c:v>662.3</c:v>
                </c:pt>
                <c:pt idx="34">
                  <c:v>661.9</c:v>
                </c:pt>
                <c:pt idx="35">
                  <c:v>638.79999999999995</c:v>
                </c:pt>
                <c:pt idx="36">
                  <c:v>626.5</c:v>
                </c:pt>
                <c:pt idx="37">
                  <c:v>642.1</c:v>
                </c:pt>
                <c:pt idx="38">
                  <c:v>626</c:v>
                </c:pt>
                <c:pt idx="39">
                  <c:v>628.79999999999995</c:v>
                </c:pt>
                <c:pt idx="40">
                  <c:v>636.29999999999995</c:v>
                </c:pt>
                <c:pt idx="41">
                  <c:v>634.29999999999995</c:v>
                </c:pt>
                <c:pt idx="42">
                  <c:v>632.79999999999995</c:v>
                </c:pt>
                <c:pt idx="43">
                  <c:v>635</c:v>
                </c:pt>
                <c:pt idx="44">
                  <c:v>632.70000000000005</c:v>
                </c:pt>
                <c:pt idx="45">
                  <c:v>625.79999999999995</c:v>
                </c:pt>
                <c:pt idx="46">
                  <c:v>633</c:v>
                </c:pt>
                <c:pt idx="47">
                  <c:v>638.5</c:v>
                </c:pt>
              </c:numCache>
            </c:numRef>
          </c:val>
          <c:extLst>
            <c:ext xmlns:c16="http://schemas.microsoft.com/office/drawing/2014/chart" uri="{C3380CC4-5D6E-409C-BE32-E72D297353CC}">
              <c16:uniqueId val="{00000000-4D12-41F3-98D0-FDEFE8306ED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5556.8</c:v>
                </c:pt>
                <c:pt idx="1">
                  <c:v>5550.1</c:v>
                </c:pt>
                <c:pt idx="2">
                  <c:v>5425.4</c:v>
                </c:pt>
                <c:pt idx="3">
                  <c:v>5288.8</c:v>
                </c:pt>
                <c:pt idx="4">
                  <c:v>5240.5</c:v>
                </c:pt>
                <c:pt idx="5">
                  <c:v>5087.5</c:v>
                </c:pt>
                <c:pt idx="6">
                  <c:v>5346.4</c:v>
                </c:pt>
                <c:pt idx="7">
                  <c:v>5046.1000000000004</c:v>
                </c:pt>
                <c:pt idx="8">
                  <c:v>5152.5</c:v>
                </c:pt>
                <c:pt idx="9">
                  <c:v>5196.7</c:v>
                </c:pt>
                <c:pt idx="10">
                  <c:v>5439.6</c:v>
                </c:pt>
                <c:pt idx="11">
                  <c:v>5345.1</c:v>
                </c:pt>
                <c:pt idx="12">
                  <c:v>5289.7</c:v>
                </c:pt>
                <c:pt idx="13">
                  <c:v>5378.5</c:v>
                </c:pt>
                <c:pt idx="14">
                  <c:v>5539.7</c:v>
                </c:pt>
                <c:pt idx="15">
                  <c:v>5804.2</c:v>
                </c:pt>
                <c:pt idx="16">
                  <c:v>6077.5</c:v>
                </c:pt>
                <c:pt idx="17">
                  <c:v>6076.5</c:v>
                </c:pt>
                <c:pt idx="18">
                  <c:v>6075.1</c:v>
                </c:pt>
                <c:pt idx="19">
                  <c:v>5850.8</c:v>
                </c:pt>
                <c:pt idx="20">
                  <c:v>5995.9</c:v>
                </c:pt>
                <c:pt idx="21">
                  <c:v>6035.1</c:v>
                </c:pt>
                <c:pt idx="22">
                  <c:v>6132.7</c:v>
                </c:pt>
                <c:pt idx="23">
                  <c:v>6071</c:v>
                </c:pt>
                <c:pt idx="24">
                  <c:v>6227.5</c:v>
                </c:pt>
                <c:pt idx="25">
                  <c:v>6222.9</c:v>
                </c:pt>
                <c:pt idx="26">
                  <c:v>6136.3</c:v>
                </c:pt>
                <c:pt idx="27">
                  <c:v>6147.6</c:v>
                </c:pt>
                <c:pt idx="28">
                  <c:v>6312.7</c:v>
                </c:pt>
                <c:pt idx="29">
                  <c:v>6322</c:v>
                </c:pt>
                <c:pt idx="30">
                  <c:v>6238.1</c:v>
                </c:pt>
                <c:pt idx="31">
                  <c:v>6411.8</c:v>
                </c:pt>
                <c:pt idx="32">
                  <c:v>6525.9</c:v>
                </c:pt>
                <c:pt idx="33">
                  <c:v>6440.7</c:v>
                </c:pt>
                <c:pt idx="34">
                  <c:v>6354.6</c:v>
                </c:pt>
                <c:pt idx="35">
                  <c:v>6351.5</c:v>
                </c:pt>
                <c:pt idx="36">
                  <c:v>6448.5</c:v>
                </c:pt>
                <c:pt idx="37">
                  <c:v>6418.2</c:v>
                </c:pt>
                <c:pt idx="38">
                  <c:v>6433.6</c:v>
                </c:pt>
                <c:pt idx="39">
                  <c:v>6336.3</c:v>
                </c:pt>
                <c:pt idx="40">
                  <c:v>6400.1</c:v>
                </c:pt>
                <c:pt idx="41">
                  <c:v>6237.3</c:v>
                </c:pt>
                <c:pt idx="42">
                  <c:v>6473.5</c:v>
                </c:pt>
                <c:pt idx="43">
                  <c:v>6463</c:v>
                </c:pt>
                <c:pt idx="44">
                  <c:v>6288.2</c:v>
                </c:pt>
                <c:pt idx="45">
                  <c:v>6171.8</c:v>
                </c:pt>
                <c:pt idx="46">
                  <c:v>5993.6</c:v>
                </c:pt>
                <c:pt idx="47">
                  <c:v>5718.3</c:v>
                </c:pt>
              </c:numCache>
            </c:numRef>
          </c:val>
          <c:extLst>
            <c:ext xmlns:c16="http://schemas.microsoft.com/office/drawing/2014/chart" uri="{C3380CC4-5D6E-409C-BE32-E72D297353CC}">
              <c16:uniqueId val="{00000001-4D12-41F3-98D0-FDEFE8306ED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800.4</c:v>
                </c:pt>
                <c:pt idx="1">
                  <c:v>792.6</c:v>
                </c:pt>
                <c:pt idx="2">
                  <c:v>799.9</c:v>
                </c:pt>
                <c:pt idx="3">
                  <c:v>789.4</c:v>
                </c:pt>
                <c:pt idx="4">
                  <c:v>779.7</c:v>
                </c:pt>
                <c:pt idx="5">
                  <c:v>798.9</c:v>
                </c:pt>
                <c:pt idx="6">
                  <c:v>795.2</c:v>
                </c:pt>
                <c:pt idx="7">
                  <c:v>792.7</c:v>
                </c:pt>
                <c:pt idx="8">
                  <c:v>812.5</c:v>
                </c:pt>
                <c:pt idx="9">
                  <c:v>792.6</c:v>
                </c:pt>
                <c:pt idx="10">
                  <c:v>803.9</c:v>
                </c:pt>
                <c:pt idx="11">
                  <c:v>804.2</c:v>
                </c:pt>
                <c:pt idx="12">
                  <c:v>821.85</c:v>
                </c:pt>
                <c:pt idx="13">
                  <c:v>876.31</c:v>
                </c:pt>
                <c:pt idx="14">
                  <c:v>928.17</c:v>
                </c:pt>
                <c:pt idx="15">
                  <c:v>926.29</c:v>
                </c:pt>
                <c:pt idx="16">
                  <c:v>1011.4</c:v>
                </c:pt>
                <c:pt idx="17">
                  <c:v>1161.49</c:v>
                </c:pt>
                <c:pt idx="18">
                  <c:v>1322.04</c:v>
                </c:pt>
                <c:pt idx="19">
                  <c:v>1542.8</c:v>
                </c:pt>
                <c:pt idx="20">
                  <c:v>1470.85</c:v>
                </c:pt>
                <c:pt idx="21">
                  <c:v>1521.75</c:v>
                </c:pt>
                <c:pt idx="22">
                  <c:v>1475.73</c:v>
                </c:pt>
                <c:pt idx="23">
                  <c:v>1406.84</c:v>
                </c:pt>
                <c:pt idx="24">
                  <c:v>1237.26</c:v>
                </c:pt>
                <c:pt idx="25">
                  <c:v>1147.4000000000001</c:v>
                </c:pt>
                <c:pt idx="26">
                  <c:v>1196.1600000000001</c:v>
                </c:pt>
                <c:pt idx="27">
                  <c:v>1239.54</c:v>
                </c:pt>
                <c:pt idx="28">
                  <c:v>1200.1199999999999</c:v>
                </c:pt>
                <c:pt idx="29">
                  <c:v>1121.32</c:v>
                </c:pt>
                <c:pt idx="30">
                  <c:v>1029.0999999999999</c:v>
                </c:pt>
                <c:pt idx="31">
                  <c:v>1008.81</c:v>
                </c:pt>
                <c:pt idx="32">
                  <c:v>867.2</c:v>
                </c:pt>
                <c:pt idx="33">
                  <c:v>838.62</c:v>
                </c:pt>
                <c:pt idx="34">
                  <c:v>797.33</c:v>
                </c:pt>
                <c:pt idx="35">
                  <c:v>762.01</c:v>
                </c:pt>
                <c:pt idx="36">
                  <c:v>735.1</c:v>
                </c:pt>
                <c:pt idx="37">
                  <c:v>959.1</c:v>
                </c:pt>
                <c:pt idx="38">
                  <c:v>987.5</c:v>
                </c:pt>
                <c:pt idx="39">
                  <c:v>986.5</c:v>
                </c:pt>
                <c:pt idx="40">
                  <c:v>998.3</c:v>
                </c:pt>
                <c:pt idx="41">
                  <c:v>986.9</c:v>
                </c:pt>
                <c:pt idx="42">
                  <c:v>801.4</c:v>
                </c:pt>
                <c:pt idx="43">
                  <c:v>787.8</c:v>
                </c:pt>
                <c:pt idx="44">
                  <c:v>795.5</c:v>
                </c:pt>
                <c:pt idx="45">
                  <c:v>795.1</c:v>
                </c:pt>
                <c:pt idx="46">
                  <c:v>791.2</c:v>
                </c:pt>
                <c:pt idx="47">
                  <c:v>796.4</c:v>
                </c:pt>
              </c:numCache>
            </c:numRef>
          </c:val>
          <c:extLst>
            <c:ext xmlns:c16="http://schemas.microsoft.com/office/drawing/2014/chart" uri="{C3380CC4-5D6E-409C-BE32-E72D297353CC}">
              <c16:uniqueId val="{00000002-4D12-41F3-98D0-FDEFE8306E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4875.5</c:v>
                </c:pt>
                <c:pt idx="1">
                  <c:v>4806.5</c:v>
                </c:pt>
                <c:pt idx="2">
                  <c:v>4888.3999999999996</c:v>
                </c:pt>
                <c:pt idx="3">
                  <c:v>4765.8</c:v>
                </c:pt>
                <c:pt idx="4">
                  <c:v>4712.2</c:v>
                </c:pt>
                <c:pt idx="5">
                  <c:v>4726.7</c:v>
                </c:pt>
                <c:pt idx="6">
                  <c:v>4639.1000000000004</c:v>
                </c:pt>
                <c:pt idx="7">
                  <c:v>4541.8999999999996</c:v>
                </c:pt>
                <c:pt idx="8">
                  <c:v>4606.7</c:v>
                </c:pt>
                <c:pt idx="9">
                  <c:v>4445</c:v>
                </c:pt>
                <c:pt idx="10">
                  <c:v>4579.1000000000004</c:v>
                </c:pt>
                <c:pt idx="11">
                  <c:v>4648.6000000000004</c:v>
                </c:pt>
                <c:pt idx="12">
                  <c:v>4658.3999999999996</c:v>
                </c:pt>
                <c:pt idx="13">
                  <c:v>4655.5</c:v>
                </c:pt>
                <c:pt idx="14">
                  <c:v>4707.5</c:v>
                </c:pt>
                <c:pt idx="15">
                  <c:v>4683</c:v>
                </c:pt>
                <c:pt idx="16">
                  <c:v>4700.3999999999996</c:v>
                </c:pt>
                <c:pt idx="17">
                  <c:v>4755.6000000000004</c:v>
                </c:pt>
                <c:pt idx="18">
                  <c:v>4758.7</c:v>
                </c:pt>
                <c:pt idx="19">
                  <c:v>4632</c:v>
                </c:pt>
                <c:pt idx="20">
                  <c:v>4704.2</c:v>
                </c:pt>
                <c:pt idx="21">
                  <c:v>4575.8</c:v>
                </c:pt>
                <c:pt idx="22">
                  <c:v>4623.3</c:v>
                </c:pt>
                <c:pt idx="23">
                  <c:v>4516.3999999999996</c:v>
                </c:pt>
                <c:pt idx="24">
                  <c:v>4678.6000000000004</c:v>
                </c:pt>
                <c:pt idx="25">
                  <c:v>4712.1000000000004</c:v>
                </c:pt>
                <c:pt idx="26">
                  <c:v>4637.8999999999996</c:v>
                </c:pt>
                <c:pt idx="27">
                  <c:v>4649.1000000000004</c:v>
                </c:pt>
                <c:pt idx="28">
                  <c:v>4629.5</c:v>
                </c:pt>
                <c:pt idx="29">
                  <c:v>4707.8</c:v>
                </c:pt>
                <c:pt idx="30">
                  <c:v>4669.7</c:v>
                </c:pt>
                <c:pt idx="31">
                  <c:v>4746</c:v>
                </c:pt>
                <c:pt idx="32">
                  <c:v>4759.5</c:v>
                </c:pt>
                <c:pt idx="33">
                  <c:v>4746.2</c:v>
                </c:pt>
                <c:pt idx="34">
                  <c:v>4761.3</c:v>
                </c:pt>
                <c:pt idx="35">
                  <c:v>4760.6000000000004</c:v>
                </c:pt>
                <c:pt idx="36">
                  <c:v>4730.8</c:v>
                </c:pt>
                <c:pt idx="37">
                  <c:v>4799</c:v>
                </c:pt>
                <c:pt idx="38">
                  <c:v>4853.8</c:v>
                </c:pt>
                <c:pt idx="39">
                  <c:v>4924.2</c:v>
                </c:pt>
                <c:pt idx="40">
                  <c:v>4991.7</c:v>
                </c:pt>
                <c:pt idx="41">
                  <c:v>4952.8999999999996</c:v>
                </c:pt>
                <c:pt idx="42">
                  <c:v>4990.7</c:v>
                </c:pt>
                <c:pt idx="43">
                  <c:v>4933.1000000000004</c:v>
                </c:pt>
                <c:pt idx="44">
                  <c:v>4884.7</c:v>
                </c:pt>
                <c:pt idx="45">
                  <c:v>4900.7</c:v>
                </c:pt>
                <c:pt idx="46">
                  <c:v>4846.6000000000004</c:v>
                </c:pt>
                <c:pt idx="47">
                  <c:v>4916.8</c:v>
                </c:pt>
              </c:numCache>
            </c:numRef>
          </c:val>
          <c:extLst>
            <c:ext xmlns:c16="http://schemas.microsoft.com/office/drawing/2014/chart" uri="{C3380CC4-5D6E-409C-BE32-E72D297353CC}">
              <c16:uniqueId val="{00000000-C91A-4F18-8DFA-D9D03FACA5F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1931.6</c:v>
                </c:pt>
                <c:pt idx="1">
                  <c:v>2007.8</c:v>
                </c:pt>
                <c:pt idx="2">
                  <c:v>1839.6</c:v>
                </c:pt>
                <c:pt idx="3">
                  <c:v>1823</c:v>
                </c:pt>
                <c:pt idx="4">
                  <c:v>1786.2</c:v>
                </c:pt>
                <c:pt idx="5">
                  <c:v>1695.2</c:v>
                </c:pt>
                <c:pt idx="6">
                  <c:v>2044</c:v>
                </c:pt>
                <c:pt idx="7">
                  <c:v>1817.7</c:v>
                </c:pt>
                <c:pt idx="8">
                  <c:v>1882</c:v>
                </c:pt>
                <c:pt idx="9">
                  <c:v>2042.2</c:v>
                </c:pt>
                <c:pt idx="10">
                  <c:v>2101.9</c:v>
                </c:pt>
                <c:pt idx="11">
                  <c:v>1978.8</c:v>
                </c:pt>
                <c:pt idx="12">
                  <c:v>1935.9</c:v>
                </c:pt>
                <c:pt idx="13">
                  <c:v>2024.4</c:v>
                </c:pt>
                <c:pt idx="14">
                  <c:v>2137.6999999999998</c:v>
                </c:pt>
                <c:pt idx="15">
                  <c:v>2414.4</c:v>
                </c:pt>
                <c:pt idx="16">
                  <c:v>2656.1</c:v>
                </c:pt>
                <c:pt idx="17">
                  <c:v>2589</c:v>
                </c:pt>
                <c:pt idx="18">
                  <c:v>2575.3000000000002</c:v>
                </c:pt>
                <c:pt idx="19">
                  <c:v>2527.1999999999998</c:v>
                </c:pt>
                <c:pt idx="20">
                  <c:v>2512.8000000000002</c:v>
                </c:pt>
                <c:pt idx="21">
                  <c:v>2804.1</c:v>
                </c:pt>
                <c:pt idx="22">
                  <c:v>2834.5</c:v>
                </c:pt>
                <c:pt idx="23">
                  <c:v>2791.5</c:v>
                </c:pt>
                <c:pt idx="24">
                  <c:v>2830.2</c:v>
                </c:pt>
                <c:pt idx="25">
                  <c:v>2788.2</c:v>
                </c:pt>
                <c:pt idx="26">
                  <c:v>2828.9</c:v>
                </c:pt>
                <c:pt idx="27">
                  <c:v>2745.2</c:v>
                </c:pt>
                <c:pt idx="28">
                  <c:v>2854</c:v>
                </c:pt>
                <c:pt idx="29">
                  <c:v>2735.4</c:v>
                </c:pt>
                <c:pt idx="30">
                  <c:v>2620.8000000000002</c:v>
                </c:pt>
                <c:pt idx="31">
                  <c:v>2614.3000000000002</c:v>
                </c:pt>
                <c:pt idx="32">
                  <c:v>2527.4</c:v>
                </c:pt>
                <c:pt idx="33">
                  <c:v>2484.6999999999998</c:v>
                </c:pt>
                <c:pt idx="34">
                  <c:v>2453.3000000000002</c:v>
                </c:pt>
                <c:pt idx="35">
                  <c:v>2478.4</c:v>
                </c:pt>
                <c:pt idx="36">
                  <c:v>2671.5</c:v>
                </c:pt>
                <c:pt idx="37">
                  <c:v>2869.5</c:v>
                </c:pt>
                <c:pt idx="38">
                  <c:v>2832.1</c:v>
                </c:pt>
                <c:pt idx="39">
                  <c:v>2669.3</c:v>
                </c:pt>
                <c:pt idx="40">
                  <c:v>2711.1</c:v>
                </c:pt>
                <c:pt idx="41">
                  <c:v>2708.3</c:v>
                </c:pt>
                <c:pt idx="42">
                  <c:v>2662.8</c:v>
                </c:pt>
                <c:pt idx="43">
                  <c:v>2739.8</c:v>
                </c:pt>
                <c:pt idx="44">
                  <c:v>2589.3000000000002</c:v>
                </c:pt>
                <c:pt idx="45">
                  <c:v>2427.5</c:v>
                </c:pt>
                <c:pt idx="46">
                  <c:v>2281.4</c:v>
                </c:pt>
                <c:pt idx="47">
                  <c:v>2006.8</c:v>
                </c:pt>
              </c:numCache>
            </c:numRef>
          </c:val>
          <c:extLst>
            <c:ext xmlns:c16="http://schemas.microsoft.com/office/drawing/2014/chart" uri="{C3380CC4-5D6E-409C-BE32-E72D297353CC}">
              <c16:uniqueId val="{00000001-C91A-4F18-8DFA-D9D03FACA5F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4.5</c:v>
                </c:pt>
                <c:pt idx="12">
                  <c:v>22.75</c:v>
                </c:pt>
                <c:pt idx="13">
                  <c:v>70.31</c:v>
                </c:pt>
                <c:pt idx="14">
                  <c:v>115.97</c:v>
                </c:pt>
                <c:pt idx="15">
                  <c:v>126.59</c:v>
                </c:pt>
                <c:pt idx="16">
                  <c:v>214</c:v>
                </c:pt>
                <c:pt idx="17">
                  <c:v>353.89</c:v>
                </c:pt>
                <c:pt idx="18">
                  <c:v>511.34</c:v>
                </c:pt>
                <c:pt idx="19">
                  <c:v>742.1</c:v>
                </c:pt>
                <c:pt idx="20">
                  <c:v>680.55</c:v>
                </c:pt>
                <c:pt idx="21">
                  <c:v>719.15</c:v>
                </c:pt>
                <c:pt idx="22">
                  <c:v>669.43</c:v>
                </c:pt>
                <c:pt idx="23">
                  <c:v>605.84</c:v>
                </c:pt>
                <c:pt idx="24">
                  <c:v>428.46</c:v>
                </c:pt>
                <c:pt idx="25">
                  <c:v>328.2</c:v>
                </c:pt>
                <c:pt idx="26">
                  <c:v>299.76</c:v>
                </c:pt>
                <c:pt idx="27">
                  <c:v>325.74</c:v>
                </c:pt>
                <c:pt idx="28">
                  <c:v>306.22000000000003</c:v>
                </c:pt>
                <c:pt idx="29">
                  <c:v>222.52</c:v>
                </c:pt>
                <c:pt idx="30">
                  <c:v>127.3</c:v>
                </c:pt>
                <c:pt idx="31">
                  <c:v>113.31</c:v>
                </c:pt>
                <c:pt idx="32">
                  <c:v>126.8</c:v>
                </c:pt>
                <c:pt idx="33">
                  <c:v>96.62</c:v>
                </c:pt>
                <c:pt idx="34">
                  <c:v>57.23</c:v>
                </c:pt>
                <c:pt idx="35">
                  <c:v>13.51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91A-4F18-8DFA-D9D03FACA5F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172.4</c:v>
                </c:pt>
                <c:pt idx="1">
                  <c:v>147</c:v>
                </c:pt>
                <c:pt idx="2">
                  <c:v>116.6</c:v>
                </c:pt>
                <c:pt idx="3">
                  <c:v>105.5</c:v>
                </c:pt>
                <c:pt idx="4">
                  <c:v>126.1</c:v>
                </c:pt>
                <c:pt idx="5">
                  <c:v>58.5</c:v>
                </c:pt>
                <c:pt idx="6">
                  <c:v>52.5</c:v>
                </c:pt>
                <c:pt idx="7">
                  <c:v>79.3</c:v>
                </c:pt>
                <c:pt idx="8">
                  <c:v>86.4</c:v>
                </c:pt>
                <c:pt idx="9">
                  <c:v>102.5</c:v>
                </c:pt>
                <c:pt idx="10">
                  <c:v>103.9</c:v>
                </c:pt>
                <c:pt idx="11">
                  <c:v>144.9</c:v>
                </c:pt>
                <c:pt idx="12">
                  <c:v>107.7</c:v>
                </c:pt>
                <c:pt idx="13">
                  <c:v>112.1</c:v>
                </c:pt>
                <c:pt idx="14">
                  <c:v>103.9</c:v>
                </c:pt>
                <c:pt idx="15">
                  <c:v>98</c:v>
                </c:pt>
                <c:pt idx="16">
                  <c:v>110.3</c:v>
                </c:pt>
                <c:pt idx="17">
                  <c:v>133.1</c:v>
                </c:pt>
                <c:pt idx="18">
                  <c:v>153</c:v>
                </c:pt>
                <c:pt idx="19">
                  <c:v>149.4</c:v>
                </c:pt>
                <c:pt idx="20">
                  <c:v>220.7</c:v>
                </c:pt>
                <c:pt idx="21">
                  <c:v>230</c:v>
                </c:pt>
                <c:pt idx="22">
                  <c:v>247.8</c:v>
                </c:pt>
                <c:pt idx="23">
                  <c:v>306.2</c:v>
                </c:pt>
                <c:pt idx="24">
                  <c:v>344.4</c:v>
                </c:pt>
                <c:pt idx="25">
                  <c:v>394.5</c:v>
                </c:pt>
                <c:pt idx="26">
                  <c:v>430.6</c:v>
                </c:pt>
                <c:pt idx="27">
                  <c:v>493.3</c:v>
                </c:pt>
                <c:pt idx="28">
                  <c:v>521.29999999999995</c:v>
                </c:pt>
                <c:pt idx="29">
                  <c:v>588.20000000000005</c:v>
                </c:pt>
                <c:pt idx="30">
                  <c:v>649</c:v>
                </c:pt>
                <c:pt idx="31">
                  <c:v>689.8</c:v>
                </c:pt>
                <c:pt idx="32">
                  <c:v>649.20000000000005</c:v>
                </c:pt>
                <c:pt idx="33">
                  <c:v>614.1</c:v>
                </c:pt>
                <c:pt idx="34">
                  <c:v>542</c:v>
                </c:pt>
                <c:pt idx="35">
                  <c:v>499.8</c:v>
                </c:pt>
                <c:pt idx="36">
                  <c:v>407.8</c:v>
                </c:pt>
                <c:pt idx="37">
                  <c:v>350.9</c:v>
                </c:pt>
                <c:pt idx="38">
                  <c:v>361.2</c:v>
                </c:pt>
                <c:pt idx="39">
                  <c:v>358.1</c:v>
                </c:pt>
                <c:pt idx="40">
                  <c:v>331.9</c:v>
                </c:pt>
                <c:pt idx="41">
                  <c:v>197.3</c:v>
                </c:pt>
                <c:pt idx="42">
                  <c:v>254.2</c:v>
                </c:pt>
                <c:pt idx="43">
                  <c:v>212.9</c:v>
                </c:pt>
                <c:pt idx="44">
                  <c:v>242.4</c:v>
                </c:pt>
                <c:pt idx="45">
                  <c:v>264.5</c:v>
                </c:pt>
                <c:pt idx="46">
                  <c:v>289.8</c:v>
                </c:pt>
                <c:pt idx="47">
                  <c:v>229.6</c:v>
                </c:pt>
              </c:numCache>
            </c:numRef>
          </c:val>
          <c:extLst>
            <c:ext xmlns:c16="http://schemas.microsoft.com/office/drawing/2014/chart" uri="{C3380CC4-5D6E-409C-BE32-E72D297353CC}">
              <c16:uniqueId val="{00000003-C91A-4F18-8DFA-D9D03FACA5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368</c:v>
                </c:pt>
                <c:pt idx="1">
                  <c:v>366.5</c:v>
                </c:pt>
                <c:pt idx="2">
                  <c:v>365.3</c:v>
                </c:pt>
                <c:pt idx="3">
                  <c:v>363.7</c:v>
                </c:pt>
                <c:pt idx="4">
                  <c:v>323.2</c:v>
                </c:pt>
                <c:pt idx="5">
                  <c:v>309.89999999999998</c:v>
                </c:pt>
                <c:pt idx="6">
                  <c:v>309.89999999999998</c:v>
                </c:pt>
                <c:pt idx="7">
                  <c:v>308.5</c:v>
                </c:pt>
                <c:pt idx="8">
                  <c:v>307.2</c:v>
                </c:pt>
                <c:pt idx="9">
                  <c:v>309.7</c:v>
                </c:pt>
                <c:pt idx="10">
                  <c:v>310.39999999999998</c:v>
                </c:pt>
                <c:pt idx="11">
                  <c:v>330.9</c:v>
                </c:pt>
                <c:pt idx="12">
                  <c:v>328.3</c:v>
                </c:pt>
                <c:pt idx="13">
                  <c:v>323.39999999999998</c:v>
                </c:pt>
                <c:pt idx="14">
                  <c:v>314.7</c:v>
                </c:pt>
                <c:pt idx="15">
                  <c:v>317.8</c:v>
                </c:pt>
                <c:pt idx="16">
                  <c:v>321.7</c:v>
                </c:pt>
                <c:pt idx="17">
                  <c:v>323.10000000000002</c:v>
                </c:pt>
                <c:pt idx="18">
                  <c:v>327.3</c:v>
                </c:pt>
                <c:pt idx="19">
                  <c:v>327.7</c:v>
                </c:pt>
                <c:pt idx="20">
                  <c:v>328.5</c:v>
                </c:pt>
                <c:pt idx="21">
                  <c:v>324.89999999999998</c:v>
                </c:pt>
                <c:pt idx="22">
                  <c:v>370.8</c:v>
                </c:pt>
                <c:pt idx="23">
                  <c:v>370.5</c:v>
                </c:pt>
                <c:pt idx="24">
                  <c:v>370.7</c:v>
                </c:pt>
                <c:pt idx="25">
                  <c:v>371.5</c:v>
                </c:pt>
                <c:pt idx="26">
                  <c:v>372.1</c:v>
                </c:pt>
                <c:pt idx="27">
                  <c:v>372</c:v>
                </c:pt>
                <c:pt idx="28">
                  <c:v>371.2</c:v>
                </c:pt>
                <c:pt idx="29">
                  <c:v>371.7</c:v>
                </c:pt>
                <c:pt idx="30">
                  <c:v>370.6</c:v>
                </c:pt>
                <c:pt idx="31">
                  <c:v>373.4</c:v>
                </c:pt>
                <c:pt idx="32">
                  <c:v>310.3</c:v>
                </c:pt>
                <c:pt idx="33">
                  <c:v>313.8</c:v>
                </c:pt>
                <c:pt idx="34">
                  <c:v>312.8</c:v>
                </c:pt>
                <c:pt idx="35">
                  <c:v>315.3</c:v>
                </c:pt>
                <c:pt idx="36">
                  <c:v>314.7</c:v>
                </c:pt>
                <c:pt idx="37">
                  <c:v>352.2</c:v>
                </c:pt>
                <c:pt idx="38">
                  <c:v>382.6</c:v>
                </c:pt>
                <c:pt idx="39">
                  <c:v>388</c:v>
                </c:pt>
                <c:pt idx="40">
                  <c:v>388.4</c:v>
                </c:pt>
                <c:pt idx="41">
                  <c:v>387.7</c:v>
                </c:pt>
                <c:pt idx="42">
                  <c:v>388</c:v>
                </c:pt>
                <c:pt idx="43">
                  <c:v>384.6</c:v>
                </c:pt>
                <c:pt idx="44">
                  <c:v>385</c:v>
                </c:pt>
                <c:pt idx="45">
                  <c:v>385.9</c:v>
                </c:pt>
                <c:pt idx="46">
                  <c:v>385.3</c:v>
                </c:pt>
                <c:pt idx="47">
                  <c:v>385.8</c:v>
                </c:pt>
              </c:numCache>
            </c:numRef>
          </c:val>
          <c:extLst>
            <c:ext xmlns:c16="http://schemas.microsoft.com/office/drawing/2014/chart" uri="{C3380CC4-5D6E-409C-BE32-E72D297353CC}">
              <c16:uniqueId val="{00000000-C7E2-4371-9840-A9E41B62EC5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78.3</c:v>
                </c:pt>
                <c:pt idx="1">
                  <c:v>81.400000000000006</c:v>
                </c:pt>
                <c:pt idx="2">
                  <c:v>81.099999999999994</c:v>
                </c:pt>
                <c:pt idx="3">
                  <c:v>81.8</c:v>
                </c:pt>
                <c:pt idx="4">
                  <c:v>78.5</c:v>
                </c:pt>
                <c:pt idx="5">
                  <c:v>78.900000000000006</c:v>
                </c:pt>
                <c:pt idx="6">
                  <c:v>81.400000000000006</c:v>
                </c:pt>
                <c:pt idx="7">
                  <c:v>83.3</c:v>
                </c:pt>
                <c:pt idx="8">
                  <c:v>82.9</c:v>
                </c:pt>
                <c:pt idx="9">
                  <c:v>82.8</c:v>
                </c:pt>
                <c:pt idx="10">
                  <c:v>84.4</c:v>
                </c:pt>
                <c:pt idx="11">
                  <c:v>82.5</c:v>
                </c:pt>
                <c:pt idx="12">
                  <c:v>81.5</c:v>
                </c:pt>
                <c:pt idx="13">
                  <c:v>83.9</c:v>
                </c:pt>
                <c:pt idx="14">
                  <c:v>81</c:v>
                </c:pt>
                <c:pt idx="15">
                  <c:v>78.400000000000006</c:v>
                </c:pt>
                <c:pt idx="16">
                  <c:v>76.3</c:v>
                </c:pt>
                <c:pt idx="17">
                  <c:v>75.599999999999994</c:v>
                </c:pt>
                <c:pt idx="18">
                  <c:v>63.1</c:v>
                </c:pt>
                <c:pt idx="19">
                  <c:v>72</c:v>
                </c:pt>
                <c:pt idx="20">
                  <c:v>61.2</c:v>
                </c:pt>
                <c:pt idx="21">
                  <c:v>63.8</c:v>
                </c:pt>
                <c:pt idx="22">
                  <c:v>63</c:v>
                </c:pt>
                <c:pt idx="23">
                  <c:v>65.8</c:v>
                </c:pt>
                <c:pt idx="24">
                  <c:v>80.5</c:v>
                </c:pt>
                <c:pt idx="25">
                  <c:v>81.900000000000006</c:v>
                </c:pt>
                <c:pt idx="26">
                  <c:v>85.6</c:v>
                </c:pt>
                <c:pt idx="27">
                  <c:v>80</c:v>
                </c:pt>
                <c:pt idx="28">
                  <c:v>84.7</c:v>
                </c:pt>
                <c:pt idx="29">
                  <c:v>78</c:v>
                </c:pt>
                <c:pt idx="30">
                  <c:v>82.4</c:v>
                </c:pt>
                <c:pt idx="31">
                  <c:v>81</c:v>
                </c:pt>
                <c:pt idx="32">
                  <c:v>81.400000000000006</c:v>
                </c:pt>
                <c:pt idx="33">
                  <c:v>82</c:v>
                </c:pt>
                <c:pt idx="34">
                  <c:v>81.5</c:v>
                </c:pt>
                <c:pt idx="35">
                  <c:v>82</c:v>
                </c:pt>
                <c:pt idx="36">
                  <c:v>82.7</c:v>
                </c:pt>
                <c:pt idx="37">
                  <c:v>81.8</c:v>
                </c:pt>
                <c:pt idx="38">
                  <c:v>83.8</c:v>
                </c:pt>
                <c:pt idx="39">
                  <c:v>85.2</c:v>
                </c:pt>
                <c:pt idx="40">
                  <c:v>85.4</c:v>
                </c:pt>
                <c:pt idx="41">
                  <c:v>87.5</c:v>
                </c:pt>
                <c:pt idx="42">
                  <c:v>83.9</c:v>
                </c:pt>
                <c:pt idx="43">
                  <c:v>89.3</c:v>
                </c:pt>
                <c:pt idx="44">
                  <c:v>87.9</c:v>
                </c:pt>
                <c:pt idx="45">
                  <c:v>78.900000000000006</c:v>
                </c:pt>
                <c:pt idx="46">
                  <c:v>83.8</c:v>
                </c:pt>
                <c:pt idx="47">
                  <c:v>87.6</c:v>
                </c:pt>
              </c:numCache>
            </c:numRef>
          </c:val>
          <c:extLst>
            <c:ext xmlns:c16="http://schemas.microsoft.com/office/drawing/2014/chart" uri="{C3380CC4-5D6E-409C-BE32-E72D297353CC}">
              <c16:uniqueId val="{00000001-C7E2-4371-9840-A9E41B62EC5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4.5</c:v>
                </c:pt>
                <c:pt idx="12">
                  <c:v>22.75</c:v>
                </c:pt>
                <c:pt idx="13">
                  <c:v>70.31</c:v>
                </c:pt>
                <c:pt idx="14">
                  <c:v>115.97</c:v>
                </c:pt>
                <c:pt idx="15">
                  <c:v>126.59</c:v>
                </c:pt>
                <c:pt idx="16">
                  <c:v>214</c:v>
                </c:pt>
                <c:pt idx="17">
                  <c:v>353.89</c:v>
                </c:pt>
                <c:pt idx="18">
                  <c:v>511.34</c:v>
                </c:pt>
                <c:pt idx="19">
                  <c:v>742.1</c:v>
                </c:pt>
                <c:pt idx="20">
                  <c:v>680.55</c:v>
                </c:pt>
                <c:pt idx="21">
                  <c:v>719.15</c:v>
                </c:pt>
                <c:pt idx="22">
                  <c:v>669.43</c:v>
                </c:pt>
                <c:pt idx="23">
                  <c:v>605.84</c:v>
                </c:pt>
                <c:pt idx="24">
                  <c:v>428.46</c:v>
                </c:pt>
                <c:pt idx="25">
                  <c:v>328.2</c:v>
                </c:pt>
                <c:pt idx="26">
                  <c:v>299.76</c:v>
                </c:pt>
                <c:pt idx="27">
                  <c:v>325.74</c:v>
                </c:pt>
                <c:pt idx="28">
                  <c:v>306.22000000000003</c:v>
                </c:pt>
                <c:pt idx="29">
                  <c:v>222.52</c:v>
                </c:pt>
                <c:pt idx="30">
                  <c:v>127.3</c:v>
                </c:pt>
                <c:pt idx="31">
                  <c:v>113.31</c:v>
                </c:pt>
                <c:pt idx="32">
                  <c:v>126.8</c:v>
                </c:pt>
                <c:pt idx="33">
                  <c:v>96.62</c:v>
                </c:pt>
                <c:pt idx="34">
                  <c:v>57.23</c:v>
                </c:pt>
                <c:pt idx="35">
                  <c:v>13.51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7E2-4371-9840-A9E41B62EC5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172.4</c:v>
                </c:pt>
                <c:pt idx="1">
                  <c:v>147</c:v>
                </c:pt>
                <c:pt idx="2">
                  <c:v>116.6</c:v>
                </c:pt>
                <c:pt idx="3">
                  <c:v>105.5</c:v>
                </c:pt>
                <c:pt idx="4">
                  <c:v>126.1</c:v>
                </c:pt>
                <c:pt idx="5">
                  <c:v>58.5</c:v>
                </c:pt>
                <c:pt idx="6">
                  <c:v>52.5</c:v>
                </c:pt>
                <c:pt idx="7">
                  <c:v>79.3</c:v>
                </c:pt>
                <c:pt idx="8">
                  <c:v>86.4</c:v>
                </c:pt>
                <c:pt idx="9">
                  <c:v>102.5</c:v>
                </c:pt>
                <c:pt idx="10">
                  <c:v>103.9</c:v>
                </c:pt>
                <c:pt idx="11">
                  <c:v>144.9</c:v>
                </c:pt>
                <c:pt idx="12">
                  <c:v>107.7</c:v>
                </c:pt>
                <c:pt idx="13">
                  <c:v>112.1</c:v>
                </c:pt>
                <c:pt idx="14">
                  <c:v>103.9</c:v>
                </c:pt>
                <c:pt idx="15">
                  <c:v>98</c:v>
                </c:pt>
                <c:pt idx="16">
                  <c:v>110.3</c:v>
                </c:pt>
                <c:pt idx="17">
                  <c:v>133.1</c:v>
                </c:pt>
                <c:pt idx="18">
                  <c:v>153</c:v>
                </c:pt>
                <c:pt idx="19">
                  <c:v>149.4</c:v>
                </c:pt>
                <c:pt idx="20">
                  <c:v>220.7</c:v>
                </c:pt>
                <c:pt idx="21">
                  <c:v>230</c:v>
                </c:pt>
                <c:pt idx="22">
                  <c:v>247.8</c:v>
                </c:pt>
                <c:pt idx="23">
                  <c:v>306.2</c:v>
                </c:pt>
                <c:pt idx="24">
                  <c:v>344.4</c:v>
                </c:pt>
                <c:pt idx="25">
                  <c:v>394.5</c:v>
                </c:pt>
                <c:pt idx="26">
                  <c:v>430.6</c:v>
                </c:pt>
                <c:pt idx="27">
                  <c:v>493.3</c:v>
                </c:pt>
                <c:pt idx="28">
                  <c:v>521.29999999999995</c:v>
                </c:pt>
                <c:pt idx="29">
                  <c:v>588.20000000000005</c:v>
                </c:pt>
                <c:pt idx="30">
                  <c:v>649</c:v>
                </c:pt>
                <c:pt idx="31">
                  <c:v>689.8</c:v>
                </c:pt>
                <c:pt idx="32">
                  <c:v>649.20000000000005</c:v>
                </c:pt>
                <c:pt idx="33">
                  <c:v>614.1</c:v>
                </c:pt>
                <c:pt idx="34">
                  <c:v>542</c:v>
                </c:pt>
                <c:pt idx="35">
                  <c:v>499.8</c:v>
                </c:pt>
                <c:pt idx="36">
                  <c:v>407.8</c:v>
                </c:pt>
                <c:pt idx="37">
                  <c:v>350.9</c:v>
                </c:pt>
                <c:pt idx="38">
                  <c:v>361.2</c:v>
                </c:pt>
                <c:pt idx="39">
                  <c:v>358.1</c:v>
                </c:pt>
                <c:pt idx="40">
                  <c:v>331.9</c:v>
                </c:pt>
                <c:pt idx="41">
                  <c:v>197.3</c:v>
                </c:pt>
                <c:pt idx="42">
                  <c:v>254.2</c:v>
                </c:pt>
                <c:pt idx="43">
                  <c:v>212.9</c:v>
                </c:pt>
                <c:pt idx="44">
                  <c:v>242.4</c:v>
                </c:pt>
                <c:pt idx="45">
                  <c:v>264.5</c:v>
                </c:pt>
                <c:pt idx="46">
                  <c:v>289.8</c:v>
                </c:pt>
                <c:pt idx="47">
                  <c:v>229.6</c:v>
                </c:pt>
              </c:numCache>
            </c:numRef>
          </c:val>
          <c:extLst>
            <c:ext xmlns:c16="http://schemas.microsoft.com/office/drawing/2014/chart" uri="{C3380CC4-5D6E-409C-BE32-E72D297353CC}">
              <c16:uniqueId val="{00000003-C7E2-4371-9840-A9E41B62EC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56.58</c:v>
                </c:pt>
                <c:pt idx="1">
                  <c:v>49.85</c:v>
                </c:pt>
                <c:pt idx="2">
                  <c:v>48.86</c:v>
                </c:pt>
                <c:pt idx="3">
                  <c:v>46.94</c:v>
                </c:pt>
                <c:pt idx="4">
                  <c:v>46.24</c:v>
                </c:pt>
                <c:pt idx="5">
                  <c:v>50.31</c:v>
                </c:pt>
                <c:pt idx="6">
                  <c:v>50.22</c:v>
                </c:pt>
                <c:pt idx="7">
                  <c:v>44.97</c:v>
                </c:pt>
                <c:pt idx="8">
                  <c:v>46.42</c:v>
                </c:pt>
                <c:pt idx="9">
                  <c:v>47.62</c:v>
                </c:pt>
                <c:pt idx="10">
                  <c:v>58.7</c:v>
                </c:pt>
                <c:pt idx="11">
                  <c:v>42.42</c:v>
                </c:pt>
                <c:pt idx="12">
                  <c:v>48.75</c:v>
                </c:pt>
                <c:pt idx="13">
                  <c:v>44.23</c:v>
                </c:pt>
                <c:pt idx="14">
                  <c:v>48.78</c:v>
                </c:pt>
                <c:pt idx="15">
                  <c:v>59.41</c:v>
                </c:pt>
                <c:pt idx="16">
                  <c:v>60.12</c:v>
                </c:pt>
                <c:pt idx="17">
                  <c:v>63.71</c:v>
                </c:pt>
                <c:pt idx="18">
                  <c:v>70.63</c:v>
                </c:pt>
                <c:pt idx="19">
                  <c:v>63.04</c:v>
                </c:pt>
                <c:pt idx="20">
                  <c:v>66.290000000000006</c:v>
                </c:pt>
                <c:pt idx="21">
                  <c:v>64.069999999999993</c:v>
                </c:pt>
                <c:pt idx="22">
                  <c:v>61.52</c:v>
                </c:pt>
                <c:pt idx="23">
                  <c:v>63.92</c:v>
                </c:pt>
                <c:pt idx="24">
                  <c:v>54.04</c:v>
                </c:pt>
                <c:pt idx="25">
                  <c:v>53.27</c:v>
                </c:pt>
                <c:pt idx="26">
                  <c:v>45.88</c:v>
                </c:pt>
                <c:pt idx="27">
                  <c:v>58.19</c:v>
                </c:pt>
                <c:pt idx="28">
                  <c:v>63.34</c:v>
                </c:pt>
                <c:pt idx="29">
                  <c:v>62.13</c:v>
                </c:pt>
                <c:pt idx="30">
                  <c:v>61</c:v>
                </c:pt>
                <c:pt idx="31">
                  <c:v>64.81</c:v>
                </c:pt>
                <c:pt idx="32">
                  <c:v>73.89</c:v>
                </c:pt>
                <c:pt idx="33">
                  <c:v>72.540000000000006</c:v>
                </c:pt>
                <c:pt idx="34">
                  <c:v>65.88</c:v>
                </c:pt>
                <c:pt idx="35">
                  <c:v>71.209999999999994</c:v>
                </c:pt>
                <c:pt idx="36">
                  <c:v>76.06</c:v>
                </c:pt>
                <c:pt idx="37">
                  <c:v>80.66</c:v>
                </c:pt>
                <c:pt idx="38">
                  <c:v>85.95</c:v>
                </c:pt>
                <c:pt idx="39">
                  <c:v>83.36</c:v>
                </c:pt>
                <c:pt idx="40">
                  <c:v>84.56</c:v>
                </c:pt>
                <c:pt idx="41">
                  <c:v>80.42</c:v>
                </c:pt>
                <c:pt idx="42">
                  <c:v>83.12</c:v>
                </c:pt>
                <c:pt idx="43">
                  <c:v>80.760000000000005</c:v>
                </c:pt>
                <c:pt idx="44">
                  <c:v>80.34</c:v>
                </c:pt>
                <c:pt idx="45">
                  <c:v>72.989999999999995</c:v>
                </c:pt>
                <c:pt idx="46">
                  <c:v>67.53</c:v>
                </c:pt>
                <c:pt idx="47">
                  <c:v>62.68</c:v>
                </c:pt>
              </c:numCache>
            </c:numRef>
          </c:val>
          <c:extLst>
            <c:ext xmlns:c16="http://schemas.microsoft.com/office/drawing/2014/chart" uri="{C3380CC4-5D6E-409C-BE32-E72D297353CC}">
              <c16:uniqueId val="{00000000-155D-47E5-B4D7-E684A65B71C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56.51</c:v>
                </c:pt>
                <c:pt idx="1">
                  <c:v>49.95</c:v>
                </c:pt>
                <c:pt idx="2">
                  <c:v>48.78</c:v>
                </c:pt>
                <c:pt idx="3">
                  <c:v>46.61</c:v>
                </c:pt>
                <c:pt idx="4">
                  <c:v>46</c:v>
                </c:pt>
                <c:pt idx="5">
                  <c:v>49.49</c:v>
                </c:pt>
                <c:pt idx="6">
                  <c:v>49.88</c:v>
                </c:pt>
                <c:pt idx="7">
                  <c:v>45</c:v>
                </c:pt>
                <c:pt idx="8">
                  <c:v>47.92</c:v>
                </c:pt>
                <c:pt idx="9">
                  <c:v>48</c:v>
                </c:pt>
                <c:pt idx="10">
                  <c:v>57.86</c:v>
                </c:pt>
                <c:pt idx="11">
                  <c:v>42.25</c:v>
                </c:pt>
                <c:pt idx="12">
                  <c:v>48.81</c:v>
                </c:pt>
                <c:pt idx="13">
                  <c:v>44.23</c:v>
                </c:pt>
                <c:pt idx="14">
                  <c:v>48.56</c:v>
                </c:pt>
                <c:pt idx="15">
                  <c:v>58.36</c:v>
                </c:pt>
                <c:pt idx="16">
                  <c:v>59.75</c:v>
                </c:pt>
                <c:pt idx="17">
                  <c:v>63.35</c:v>
                </c:pt>
                <c:pt idx="18">
                  <c:v>70.2</c:v>
                </c:pt>
                <c:pt idx="19">
                  <c:v>62.9</c:v>
                </c:pt>
                <c:pt idx="20">
                  <c:v>65.91</c:v>
                </c:pt>
                <c:pt idx="21">
                  <c:v>64.53</c:v>
                </c:pt>
                <c:pt idx="22">
                  <c:v>61.12</c:v>
                </c:pt>
                <c:pt idx="23">
                  <c:v>64.05</c:v>
                </c:pt>
                <c:pt idx="24">
                  <c:v>53.89</c:v>
                </c:pt>
                <c:pt idx="25">
                  <c:v>52.91</c:v>
                </c:pt>
                <c:pt idx="26">
                  <c:v>46.38</c:v>
                </c:pt>
                <c:pt idx="27">
                  <c:v>57.96</c:v>
                </c:pt>
                <c:pt idx="28">
                  <c:v>62.82</c:v>
                </c:pt>
                <c:pt idx="29">
                  <c:v>61.63</c:v>
                </c:pt>
                <c:pt idx="30">
                  <c:v>60.6</c:v>
                </c:pt>
                <c:pt idx="31">
                  <c:v>64.17</c:v>
                </c:pt>
                <c:pt idx="32">
                  <c:v>73.23</c:v>
                </c:pt>
                <c:pt idx="33">
                  <c:v>71.930000000000007</c:v>
                </c:pt>
                <c:pt idx="34">
                  <c:v>65.489999999999995</c:v>
                </c:pt>
                <c:pt idx="35">
                  <c:v>71.099999999999994</c:v>
                </c:pt>
                <c:pt idx="36">
                  <c:v>75.319999999999993</c:v>
                </c:pt>
                <c:pt idx="37">
                  <c:v>79.45</c:v>
                </c:pt>
                <c:pt idx="38">
                  <c:v>85.01</c:v>
                </c:pt>
                <c:pt idx="39">
                  <c:v>83.13</c:v>
                </c:pt>
                <c:pt idx="40">
                  <c:v>83.47</c:v>
                </c:pt>
                <c:pt idx="41">
                  <c:v>79.69</c:v>
                </c:pt>
                <c:pt idx="42">
                  <c:v>82.33</c:v>
                </c:pt>
                <c:pt idx="43">
                  <c:v>79.2</c:v>
                </c:pt>
                <c:pt idx="44">
                  <c:v>79.61</c:v>
                </c:pt>
                <c:pt idx="45">
                  <c:v>72.290000000000006</c:v>
                </c:pt>
                <c:pt idx="46">
                  <c:v>67.069999999999993</c:v>
                </c:pt>
                <c:pt idx="47">
                  <c:v>64.459999999999994</c:v>
                </c:pt>
              </c:numCache>
            </c:numRef>
          </c:val>
          <c:extLst>
            <c:ext xmlns:c16="http://schemas.microsoft.com/office/drawing/2014/chart" uri="{C3380CC4-5D6E-409C-BE32-E72D297353CC}">
              <c16:uniqueId val="{00000001-155D-47E5-B4D7-E684A65B71C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62.935499999999998</c:v>
                </c:pt>
                <c:pt idx="1">
                  <c:v>56.9895</c:v>
                </c:pt>
                <c:pt idx="2">
                  <c:v>55.666899999999998</c:v>
                </c:pt>
                <c:pt idx="3">
                  <c:v>54.1492</c:v>
                </c:pt>
                <c:pt idx="4">
                  <c:v>53.792099999999998</c:v>
                </c:pt>
                <c:pt idx="5">
                  <c:v>57.118299999999998</c:v>
                </c:pt>
                <c:pt idx="6">
                  <c:v>56.374400000000001</c:v>
                </c:pt>
                <c:pt idx="7">
                  <c:v>53.494500000000002</c:v>
                </c:pt>
                <c:pt idx="8">
                  <c:v>57.412700000000001</c:v>
                </c:pt>
                <c:pt idx="9">
                  <c:v>56.915100000000002</c:v>
                </c:pt>
                <c:pt idx="10">
                  <c:v>63.580599999999997</c:v>
                </c:pt>
                <c:pt idx="11">
                  <c:v>51.8765</c:v>
                </c:pt>
                <c:pt idx="12">
                  <c:v>58.054600000000001</c:v>
                </c:pt>
                <c:pt idx="13">
                  <c:v>53.368400000000001</c:v>
                </c:pt>
                <c:pt idx="14">
                  <c:v>55.7119</c:v>
                </c:pt>
                <c:pt idx="15">
                  <c:v>67.765600000000006</c:v>
                </c:pt>
                <c:pt idx="16">
                  <c:v>66.598500000000001</c:v>
                </c:pt>
                <c:pt idx="17">
                  <c:v>70.120099999999994</c:v>
                </c:pt>
                <c:pt idx="18">
                  <c:v>75.484499999999997</c:v>
                </c:pt>
                <c:pt idx="19">
                  <c:v>66.448999999999998</c:v>
                </c:pt>
                <c:pt idx="20">
                  <c:v>69.438000000000002</c:v>
                </c:pt>
                <c:pt idx="21">
                  <c:v>69.247399999999999</c:v>
                </c:pt>
                <c:pt idx="22">
                  <c:v>73.661600000000007</c:v>
                </c:pt>
                <c:pt idx="23">
                  <c:v>72.135999999999996</c:v>
                </c:pt>
                <c:pt idx="24">
                  <c:v>67.350200000000001</c:v>
                </c:pt>
                <c:pt idx="25">
                  <c:v>68.738600000000005</c:v>
                </c:pt>
                <c:pt idx="26">
                  <c:v>61.417400000000001</c:v>
                </c:pt>
                <c:pt idx="27">
                  <c:v>70.481399999999994</c:v>
                </c:pt>
                <c:pt idx="28">
                  <c:v>67.277199999999993</c:v>
                </c:pt>
                <c:pt idx="29">
                  <c:v>69.333699999999993</c:v>
                </c:pt>
                <c:pt idx="30">
                  <c:v>67.934200000000004</c:v>
                </c:pt>
                <c:pt idx="31">
                  <c:v>73.677899999999994</c:v>
                </c:pt>
                <c:pt idx="32">
                  <c:v>86.192899999999995</c:v>
                </c:pt>
                <c:pt idx="33">
                  <c:v>84.509699999999995</c:v>
                </c:pt>
                <c:pt idx="34">
                  <c:v>80.075599999999994</c:v>
                </c:pt>
                <c:pt idx="35">
                  <c:v>80.370900000000006</c:v>
                </c:pt>
                <c:pt idx="36">
                  <c:v>81.835800000000006</c:v>
                </c:pt>
                <c:pt idx="37">
                  <c:v>85.478800000000007</c:v>
                </c:pt>
                <c:pt idx="38">
                  <c:v>89.309200000000004</c:v>
                </c:pt>
                <c:pt idx="39">
                  <c:v>84.590900000000005</c:v>
                </c:pt>
                <c:pt idx="40">
                  <c:v>89.2864</c:v>
                </c:pt>
                <c:pt idx="41">
                  <c:v>82.6524</c:v>
                </c:pt>
                <c:pt idx="42">
                  <c:v>84.002700000000004</c:v>
                </c:pt>
                <c:pt idx="43">
                  <c:v>81.707700000000003</c:v>
                </c:pt>
                <c:pt idx="44">
                  <c:v>84.996899999999997</c:v>
                </c:pt>
                <c:pt idx="45">
                  <c:v>76.858000000000004</c:v>
                </c:pt>
                <c:pt idx="46">
                  <c:v>72.334999999999994</c:v>
                </c:pt>
                <c:pt idx="47">
                  <c:v>67.705500000000001</c:v>
                </c:pt>
              </c:numCache>
            </c:numRef>
          </c:val>
          <c:extLst>
            <c:ext xmlns:c16="http://schemas.microsoft.com/office/drawing/2014/chart" uri="{C3380CC4-5D6E-409C-BE32-E72D297353CC}">
              <c16:uniqueId val="{00000002-155D-47E5-B4D7-E684A65B71C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155D-47E5-B4D7-E684A65B71C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311.26769999999999</c:v>
                </c:pt>
                <c:pt idx="1">
                  <c:v>270.62049999999999</c:v>
                </c:pt>
                <c:pt idx="2">
                  <c:v>251.75530000000001</c:v>
                </c:pt>
                <c:pt idx="3">
                  <c:v>246.65809999999999</c:v>
                </c:pt>
                <c:pt idx="4">
                  <c:v>253.8057</c:v>
                </c:pt>
                <c:pt idx="5">
                  <c:v>268.52949999999998</c:v>
                </c:pt>
                <c:pt idx="6">
                  <c:v>271.96719999999999</c:v>
                </c:pt>
                <c:pt idx="7">
                  <c:v>252.59059999999999</c:v>
                </c:pt>
                <c:pt idx="8">
                  <c:v>280.47379999999998</c:v>
                </c:pt>
                <c:pt idx="9">
                  <c:v>301.01580000000001</c:v>
                </c:pt>
                <c:pt idx="10">
                  <c:v>330.18920000000003</c:v>
                </c:pt>
                <c:pt idx="11">
                  <c:v>263.7242</c:v>
                </c:pt>
                <c:pt idx="12">
                  <c:v>292.42090000000002</c:v>
                </c:pt>
                <c:pt idx="13">
                  <c:v>271.09230000000002</c:v>
                </c:pt>
                <c:pt idx="14">
                  <c:v>305.43049999999999</c:v>
                </c:pt>
                <c:pt idx="15">
                  <c:v>385.53039999999999</c:v>
                </c:pt>
                <c:pt idx="16">
                  <c:v>409.38369999999998</c:v>
                </c:pt>
                <c:pt idx="17">
                  <c:v>435.26179999999999</c:v>
                </c:pt>
                <c:pt idx="18">
                  <c:v>480.6429</c:v>
                </c:pt>
                <c:pt idx="19">
                  <c:v>434.74310000000003</c:v>
                </c:pt>
                <c:pt idx="20">
                  <c:v>456.90230000000003</c:v>
                </c:pt>
                <c:pt idx="21">
                  <c:v>408.43099999999998</c:v>
                </c:pt>
                <c:pt idx="22">
                  <c:v>437.38099999999997</c:v>
                </c:pt>
                <c:pt idx="23">
                  <c:v>431.04320000000001</c:v>
                </c:pt>
                <c:pt idx="24">
                  <c:v>369.51130000000001</c:v>
                </c:pt>
                <c:pt idx="25">
                  <c:v>344.77659999999997</c:v>
                </c:pt>
                <c:pt idx="26">
                  <c:v>315.85759999999999</c:v>
                </c:pt>
                <c:pt idx="27">
                  <c:v>366.13670000000002</c:v>
                </c:pt>
                <c:pt idx="28">
                  <c:v>369.62779999999998</c:v>
                </c:pt>
                <c:pt idx="29">
                  <c:v>384.76530000000002</c:v>
                </c:pt>
                <c:pt idx="30">
                  <c:v>362.2552</c:v>
                </c:pt>
                <c:pt idx="31">
                  <c:v>401.53910000000002</c:v>
                </c:pt>
                <c:pt idx="32">
                  <c:v>462.70850000000002</c:v>
                </c:pt>
                <c:pt idx="33">
                  <c:v>449.69810000000001</c:v>
                </c:pt>
                <c:pt idx="34">
                  <c:v>450.87819999999999</c:v>
                </c:pt>
                <c:pt idx="35">
                  <c:v>443.16210000000001</c:v>
                </c:pt>
                <c:pt idx="36">
                  <c:v>472.11329999999998</c:v>
                </c:pt>
                <c:pt idx="37">
                  <c:v>510.21949999999998</c:v>
                </c:pt>
                <c:pt idx="38">
                  <c:v>521.91060000000004</c:v>
                </c:pt>
                <c:pt idx="39">
                  <c:v>509.64190000000002</c:v>
                </c:pt>
                <c:pt idx="40">
                  <c:v>523.54459999999995</c:v>
                </c:pt>
                <c:pt idx="41">
                  <c:v>491.92430000000002</c:v>
                </c:pt>
                <c:pt idx="42">
                  <c:v>470.43310000000002</c:v>
                </c:pt>
                <c:pt idx="43">
                  <c:v>443.01900000000001</c:v>
                </c:pt>
                <c:pt idx="44">
                  <c:v>440.50510000000003</c:v>
                </c:pt>
                <c:pt idx="45">
                  <c:v>399.27539999999999</c:v>
                </c:pt>
                <c:pt idx="46">
                  <c:v>373.49779999999998</c:v>
                </c:pt>
                <c:pt idx="47">
                  <c:v>329.6952</c:v>
                </c:pt>
              </c:numCache>
            </c:numRef>
          </c:val>
          <c:extLst>
            <c:ext xmlns:c16="http://schemas.microsoft.com/office/drawing/2014/chart" uri="{C3380CC4-5D6E-409C-BE32-E72D297353CC}">
              <c16:uniqueId val="{00000004-155D-47E5-B4D7-E684A65B71C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137.02090000000001</c:v>
                </c:pt>
                <c:pt idx="1">
                  <c:v>135.56049999999999</c:v>
                </c:pt>
                <c:pt idx="2">
                  <c:v>135.178</c:v>
                </c:pt>
                <c:pt idx="3">
                  <c:v>135.64689999999999</c:v>
                </c:pt>
                <c:pt idx="4">
                  <c:v>135.8347</c:v>
                </c:pt>
                <c:pt idx="5">
                  <c:v>130.94309999999999</c:v>
                </c:pt>
                <c:pt idx="6">
                  <c:v>133.63919999999999</c:v>
                </c:pt>
                <c:pt idx="7">
                  <c:v>147.05690000000001</c:v>
                </c:pt>
                <c:pt idx="8">
                  <c:v>151.56610000000001</c:v>
                </c:pt>
                <c:pt idx="9">
                  <c:v>158.41149999999999</c:v>
                </c:pt>
                <c:pt idx="10">
                  <c:v>158.8107</c:v>
                </c:pt>
                <c:pt idx="11">
                  <c:v>204.93350000000001</c:v>
                </c:pt>
                <c:pt idx="12">
                  <c:v>209.49520000000001</c:v>
                </c:pt>
                <c:pt idx="13">
                  <c:v>198.4015</c:v>
                </c:pt>
                <c:pt idx="14">
                  <c:v>199.95830000000001</c:v>
                </c:pt>
                <c:pt idx="15">
                  <c:v>195.85239999999999</c:v>
                </c:pt>
                <c:pt idx="16">
                  <c:v>195.0318</c:v>
                </c:pt>
                <c:pt idx="17">
                  <c:v>163.17859999999999</c:v>
                </c:pt>
                <c:pt idx="18">
                  <c:v>138.4316</c:v>
                </c:pt>
                <c:pt idx="19">
                  <c:v>108.8065</c:v>
                </c:pt>
                <c:pt idx="20">
                  <c:v>81.135599999999997</c:v>
                </c:pt>
                <c:pt idx="21">
                  <c:v>80.775400000000005</c:v>
                </c:pt>
                <c:pt idx="22">
                  <c:v>81.997299999999996</c:v>
                </c:pt>
                <c:pt idx="23">
                  <c:v>85.33</c:v>
                </c:pt>
                <c:pt idx="24">
                  <c:v>97.925600000000003</c:v>
                </c:pt>
                <c:pt idx="25">
                  <c:v>103.4739</c:v>
                </c:pt>
                <c:pt idx="26">
                  <c:v>104.3549</c:v>
                </c:pt>
                <c:pt idx="27">
                  <c:v>98.253600000000006</c:v>
                </c:pt>
                <c:pt idx="28">
                  <c:v>103.5994</c:v>
                </c:pt>
                <c:pt idx="29">
                  <c:v>106.569</c:v>
                </c:pt>
                <c:pt idx="30">
                  <c:v>113.68770000000001</c:v>
                </c:pt>
                <c:pt idx="31">
                  <c:v>115.1679</c:v>
                </c:pt>
                <c:pt idx="32">
                  <c:v>132.708</c:v>
                </c:pt>
                <c:pt idx="33">
                  <c:v>134.05160000000001</c:v>
                </c:pt>
                <c:pt idx="34">
                  <c:v>139.78739999999999</c:v>
                </c:pt>
                <c:pt idx="35">
                  <c:v>146.78989999999999</c:v>
                </c:pt>
                <c:pt idx="36">
                  <c:v>152.22890000000001</c:v>
                </c:pt>
                <c:pt idx="37">
                  <c:v>137.98079999999999</c:v>
                </c:pt>
                <c:pt idx="38">
                  <c:v>132.72929999999999</c:v>
                </c:pt>
                <c:pt idx="39">
                  <c:v>132.30289999999999</c:v>
                </c:pt>
                <c:pt idx="40">
                  <c:v>137.3434</c:v>
                </c:pt>
                <c:pt idx="41">
                  <c:v>135.57830000000001</c:v>
                </c:pt>
                <c:pt idx="42">
                  <c:v>152.63229999999999</c:v>
                </c:pt>
                <c:pt idx="43">
                  <c:v>155.7243</c:v>
                </c:pt>
                <c:pt idx="44">
                  <c:v>148.4118</c:v>
                </c:pt>
                <c:pt idx="45">
                  <c:v>143.59710000000001</c:v>
                </c:pt>
                <c:pt idx="46">
                  <c:v>137.77440000000001</c:v>
                </c:pt>
                <c:pt idx="47">
                  <c:v>138.8135</c:v>
                </c:pt>
              </c:numCache>
            </c:numRef>
          </c:val>
          <c:extLst>
            <c:ext xmlns:c16="http://schemas.microsoft.com/office/drawing/2014/chart" uri="{C3380CC4-5D6E-409C-BE32-E72D297353CC}">
              <c16:uniqueId val="{00000000-A617-4857-B5E0-49D31C1B750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136.50110000000001</c:v>
                </c:pt>
                <c:pt idx="1">
                  <c:v>135.6311</c:v>
                </c:pt>
                <c:pt idx="2">
                  <c:v>135.892</c:v>
                </c:pt>
                <c:pt idx="3">
                  <c:v>136.9854</c:v>
                </c:pt>
                <c:pt idx="4">
                  <c:v>135.72210000000001</c:v>
                </c:pt>
                <c:pt idx="5">
                  <c:v>131.78399999999999</c:v>
                </c:pt>
                <c:pt idx="6">
                  <c:v>134.78270000000001</c:v>
                </c:pt>
                <c:pt idx="7">
                  <c:v>147.31790000000001</c:v>
                </c:pt>
                <c:pt idx="8">
                  <c:v>151.2646</c:v>
                </c:pt>
                <c:pt idx="9">
                  <c:v>157.25450000000001</c:v>
                </c:pt>
                <c:pt idx="10">
                  <c:v>157.5086</c:v>
                </c:pt>
                <c:pt idx="11">
                  <c:v>207.1763</c:v>
                </c:pt>
                <c:pt idx="12">
                  <c:v>209.30179999999999</c:v>
                </c:pt>
                <c:pt idx="13">
                  <c:v>198.7286</c:v>
                </c:pt>
                <c:pt idx="14">
                  <c:v>200.9846</c:v>
                </c:pt>
                <c:pt idx="15">
                  <c:v>194.28489999999999</c:v>
                </c:pt>
                <c:pt idx="16">
                  <c:v>195.88829999999999</c:v>
                </c:pt>
                <c:pt idx="17">
                  <c:v>164.27449999999999</c:v>
                </c:pt>
                <c:pt idx="18">
                  <c:v>138.2766</c:v>
                </c:pt>
                <c:pt idx="19">
                  <c:v>106.9435</c:v>
                </c:pt>
                <c:pt idx="20">
                  <c:v>81.167199999999994</c:v>
                </c:pt>
                <c:pt idx="21">
                  <c:v>81.597899999999996</c:v>
                </c:pt>
                <c:pt idx="22">
                  <c:v>83.7042</c:v>
                </c:pt>
                <c:pt idx="23">
                  <c:v>86.550200000000004</c:v>
                </c:pt>
                <c:pt idx="24">
                  <c:v>96.946299999999994</c:v>
                </c:pt>
                <c:pt idx="25">
                  <c:v>102.7174</c:v>
                </c:pt>
                <c:pt idx="26">
                  <c:v>104.68980000000001</c:v>
                </c:pt>
                <c:pt idx="27">
                  <c:v>99.954700000000003</c:v>
                </c:pt>
                <c:pt idx="28">
                  <c:v>103.2623</c:v>
                </c:pt>
                <c:pt idx="29">
                  <c:v>107.6448</c:v>
                </c:pt>
                <c:pt idx="30">
                  <c:v>113.72920000000001</c:v>
                </c:pt>
                <c:pt idx="31">
                  <c:v>115.72499999999999</c:v>
                </c:pt>
                <c:pt idx="32">
                  <c:v>133.78989999999999</c:v>
                </c:pt>
                <c:pt idx="33">
                  <c:v>134.83529999999999</c:v>
                </c:pt>
                <c:pt idx="34">
                  <c:v>140.4494</c:v>
                </c:pt>
                <c:pt idx="35">
                  <c:v>145.62690000000001</c:v>
                </c:pt>
                <c:pt idx="36">
                  <c:v>152.3306</c:v>
                </c:pt>
                <c:pt idx="37">
                  <c:v>137.48429999999999</c:v>
                </c:pt>
                <c:pt idx="38">
                  <c:v>134.1523</c:v>
                </c:pt>
                <c:pt idx="39">
                  <c:v>133.12950000000001</c:v>
                </c:pt>
                <c:pt idx="40">
                  <c:v>137.67439999999999</c:v>
                </c:pt>
                <c:pt idx="41">
                  <c:v>136.89920000000001</c:v>
                </c:pt>
                <c:pt idx="42">
                  <c:v>152.53909999999999</c:v>
                </c:pt>
                <c:pt idx="43">
                  <c:v>155.63470000000001</c:v>
                </c:pt>
                <c:pt idx="44">
                  <c:v>147.792</c:v>
                </c:pt>
                <c:pt idx="45">
                  <c:v>143.00819999999999</c:v>
                </c:pt>
                <c:pt idx="46">
                  <c:v>138.1917</c:v>
                </c:pt>
                <c:pt idx="47">
                  <c:v>137.79159999999999</c:v>
                </c:pt>
              </c:numCache>
            </c:numRef>
          </c:val>
          <c:extLst>
            <c:ext xmlns:c16="http://schemas.microsoft.com/office/drawing/2014/chart" uri="{C3380CC4-5D6E-409C-BE32-E72D297353CC}">
              <c16:uniqueId val="{00000001-A617-4857-B5E0-49D31C1B750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396.93189999999998</c:v>
                </c:pt>
                <c:pt idx="1">
                  <c:v>396.31659999999999</c:v>
                </c:pt>
                <c:pt idx="2">
                  <c:v>384.80790000000002</c:v>
                </c:pt>
                <c:pt idx="3">
                  <c:v>383.54750000000001</c:v>
                </c:pt>
                <c:pt idx="4">
                  <c:v>385.70569999999998</c:v>
                </c:pt>
                <c:pt idx="5">
                  <c:v>372.9289</c:v>
                </c:pt>
                <c:pt idx="6">
                  <c:v>372.17700000000002</c:v>
                </c:pt>
                <c:pt idx="7">
                  <c:v>336.56540000000001</c:v>
                </c:pt>
                <c:pt idx="8">
                  <c:v>350.62009999999998</c:v>
                </c:pt>
                <c:pt idx="9">
                  <c:v>371.09230000000002</c:v>
                </c:pt>
                <c:pt idx="10">
                  <c:v>372.11410000000001</c:v>
                </c:pt>
                <c:pt idx="11">
                  <c:v>304.04309999999998</c:v>
                </c:pt>
                <c:pt idx="12">
                  <c:v>299.2953</c:v>
                </c:pt>
                <c:pt idx="13">
                  <c:v>278.14920000000001</c:v>
                </c:pt>
                <c:pt idx="14">
                  <c:v>259.48820000000001</c:v>
                </c:pt>
                <c:pt idx="15">
                  <c:v>248.3689</c:v>
                </c:pt>
                <c:pt idx="16">
                  <c:v>244.5804</c:v>
                </c:pt>
                <c:pt idx="17">
                  <c:v>176.62950000000001</c:v>
                </c:pt>
                <c:pt idx="18">
                  <c:v>121.8965</c:v>
                </c:pt>
                <c:pt idx="19">
                  <c:v>34.208100000000002</c:v>
                </c:pt>
                <c:pt idx="20">
                  <c:v>109.09529999999999</c:v>
                </c:pt>
                <c:pt idx="21">
                  <c:v>102.4169</c:v>
                </c:pt>
                <c:pt idx="22">
                  <c:v>107.6567</c:v>
                </c:pt>
                <c:pt idx="23">
                  <c:v>135.21539999999999</c:v>
                </c:pt>
                <c:pt idx="24">
                  <c:v>219.62049999999999</c:v>
                </c:pt>
                <c:pt idx="25">
                  <c:v>246.15710000000001</c:v>
                </c:pt>
                <c:pt idx="26">
                  <c:v>247.91759999999999</c:v>
                </c:pt>
                <c:pt idx="27">
                  <c:v>237.05699999999999</c:v>
                </c:pt>
                <c:pt idx="28">
                  <c:v>255.52610000000001</c:v>
                </c:pt>
                <c:pt idx="29">
                  <c:v>298.23570000000001</c:v>
                </c:pt>
                <c:pt idx="30">
                  <c:v>336.50060000000002</c:v>
                </c:pt>
                <c:pt idx="31">
                  <c:v>350.03699999999998</c:v>
                </c:pt>
                <c:pt idx="32">
                  <c:v>416.29109999999997</c:v>
                </c:pt>
                <c:pt idx="33">
                  <c:v>419.81670000000003</c:v>
                </c:pt>
                <c:pt idx="34">
                  <c:v>431.2953</c:v>
                </c:pt>
                <c:pt idx="35">
                  <c:v>462.41809999999998</c:v>
                </c:pt>
                <c:pt idx="36">
                  <c:v>475.84059999999999</c:v>
                </c:pt>
                <c:pt idx="37">
                  <c:v>383.29320000000001</c:v>
                </c:pt>
                <c:pt idx="38">
                  <c:v>370.98180000000002</c:v>
                </c:pt>
                <c:pt idx="39">
                  <c:v>367.74979999999999</c:v>
                </c:pt>
                <c:pt idx="40">
                  <c:v>370.62360000000001</c:v>
                </c:pt>
                <c:pt idx="41">
                  <c:v>362.65499999999997</c:v>
                </c:pt>
                <c:pt idx="42">
                  <c:v>445.53539999999998</c:v>
                </c:pt>
                <c:pt idx="43">
                  <c:v>444.92020000000002</c:v>
                </c:pt>
                <c:pt idx="44">
                  <c:v>427.77300000000002</c:v>
                </c:pt>
                <c:pt idx="45">
                  <c:v>420.99740000000003</c:v>
                </c:pt>
                <c:pt idx="46">
                  <c:v>416.84449999999998</c:v>
                </c:pt>
                <c:pt idx="47">
                  <c:v>410.93770000000001</c:v>
                </c:pt>
              </c:numCache>
            </c:numRef>
          </c:val>
          <c:extLst>
            <c:ext xmlns:c16="http://schemas.microsoft.com/office/drawing/2014/chart" uri="{C3380CC4-5D6E-409C-BE32-E72D297353CC}">
              <c16:uniqueId val="{00000002-A617-4857-B5E0-49D31C1B750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334.38569999999999</c:v>
                </c:pt>
                <c:pt idx="1">
                  <c:v>330.87580000000003</c:v>
                </c:pt>
                <c:pt idx="2">
                  <c:v>328.43939999999998</c:v>
                </c:pt>
                <c:pt idx="3">
                  <c:v>325.85070000000002</c:v>
                </c:pt>
                <c:pt idx="4">
                  <c:v>327.3861</c:v>
                </c:pt>
                <c:pt idx="5">
                  <c:v>315.44529999999997</c:v>
                </c:pt>
                <c:pt idx="6">
                  <c:v>311.8929</c:v>
                </c:pt>
                <c:pt idx="7">
                  <c:v>286.5976</c:v>
                </c:pt>
                <c:pt idx="8">
                  <c:v>302.66750000000002</c:v>
                </c:pt>
                <c:pt idx="9">
                  <c:v>320.66180000000003</c:v>
                </c:pt>
                <c:pt idx="10">
                  <c:v>314.19560000000001</c:v>
                </c:pt>
                <c:pt idx="11">
                  <c:v>267.98649999999998</c:v>
                </c:pt>
                <c:pt idx="12">
                  <c:v>262.54219999999998</c:v>
                </c:pt>
                <c:pt idx="13">
                  <c:v>243.27760000000001</c:v>
                </c:pt>
                <c:pt idx="14">
                  <c:v>230.20959999999999</c:v>
                </c:pt>
                <c:pt idx="15">
                  <c:v>221.18</c:v>
                </c:pt>
                <c:pt idx="16">
                  <c:v>215.75139999999999</c:v>
                </c:pt>
                <c:pt idx="17">
                  <c:v>159.40049999999999</c:v>
                </c:pt>
                <c:pt idx="18">
                  <c:v>102.27809999999999</c:v>
                </c:pt>
                <c:pt idx="19">
                  <c:v>22.5703</c:v>
                </c:pt>
                <c:pt idx="20">
                  <c:v>77.915700000000001</c:v>
                </c:pt>
                <c:pt idx="21">
                  <c:v>71.402900000000002</c:v>
                </c:pt>
                <c:pt idx="22">
                  <c:v>82.332400000000007</c:v>
                </c:pt>
                <c:pt idx="23">
                  <c:v>101.2718</c:v>
                </c:pt>
                <c:pt idx="24">
                  <c:v>172.99270000000001</c:v>
                </c:pt>
                <c:pt idx="25">
                  <c:v>203.76900000000001</c:v>
                </c:pt>
                <c:pt idx="26">
                  <c:v>190.7542</c:v>
                </c:pt>
                <c:pt idx="27">
                  <c:v>177.89699999999999</c:v>
                </c:pt>
                <c:pt idx="28">
                  <c:v>186.667</c:v>
                </c:pt>
                <c:pt idx="29">
                  <c:v>224.68369999999999</c:v>
                </c:pt>
                <c:pt idx="30">
                  <c:v>268.2099</c:v>
                </c:pt>
                <c:pt idx="31">
                  <c:v>272.52550000000002</c:v>
                </c:pt>
                <c:pt idx="32">
                  <c:v>332.27179999999998</c:v>
                </c:pt>
                <c:pt idx="33">
                  <c:v>342.94889999999998</c:v>
                </c:pt>
                <c:pt idx="34">
                  <c:v>349.25599999999997</c:v>
                </c:pt>
                <c:pt idx="35">
                  <c:v>380.37509999999997</c:v>
                </c:pt>
                <c:pt idx="36">
                  <c:v>381.33679999999998</c:v>
                </c:pt>
                <c:pt idx="37">
                  <c:v>312.68150000000003</c:v>
                </c:pt>
                <c:pt idx="38">
                  <c:v>299.91609999999997</c:v>
                </c:pt>
                <c:pt idx="39">
                  <c:v>295.06110000000001</c:v>
                </c:pt>
                <c:pt idx="40">
                  <c:v>301.36059999999998</c:v>
                </c:pt>
                <c:pt idx="41">
                  <c:v>296.46640000000002</c:v>
                </c:pt>
                <c:pt idx="42">
                  <c:v>368.39330000000001</c:v>
                </c:pt>
                <c:pt idx="43">
                  <c:v>373.43599999999998</c:v>
                </c:pt>
                <c:pt idx="44">
                  <c:v>357.55650000000003</c:v>
                </c:pt>
                <c:pt idx="45">
                  <c:v>350.12049999999999</c:v>
                </c:pt>
                <c:pt idx="46">
                  <c:v>342.00729999999999</c:v>
                </c:pt>
                <c:pt idx="47">
                  <c:v>343.25790000000001</c:v>
                </c:pt>
              </c:numCache>
            </c:numRef>
          </c:val>
          <c:extLst>
            <c:ext xmlns:c16="http://schemas.microsoft.com/office/drawing/2014/chart" uri="{C3380CC4-5D6E-409C-BE32-E72D297353CC}">
              <c16:uniqueId val="{00000003-A617-4857-B5E0-49D31C1B750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6979.5</c:v>
                </c:pt>
                <c:pt idx="1">
                  <c:v>6961.3</c:v>
                </c:pt>
                <c:pt idx="2">
                  <c:v>6844.6</c:v>
                </c:pt>
                <c:pt idx="3">
                  <c:v>6694.3</c:v>
                </c:pt>
                <c:pt idx="4">
                  <c:v>6624.5</c:v>
                </c:pt>
                <c:pt idx="5">
                  <c:v>6480.4</c:v>
                </c:pt>
                <c:pt idx="6">
                  <c:v>6735.6</c:v>
                </c:pt>
                <c:pt idx="7">
                  <c:v>6438.9</c:v>
                </c:pt>
                <c:pt idx="8">
                  <c:v>6575.1</c:v>
                </c:pt>
                <c:pt idx="9">
                  <c:v>6589.7</c:v>
                </c:pt>
                <c:pt idx="10">
                  <c:v>6784.9</c:v>
                </c:pt>
                <c:pt idx="11">
                  <c:v>6776.8</c:v>
                </c:pt>
                <c:pt idx="12">
                  <c:v>6724.75</c:v>
                </c:pt>
                <c:pt idx="13">
                  <c:v>6862.31</c:v>
                </c:pt>
                <c:pt idx="14">
                  <c:v>7065.07</c:v>
                </c:pt>
                <c:pt idx="15">
                  <c:v>7321.99</c:v>
                </c:pt>
                <c:pt idx="16">
                  <c:v>7680.8</c:v>
                </c:pt>
                <c:pt idx="17">
                  <c:v>7831.59</c:v>
                </c:pt>
                <c:pt idx="18">
                  <c:v>7998.34</c:v>
                </c:pt>
                <c:pt idx="19">
                  <c:v>8050.7</c:v>
                </c:pt>
                <c:pt idx="20">
                  <c:v>8118.25</c:v>
                </c:pt>
                <c:pt idx="21">
                  <c:v>8329.0499999999993</c:v>
                </c:pt>
                <c:pt idx="22">
                  <c:v>8375.0300000000007</c:v>
                </c:pt>
                <c:pt idx="23">
                  <c:v>8219.94</c:v>
                </c:pt>
                <c:pt idx="24">
                  <c:v>8281.66</c:v>
                </c:pt>
                <c:pt idx="25">
                  <c:v>8223</c:v>
                </c:pt>
                <c:pt idx="26">
                  <c:v>8197.16</c:v>
                </c:pt>
                <c:pt idx="27">
                  <c:v>8213.34</c:v>
                </c:pt>
                <c:pt idx="28">
                  <c:v>8311.02</c:v>
                </c:pt>
                <c:pt idx="29">
                  <c:v>8253.92</c:v>
                </c:pt>
                <c:pt idx="30">
                  <c:v>8066.8</c:v>
                </c:pt>
                <c:pt idx="31">
                  <c:v>8163.41</c:v>
                </c:pt>
                <c:pt idx="32">
                  <c:v>8062.9</c:v>
                </c:pt>
                <c:pt idx="33">
                  <c:v>7941.62</c:v>
                </c:pt>
                <c:pt idx="34">
                  <c:v>7813.83</c:v>
                </c:pt>
                <c:pt idx="35">
                  <c:v>7752.31</c:v>
                </c:pt>
                <c:pt idx="36">
                  <c:v>7810.1</c:v>
                </c:pt>
                <c:pt idx="37">
                  <c:v>8019.4</c:v>
                </c:pt>
                <c:pt idx="38">
                  <c:v>8047.1</c:v>
                </c:pt>
                <c:pt idx="39">
                  <c:v>7951.6</c:v>
                </c:pt>
                <c:pt idx="40">
                  <c:v>8034.7</c:v>
                </c:pt>
                <c:pt idx="41">
                  <c:v>7858.5</c:v>
                </c:pt>
                <c:pt idx="42">
                  <c:v>7907.7</c:v>
                </c:pt>
                <c:pt idx="43">
                  <c:v>7885.8</c:v>
                </c:pt>
                <c:pt idx="44">
                  <c:v>7716.4</c:v>
                </c:pt>
                <c:pt idx="45">
                  <c:v>7592.7</c:v>
                </c:pt>
                <c:pt idx="46">
                  <c:v>7417.8</c:v>
                </c:pt>
                <c:pt idx="47">
                  <c:v>7153.2</c:v>
                </c:pt>
              </c:numCache>
            </c:numRef>
          </c:val>
          <c:smooth val="0"/>
          <c:extLst>
            <c:ext xmlns:c16="http://schemas.microsoft.com/office/drawing/2014/chart" uri="{C3380CC4-5D6E-409C-BE32-E72D297353CC}">
              <c16:uniqueId val="{00000000-F214-4D4A-BED8-398F1DA1C7C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7061.3278300000002</c:v>
                </c:pt>
                <c:pt idx="1">
                  <c:v>6964.1052300000001</c:v>
                </c:pt>
                <c:pt idx="2">
                  <c:v>6880.92749</c:v>
                </c:pt>
                <c:pt idx="3">
                  <c:v>6757.8874900000001</c:v>
                </c:pt>
                <c:pt idx="4">
                  <c:v>6746.8114400000004</c:v>
                </c:pt>
                <c:pt idx="5">
                  <c:v>6712.3635999999997</c:v>
                </c:pt>
                <c:pt idx="6">
                  <c:v>6621.5064899999998</c:v>
                </c:pt>
                <c:pt idx="7">
                  <c:v>6654.17778</c:v>
                </c:pt>
                <c:pt idx="8">
                  <c:v>6678.9140500000003</c:v>
                </c:pt>
                <c:pt idx="9">
                  <c:v>6712.4104299999999</c:v>
                </c:pt>
                <c:pt idx="10">
                  <c:v>6772.7657799999997</c:v>
                </c:pt>
                <c:pt idx="11">
                  <c:v>6856.8648800000001</c:v>
                </c:pt>
                <c:pt idx="12">
                  <c:v>6817.0908300000001</c:v>
                </c:pt>
                <c:pt idx="13">
                  <c:v>6857.3390600000002</c:v>
                </c:pt>
                <c:pt idx="14">
                  <c:v>7169.0915800000002</c:v>
                </c:pt>
                <c:pt idx="15">
                  <c:v>7411.75954</c:v>
                </c:pt>
                <c:pt idx="16">
                  <c:v>7731.6319999999996</c:v>
                </c:pt>
                <c:pt idx="17">
                  <c:v>7915.6259200000004</c:v>
                </c:pt>
                <c:pt idx="18">
                  <c:v>8054.8447100000003</c:v>
                </c:pt>
                <c:pt idx="19">
                  <c:v>8179.5535399999999</c:v>
                </c:pt>
                <c:pt idx="20">
                  <c:v>8288.2452799999992</c:v>
                </c:pt>
                <c:pt idx="21">
                  <c:v>8388.1326499999996</c:v>
                </c:pt>
                <c:pt idx="22">
                  <c:v>8459.3316799999993</c:v>
                </c:pt>
                <c:pt idx="23">
                  <c:v>8473.6167700000005</c:v>
                </c:pt>
                <c:pt idx="24">
                  <c:v>8377.06682</c:v>
                </c:pt>
                <c:pt idx="25">
                  <c:v>8326.2459899999994</c:v>
                </c:pt>
                <c:pt idx="26">
                  <c:v>8346.8422599999994</c:v>
                </c:pt>
                <c:pt idx="27">
                  <c:v>8348.4264800000001</c:v>
                </c:pt>
                <c:pt idx="28">
                  <c:v>8461.7127099999998</c:v>
                </c:pt>
                <c:pt idx="29">
                  <c:v>8480.5377100000005</c:v>
                </c:pt>
                <c:pt idx="30">
                  <c:v>8430.01901</c:v>
                </c:pt>
                <c:pt idx="31">
                  <c:v>8372.5230900000006</c:v>
                </c:pt>
                <c:pt idx="32">
                  <c:v>8288.2067200000001</c:v>
                </c:pt>
                <c:pt idx="33">
                  <c:v>8212.8549800000001</c:v>
                </c:pt>
                <c:pt idx="34">
                  <c:v>8066.7761399999999</c:v>
                </c:pt>
                <c:pt idx="35">
                  <c:v>7854.6386400000001</c:v>
                </c:pt>
                <c:pt idx="36">
                  <c:v>7848.2767400000002</c:v>
                </c:pt>
                <c:pt idx="37">
                  <c:v>8063.02376</c:v>
                </c:pt>
                <c:pt idx="38">
                  <c:v>8113.0931600000004</c:v>
                </c:pt>
                <c:pt idx="39">
                  <c:v>8096.3556399999998</c:v>
                </c:pt>
                <c:pt idx="40">
                  <c:v>8047.0982299999996</c:v>
                </c:pt>
                <c:pt idx="41">
                  <c:v>8007.7929400000003</c:v>
                </c:pt>
                <c:pt idx="42">
                  <c:v>7958.4480800000001</c:v>
                </c:pt>
                <c:pt idx="43">
                  <c:v>7919.3547500000004</c:v>
                </c:pt>
                <c:pt idx="44">
                  <c:v>7864.2501300000004</c:v>
                </c:pt>
                <c:pt idx="45">
                  <c:v>7625.0003699999997</c:v>
                </c:pt>
                <c:pt idx="46">
                  <c:v>7420.1961199999996</c:v>
                </c:pt>
                <c:pt idx="47">
                  <c:v>7214.2178599999997</c:v>
                </c:pt>
              </c:numCache>
            </c:numRef>
          </c:val>
          <c:smooth val="0"/>
          <c:extLst>
            <c:ext xmlns:c16="http://schemas.microsoft.com/office/drawing/2014/chart" uri="{C3380CC4-5D6E-409C-BE32-E72D297353CC}">
              <c16:uniqueId val="{00000001-F214-4D4A-BED8-398F1DA1C7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11</c:v>
                </c:pt>
                <c:pt idx="1">
                  <c:v>JUE 12</c:v>
                </c:pt>
                <c:pt idx="2">
                  <c:v>VIE 13</c:v>
                </c:pt>
                <c:pt idx="3">
                  <c:v>SAB 14</c:v>
                </c:pt>
                <c:pt idx="4">
                  <c:v>DOM 15</c:v>
                </c:pt>
                <c:pt idx="5">
                  <c:v>LUN 16</c:v>
                </c:pt>
                <c:pt idx="6">
                  <c:v>MAR 17</c:v>
                </c:pt>
                <c:pt idx="7">
                  <c:v>MIE 18</c:v>
                </c:pt>
              </c:strCache>
            </c:strRef>
          </c:cat>
          <c:val>
            <c:numRef>
              <c:f>COSTO_OPE_EJEC!$C$8:$C$15</c:f>
              <c:numCache>
                <c:formatCode>#,##0.0</c:formatCode>
                <c:ptCount val="8"/>
                <c:pt idx="0">
                  <c:v>5282316.48936</c:v>
                </c:pt>
                <c:pt idx="1">
                  <c:v>5462172.7047899999</c:v>
                </c:pt>
                <c:pt idx="2">
                  <c:v>4787305.4301000005</c:v>
                </c:pt>
                <c:pt idx="3">
                  <c:v>4207699.1346300002</c:v>
                </c:pt>
                <c:pt idx="4">
                  <c:v>4120430.2209700001</c:v>
                </c:pt>
                <c:pt idx="5">
                  <c:v>5194359.9197500004</c:v>
                </c:pt>
                <c:pt idx="6">
                  <c:v>5244272.6566899996</c:v>
                </c:pt>
                <c:pt idx="7">
                  <c:v>7602202.6552200001</c:v>
                </c:pt>
              </c:numCache>
            </c:numRef>
          </c:val>
          <c:extLst>
            <c:ext xmlns:c16="http://schemas.microsoft.com/office/drawing/2014/chart" uri="{C3380CC4-5D6E-409C-BE32-E72D297353CC}">
              <c16:uniqueId val="{00000000-E557-4F06-A312-3D92350906F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5.1852134114548872E-2</c:v>
                </c:pt>
                <c:pt idx="1">
                  <c:v>5.0422688015392514E-2</c:v>
                </c:pt>
                <c:pt idx="2">
                  <c:v>-0.121579114267265</c:v>
                </c:pt>
                <c:pt idx="3">
                  <c:v>-0.14245538578799713</c:v>
                </c:pt>
                <c:pt idx="4">
                  <c:v>-4.8793507943414326E-2</c:v>
                </c:pt>
                <c:pt idx="5">
                  <c:v>-7.5222390980903275E-2</c:v>
                </c:pt>
                <c:pt idx="6">
                  <c:v>2.1886901465383413E-2</c:v>
                </c:pt>
                <c:pt idx="7">
                  <c:v>0.32830199012960454</c:v>
                </c:pt>
              </c:numCache>
            </c:numRef>
          </c:cat>
          <c:val>
            <c:numRef>
              <c:f>COSTO_OPE_EJEC!$D$8:$D$15</c:f>
              <c:numCache>
                <c:formatCode>#,##0.0</c:formatCode>
                <c:ptCount val="8"/>
                <c:pt idx="0">
                  <c:v>5021919.2584579997</c:v>
                </c:pt>
                <c:pt idx="1">
                  <c:v>5199975.9402663996</c:v>
                </c:pt>
                <c:pt idx="2">
                  <c:v>5449899.3681220002</c:v>
                </c:pt>
                <c:pt idx="3">
                  <c:v>4906682.4803004004</c:v>
                </c:pt>
                <c:pt idx="4">
                  <c:v>4331793.6277550999</c:v>
                </c:pt>
                <c:pt idx="5">
                  <c:v>5616874.6616385002</c:v>
                </c:pt>
                <c:pt idx="6">
                  <c:v>5131950.1690154998</c:v>
                </c:pt>
                <c:pt idx="7">
                  <c:v>5723248.7128007999</c:v>
                </c:pt>
              </c:numCache>
            </c:numRef>
          </c:val>
          <c:extLst>
            <c:ext xmlns:c16="http://schemas.microsoft.com/office/drawing/2014/chart" uri="{C3380CC4-5D6E-409C-BE32-E72D297353CC}">
              <c16:uniqueId val="{00000001-E557-4F06-A312-3D92350906F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13</v>
      </c>
      <c r="C9" s="5" t="s">
        <v>24</v>
      </c>
      <c r="D9" s="5" t="s">
        <v>25</v>
      </c>
      <c r="E9" s="5" t="s">
        <v>26</v>
      </c>
      <c r="F9" s="5" t="s">
        <v>27</v>
      </c>
      <c r="G9" s="4" t="s">
        <v>28</v>
      </c>
      <c r="H9" s="4" t="s">
        <v>29</v>
      </c>
      <c r="I9" s="6" t="s">
        <v>30</v>
      </c>
      <c r="J9" s="4"/>
      <c r="K9" s="4" t="s">
        <v>21</v>
      </c>
      <c r="L9" s="4"/>
    </row>
    <row r="10" spans="1:12" x14ac:dyDescent="0.3">
      <c r="A10" s="1"/>
      <c r="B10" s="4" t="s">
        <v>31</v>
      </c>
      <c r="C10" s="5" t="s">
        <v>32</v>
      </c>
      <c r="D10" s="5" t="s">
        <v>33</v>
      </c>
      <c r="E10" s="5" t="s">
        <v>34</v>
      </c>
      <c r="F10" s="5" t="s">
        <v>35</v>
      </c>
      <c r="G10" s="4" t="s">
        <v>36</v>
      </c>
      <c r="H10" s="4" t="s">
        <v>37</v>
      </c>
      <c r="I10" s="6" t="s">
        <v>38</v>
      </c>
      <c r="J10" s="4"/>
      <c r="K10" s="4" t="s">
        <v>21</v>
      </c>
      <c r="L10" s="4">
        <v>4.16</v>
      </c>
    </row>
    <row r="11" spans="1:12" x14ac:dyDescent="0.3">
      <c r="A11" s="1"/>
      <c r="B11" s="4" t="s">
        <v>31</v>
      </c>
      <c r="C11" s="5" t="s">
        <v>39</v>
      </c>
      <c r="D11" s="5" t="s">
        <v>40</v>
      </c>
      <c r="E11" s="5" t="s">
        <v>16</v>
      </c>
      <c r="F11" s="5" t="s">
        <v>41</v>
      </c>
      <c r="G11" s="4" t="s">
        <v>42</v>
      </c>
      <c r="H11" s="4" t="s">
        <v>42</v>
      </c>
      <c r="I11" s="6" t="s">
        <v>43</v>
      </c>
      <c r="J11" s="4">
        <v>5</v>
      </c>
      <c r="K11" s="4" t="s">
        <v>44</v>
      </c>
      <c r="L11" s="4">
        <v>500</v>
      </c>
    </row>
    <row r="12" spans="1:12" x14ac:dyDescent="0.3">
      <c r="A12" s="1"/>
      <c r="B12" s="4" t="s">
        <v>31</v>
      </c>
      <c r="C12" s="5" t="s">
        <v>39</v>
      </c>
      <c r="D12" s="5" t="s">
        <v>40</v>
      </c>
      <c r="E12" s="5" t="s">
        <v>16</v>
      </c>
      <c r="F12" s="5" t="s">
        <v>41</v>
      </c>
      <c r="G12" s="4" t="s">
        <v>45</v>
      </c>
      <c r="H12" s="4" t="s">
        <v>45</v>
      </c>
      <c r="I12" s="6" t="s">
        <v>43</v>
      </c>
      <c r="J12" s="4"/>
      <c r="K12" s="4" t="s">
        <v>44</v>
      </c>
      <c r="L12" s="4">
        <v>500</v>
      </c>
    </row>
    <row r="13" spans="1:12" x14ac:dyDescent="0.3">
      <c r="A13" s="1"/>
      <c r="B13" s="4" t="s">
        <v>31</v>
      </c>
      <c r="C13" s="5" t="s">
        <v>39</v>
      </c>
      <c r="D13" s="5" t="s">
        <v>40</v>
      </c>
      <c r="E13" s="5" t="s">
        <v>16</v>
      </c>
      <c r="F13" s="5" t="s">
        <v>41</v>
      </c>
      <c r="G13" s="4" t="s">
        <v>46</v>
      </c>
      <c r="H13" s="4" t="s">
        <v>47</v>
      </c>
      <c r="I13" s="6" t="s">
        <v>48</v>
      </c>
      <c r="J13" s="4">
        <v>92.5</v>
      </c>
      <c r="K13" s="4" t="s">
        <v>44</v>
      </c>
      <c r="L13" s="4">
        <v>500</v>
      </c>
    </row>
    <row r="14" spans="1:12" x14ac:dyDescent="0.3">
      <c r="A14" s="1"/>
      <c r="B14" s="4" t="s">
        <v>31</v>
      </c>
      <c r="C14" s="5" t="s">
        <v>49</v>
      </c>
      <c r="D14" s="5" t="s">
        <v>50</v>
      </c>
      <c r="E14" s="5" t="s">
        <v>16</v>
      </c>
      <c r="F14" s="5" t="s">
        <v>51</v>
      </c>
      <c r="G14" s="4" t="s">
        <v>52</v>
      </c>
      <c r="H14" s="4" t="s">
        <v>53</v>
      </c>
      <c r="I14" s="6" t="s">
        <v>54</v>
      </c>
      <c r="J14" s="4"/>
      <c r="K14" s="4" t="s">
        <v>21</v>
      </c>
      <c r="L14" s="4">
        <v>220</v>
      </c>
    </row>
    <row r="15" spans="1:12" x14ac:dyDescent="0.3">
      <c r="A15" s="1"/>
      <c r="B15" s="4" t="s">
        <v>13</v>
      </c>
      <c r="C15" s="5" t="s">
        <v>49</v>
      </c>
      <c r="D15" s="5" t="s">
        <v>55</v>
      </c>
      <c r="E15" s="5" t="s">
        <v>56</v>
      </c>
      <c r="F15" s="5" t="s">
        <v>57</v>
      </c>
      <c r="G15" s="4" t="s">
        <v>58</v>
      </c>
      <c r="H15" s="4" t="s">
        <v>59</v>
      </c>
      <c r="I15" s="6" t="s">
        <v>60</v>
      </c>
      <c r="J15" s="4"/>
      <c r="K15" s="4" t="s">
        <v>21</v>
      </c>
      <c r="L15" s="4"/>
    </row>
    <row r="16" spans="1:12" x14ac:dyDescent="0.3">
      <c r="A16" s="1"/>
      <c r="B16" s="4" t="s">
        <v>31</v>
      </c>
      <c r="C16" s="5" t="s">
        <v>61</v>
      </c>
      <c r="D16" s="5" t="s">
        <v>62</v>
      </c>
      <c r="E16" s="5" t="s">
        <v>63</v>
      </c>
      <c r="F16" s="5" t="s">
        <v>27</v>
      </c>
      <c r="G16" s="4" t="s">
        <v>64</v>
      </c>
      <c r="H16" s="4" t="s">
        <v>64</v>
      </c>
      <c r="I16" s="6" t="s">
        <v>65</v>
      </c>
      <c r="J16" s="4"/>
      <c r="K16" s="4" t="s">
        <v>21</v>
      </c>
      <c r="L16" s="4">
        <v>6.6</v>
      </c>
    </row>
    <row r="17" spans="1:12" x14ac:dyDescent="0.3">
      <c r="A17" s="1"/>
      <c r="B17" s="4" t="s">
        <v>31</v>
      </c>
      <c r="C17" s="5" t="s">
        <v>66</v>
      </c>
      <c r="D17" s="5" t="s">
        <v>67</v>
      </c>
      <c r="E17" s="5" t="s">
        <v>68</v>
      </c>
      <c r="F17" s="5" t="s">
        <v>69</v>
      </c>
      <c r="G17" s="4" t="s">
        <v>70</v>
      </c>
      <c r="H17" s="4" t="s">
        <v>71</v>
      </c>
      <c r="I17" s="6" t="s">
        <v>72</v>
      </c>
      <c r="J17" s="4"/>
      <c r="K17" s="4" t="s">
        <v>21</v>
      </c>
      <c r="L17" s="4">
        <v>12.5</v>
      </c>
    </row>
    <row r="18" spans="1:12" x14ac:dyDescent="0.3">
      <c r="A18" s="1"/>
      <c r="B18" s="4" t="s">
        <v>31</v>
      </c>
      <c r="C18" s="5" t="s">
        <v>66</v>
      </c>
      <c r="D18" s="5" t="s">
        <v>73</v>
      </c>
      <c r="E18" s="5" t="s">
        <v>68</v>
      </c>
      <c r="F18" s="5" t="s">
        <v>74</v>
      </c>
      <c r="G18" s="4" t="s">
        <v>75</v>
      </c>
      <c r="H18" s="4" t="s">
        <v>76</v>
      </c>
      <c r="I18" s="6" t="s">
        <v>77</v>
      </c>
      <c r="J18" s="4"/>
      <c r="K18" s="4" t="s">
        <v>21</v>
      </c>
      <c r="L18" s="4">
        <v>9.5</v>
      </c>
    </row>
    <row r="19" spans="1:12" x14ac:dyDescent="0.3">
      <c r="A19" s="1"/>
      <c r="B19" s="4" t="s">
        <v>31</v>
      </c>
      <c r="C19" s="5" t="s">
        <v>66</v>
      </c>
      <c r="D19" s="5" t="s">
        <v>73</v>
      </c>
      <c r="E19" s="5" t="s">
        <v>68</v>
      </c>
      <c r="F19" s="5" t="s">
        <v>69</v>
      </c>
      <c r="G19" s="4" t="s">
        <v>70</v>
      </c>
      <c r="H19" s="4" t="s">
        <v>78</v>
      </c>
      <c r="I19" s="6" t="s">
        <v>79</v>
      </c>
      <c r="J19" s="4"/>
      <c r="K19" s="4" t="s">
        <v>21</v>
      </c>
      <c r="L19" s="4">
        <v>10</v>
      </c>
    </row>
    <row r="20" spans="1:12" x14ac:dyDescent="0.3">
      <c r="A20" s="1"/>
      <c r="B20" s="4" t="s">
        <v>31</v>
      </c>
      <c r="C20" s="5" t="s">
        <v>80</v>
      </c>
      <c r="D20" s="5" t="s">
        <v>81</v>
      </c>
      <c r="E20" s="5" t="s">
        <v>16</v>
      </c>
      <c r="F20" s="5" t="s">
        <v>82</v>
      </c>
      <c r="G20" s="4" t="s">
        <v>83</v>
      </c>
      <c r="H20" s="4" t="s">
        <v>84</v>
      </c>
      <c r="I20" s="6" t="s">
        <v>85</v>
      </c>
      <c r="J20" s="4"/>
      <c r="K20" s="4" t="s">
        <v>21</v>
      </c>
      <c r="L20" s="4">
        <v>220</v>
      </c>
    </row>
    <row r="21" spans="1:12" x14ac:dyDescent="0.3">
      <c r="A21" s="1"/>
      <c r="B21" s="4" t="s">
        <v>31</v>
      </c>
      <c r="C21" s="5" t="s">
        <v>86</v>
      </c>
      <c r="D21" s="5" t="s">
        <v>87</v>
      </c>
      <c r="E21" s="5" t="s">
        <v>16</v>
      </c>
      <c r="F21" s="5" t="s">
        <v>88</v>
      </c>
      <c r="G21" s="4" t="s">
        <v>89</v>
      </c>
      <c r="H21" s="4" t="s">
        <v>90</v>
      </c>
      <c r="I21" s="6" t="s">
        <v>91</v>
      </c>
      <c r="J21" s="4"/>
      <c r="K21" s="4" t="s">
        <v>44</v>
      </c>
      <c r="L21" s="4">
        <v>138</v>
      </c>
    </row>
    <row r="22" spans="1:12" x14ac:dyDescent="0.3">
      <c r="A22" s="1"/>
      <c r="B22" s="4" t="s">
        <v>31</v>
      </c>
      <c r="C22" s="5" t="s">
        <v>92</v>
      </c>
      <c r="D22" s="5" t="s">
        <v>93</v>
      </c>
      <c r="E22" s="5" t="s">
        <v>68</v>
      </c>
      <c r="F22" s="5" t="s">
        <v>94</v>
      </c>
      <c r="G22" s="4" t="s">
        <v>95</v>
      </c>
      <c r="H22" s="4" t="s">
        <v>95</v>
      </c>
      <c r="I22" s="6" t="s">
        <v>96</v>
      </c>
      <c r="J22" s="4"/>
      <c r="K22" s="4" t="s">
        <v>21</v>
      </c>
      <c r="L22"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showGridLines="0" zoomScale="80" workbookViewId="0">
      <pane ySplit="6" topLeftCell="A58"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97</v>
      </c>
      <c r="C5" s="198"/>
      <c r="D5" s="198"/>
      <c r="E5" s="198"/>
      <c r="F5" s="198"/>
      <c r="G5" s="198"/>
      <c r="H5" s="198"/>
      <c r="I5" s="198"/>
    </row>
    <row r="6" spans="1:9" ht="40.049999999999997" customHeight="1" x14ac:dyDescent="0.3">
      <c r="A6" s="1"/>
      <c r="B6" s="7" t="s">
        <v>98</v>
      </c>
      <c r="C6" s="3" t="s">
        <v>99</v>
      </c>
      <c r="D6" s="3" t="s">
        <v>100</v>
      </c>
      <c r="E6" s="7" t="s">
        <v>3</v>
      </c>
      <c r="F6" s="7" t="s">
        <v>4</v>
      </c>
      <c r="G6" s="7" t="s">
        <v>101</v>
      </c>
      <c r="H6" s="7" t="s">
        <v>6</v>
      </c>
      <c r="I6" s="7" t="s">
        <v>9</v>
      </c>
    </row>
    <row r="7" spans="1:9" x14ac:dyDescent="0.3">
      <c r="A7" s="1"/>
      <c r="B7" s="4" t="s">
        <v>102</v>
      </c>
      <c r="C7" s="4" t="s">
        <v>103</v>
      </c>
      <c r="D7" s="4" t="s">
        <v>104</v>
      </c>
      <c r="E7" s="5" t="s">
        <v>105</v>
      </c>
      <c r="F7" s="5" t="s">
        <v>106</v>
      </c>
      <c r="G7" s="5" t="s">
        <v>107</v>
      </c>
      <c r="H7" s="5" t="s">
        <v>27</v>
      </c>
      <c r="I7" s="5" t="s">
        <v>108</v>
      </c>
    </row>
    <row r="8" spans="1:9" x14ac:dyDescent="0.3">
      <c r="A8" s="1"/>
      <c r="B8" s="4" t="s">
        <v>102</v>
      </c>
      <c r="C8" s="4" t="s">
        <v>103</v>
      </c>
      <c r="D8" s="4" t="s">
        <v>104</v>
      </c>
      <c r="E8" s="5" t="s">
        <v>109</v>
      </c>
      <c r="F8" s="5" t="s">
        <v>110</v>
      </c>
      <c r="G8" s="5" t="s">
        <v>111</v>
      </c>
      <c r="H8" s="5" t="s">
        <v>112</v>
      </c>
      <c r="I8" s="5" t="s">
        <v>113</v>
      </c>
    </row>
    <row r="9" spans="1:9" x14ac:dyDescent="0.3">
      <c r="A9" s="1"/>
      <c r="B9" s="4" t="s">
        <v>102</v>
      </c>
      <c r="C9" s="4" t="s">
        <v>103</v>
      </c>
      <c r="D9" s="4" t="s">
        <v>104</v>
      </c>
      <c r="E9" s="5" t="s">
        <v>114</v>
      </c>
      <c r="F9" s="5" t="s">
        <v>115</v>
      </c>
      <c r="G9" s="5" t="s">
        <v>107</v>
      </c>
      <c r="H9" s="5" t="s">
        <v>27</v>
      </c>
      <c r="I9" s="5" t="s">
        <v>116</v>
      </c>
    </row>
    <row r="10" spans="1:9" x14ac:dyDescent="0.3">
      <c r="A10" s="1"/>
      <c r="B10" s="4" t="s">
        <v>102</v>
      </c>
      <c r="C10" s="4" t="s">
        <v>103</v>
      </c>
      <c r="D10" s="4" t="s">
        <v>104</v>
      </c>
      <c r="E10" s="5" t="s">
        <v>117</v>
      </c>
      <c r="F10" s="5" t="s">
        <v>118</v>
      </c>
      <c r="G10" s="5" t="s">
        <v>119</v>
      </c>
      <c r="H10" s="5" t="s">
        <v>27</v>
      </c>
      <c r="I10" s="5" t="s">
        <v>120</v>
      </c>
    </row>
    <row r="11" spans="1:9" x14ac:dyDescent="0.3">
      <c r="A11" s="1"/>
      <c r="B11" s="4" t="s">
        <v>102</v>
      </c>
      <c r="C11" s="4" t="s">
        <v>103</v>
      </c>
      <c r="D11" s="4" t="s">
        <v>104</v>
      </c>
      <c r="E11" s="5" t="s">
        <v>117</v>
      </c>
      <c r="F11" s="5" t="s">
        <v>118</v>
      </c>
      <c r="G11" s="5" t="s">
        <v>121</v>
      </c>
      <c r="H11" s="5" t="s">
        <v>122</v>
      </c>
      <c r="I11" s="5" t="s">
        <v>123</v>
      </c>
    </row>
    <row r="12" spans="1:9" x14ac:dyDescent="0.3">
      <c r="A12" s="1"/>
      <c r="B12" s="4" t="s">
        <v>102</v>
      </c>
      <c r="C12" s="4" t="s">
        <v>103</v>
      </c>
      <c r="D12" s="4" t="s">
        <v>104</v>
      </c>
      <c r="E12" s="5" t="s">
        <v>124</v>
      </c>
      <c r="F12" s="5" t="s">
        <v>125</v>
      </c>
      <c r="G12" s="5" t="s">
        <v>126</v>
      </c>
      <c r="H12" s="5" t="s">
        <v>74</v>
      </c>
      <c r="I12" s="5" t="s">
        <v>127</v>
      </c>
    </row>
    <row r="13" spans="1:9" x14ac:dyDescent="0.3">
      <c r="A13" s="1"/>
      <c r="B13" s="4" t="s">
        <v>102</v>
      </c>
      <c r="C13" s="4" t="s">
        <v>103</v>
      </c>
      <c r="D13" s="4" t="s">
        <v>104</v>
      </c>
      <c r="E13" s="5" t="s">
        <v>124</v>
      </c>
      <c r="F13" s="5" t="s">
        <v>128</v>
      </c>
      <c r="G13" s="5" t="s">
        <v>119</v>
      </c>
      <c r="H13" s="5" t="s">
        <v>27</v>
      </c>
      <c r="I13" s="5" t="s">
        <v>129</v>
      </c>
    </row>
    <row r="14" spans="1:9" x14ac:dyDescent="0.3">
      <c r="A14" s="1"/>
      <c r="B14" s="4" t="s">
        <v>102</v>
      </c>
      <c r="C14" s="4" t="s">
        <v>103</v>
      </c>
      <c r="D14" s="4" t="s">
        <v>104</v>
      </c>
      <c r="E14" s="5" t="s">
        <v>124</v>
      </c>
      <c r="F14" s="5" t="s">
        <v>128</v>
      </c>
      <c r="G14" s="5" t="s">
        <v>119</v>
      </c>
      <c r="H14" s="5" t="s">
        <v>27</v>
      </c>
      <c r="I14" s="5" t="s">
        <v>130</v>
      </c>
    </row>
    <row r="15" spans="1:9" x14ac:dyDescent="0.3">
      <c r="A15" s="1"/>
      <c r="B15" s="4" t="s">
        <v>102</v>
      </c>
      <c r="C15" s="4" t="s">
        <v>103</v>
      </c>
      <c r="D15" s="4" t="s">
        <v>104</v>
      </c>
      <c r="E15" s="5" t="s">
        <v>124</v>
      </c>
      <c r="F15" s="5" t="s">
        <v>131</v>
      </c>
      <c r="G15" s="5" t="s">
        <v>119</v>
      </c>
      <c r="H15" s="5" t="s">
        <v>27</v>
      </c>
      <c r="I15" s="5" t="s">
        <v>130</v>
      </c>
    </row>
    <row r="16" spans="1:9" x14ac:dyDescent="0.3">
      <c r="A16" s="1"/>
      <c r="B16" s="4" t="s">
        <v>102</v>
      </c>
      <c r="C16" s="4" t="s">
        <v>103</v>
      </c>
      <c r="D16" s="4" t="s">
        <v>104</v>
      </c>
      <c r="E16" s="5" t="s">
        <v>132</v>
      </c>
      <c r="F16" s="5" t="s">
        <v>133</v>
      </c>
      <c r="G16" s="5" t="s">
        <v>119</v>
      </c>
      <c r="H16" s="5" t="s">
        <v>27</v>
      </c>
      <c r="I16" s="5" t="s">
        <v>134</v>
      </c>
    </row>
    <row r="17" spans="1:9" x14ac:dyDescent="0.3">
      <c r="A17" s="1"/>
      <c r="B17" s="4" t="s">
        <v>102</v>
      </c>
      <c r="C17" s="4" t="s">
        <v>103</v>
      </c>
      <c r="D17" s="4" t="s">
        <v>104</v>
      </c>
      <c r="E17" s="5" t="s">
        <v>135</v>
      </c>
      <c r="F17" s="5" t="s">
        <v>136</v>
      </c>
      <c r="G17" s="5" t="s">
        <v>126</v>
      </c>
      <c r="H17" s="5" t="s">
        <v>69</v>
      </c>
      <c r="I17" s="5" t="s">
        <v>137</v>
      </c>
    </row>
    <row r="18" spans="1:9" x14ac:dyDescent="0.3">
      <c r="A18" s="1"/>
      <c r="B18" s="4" t="s">
        <v>102</v>
      </c>
      <c r="C18" s="4" t="s">
        <v>103</v>
      </c>
      <c r="D18" s="4" t="s">
        <v>104</v>
      </c>
      <c r="E18" s="5" t="s">
        <v>135</v>
      </c>
      <c r="F18" s="5" t="s">
        <v>136</v>
      </c>
      <c r="G18" s="5" t="s">
        <v>126</v>
      </c>
      <c r="H18" s="5" t="s">
        <v>94</v>
      </c>
      <c r="I18" s="5" t="s">
        <v>138</v>
      </c>
    </row>
    <row r="19" spans="1:9" x14ac:dyDescent="0.3">
      <c r="A19" s="1"/>
      <c r="B19" s="4" t="s">
        <v>102</v>
      </c>
      <c r="C19" s="4" t="s">
        <v>103</v>
      </c>
      <c r="D19" s="4" t="s">
        <v>104</v>
      </c>
      <c r="E19" s="5" t="s">
        <v>135</v>
      </c>
      <c r="F19" s="5" t="s">
        <v>136</v>
      </c>
      <c r="G19" s="5" t="s">
        <v>126</v>
      </c>
      <c r="H19" s="5" t="s">
        <v>74</v>
      </c>
      <c r="I19" s="5" t="s">
        <v>139</v>
      </c>
    </row>
    <row r="20" spans="1:9" x14ac:dyDescent="0.3">
      <c r="A20" s="1"/>
      <c r="B20" s="4" t="s">
        <v>102</v>
      </c>
      <c r="C20" s="4" t="s">
        <v>103</v>
      </c>
      <c r="D20" s="4" t="s">
        <v>104</v>
      </c>
      <c r="E20" s="5" t="s">
        <v>135</v>
      </c>
      <c r="F20" s="5" t="s">
        <v>140</v>
      </c>
      <c r="G20" s="5" t="s">
        <v>107</v>
      </c>
      <c r="H20" s="5" t="s">
        <v>27</v>
      </c>
      <c r="I20" s="5" t="s">
        <v>141</v>
      </c>
    </row>
    <row r="21" spans="1:9" x14ac:dyDescent="0.3">
      <c r="A21" s="1"/>
      <c r="B21" s="4" t="s">
        <v>102</v>
      </c>
      <c r="C21" s="4" t="s">
        <v>103</v>
      </c>
      <c r="D21" s="4" t="s">
        <v>104</v>
      </c>
      <c r="E21" s="5" t="s">
        <v>135</v>
      </c>
      <c r="F21" s="5" t="s">
        <v>140</v>
      </c>
      <c r="G21" s="5" t="s">
        <v>107</v>
      </c>
      <c r="H21" s="5" t="s">
        <v>27</v>
      </c>
      <c r="I21" s="5" t="s">
        <v>142</v>
      </c>
    </row>
    <row r="22" spans="1:9" x14ac:dyDescent="0.3">
      <c r="A22" s="1"/>
      <c r="B22" s="4" t="s">
        <v>102</v>
      </c>
      <c r="C22" s="4" t="s">
        <v>103</v>
      </c>
      <c r="D22" s="4" t="s">
        <v>104</v>
      </c>
      <c r="E22" s="5" t="s">
        <v>135</v>
      </c>
      <c r="F22" s="5" t="s">
        <v>143</v>
      </c>
      <c r="G22" s="5" t="s">
        <v>119</v>
      </c>
      <c r="H22" s="5" t="s">
        <v>27</v>
      </c>
      <c r="I22" s="5" t="s">
        <v>144</v>
      </c>
    </row>
    <row r="23" spans="1:9" x14ac:dyDescent="0.3">
      <c r="A23" s="1"/>
      <c r="B23" s="4" t="s">
        <v>102</v>
      </c>
      <c r="C23" s="4" t="s">
        <v>103</v>
      </c>
      <c r="D23" s="4" t="s">
        <v>104</v>
      </c>
      <c r="E23" s="5" t="s">
        <v>135</v>
      </c>
      <c r="F23" s="5" t="s">
        <v>143</v>
      </c>
      <c r="G23" s="5" t="s">
        <v>119</v>
      </c>
      <c r="H23" s="5" t="s">
        <v>27</v>
      </c>
      <c r="I23" s="5" t="s">
        <v>145</v>
      </c>
    </row>
    <row r="24" spans="1:9" x14ac:dyDescent="0.3">
      <c r="A24" s="1"/>
      <c r="B24" s="4" t="s">
        <v>102</v>
      </c>
      <c r="C24" s="4" t="s">
        <v>103</v>
      </c>
      <c r="D24" s="4" t="s">
        <v>104</v>
      </c>
      <c r="E24" s="5" t="s">
        <v>135</v>
      </c>
      <c r="F24" s="5" t="s">
        <v>146</v>
      </c>
      <c r="G24" s="5" t="s">
        <v>119</v>
      </c>
      <c r="H24" s="5" t="s">
        <v>27</v>
      </c>
      <c r="I24" s="5" t="s">
        <v>147</v>
      </c>
    </row>
    <row r="25" spans="1:9" x14ac:dyDescent="0.3">
      <c r="A25" s="1"/>
      <c r="B25" s="4" t="s">
        <v>102</v>
      </c>
      <c r="C25" s="4" t="s">
        <v>103</v>
      </c>
      <c r="D25" s="4" t="s">
        <v>104</v>
      </c>
      <c r="E25" s="5" t="s">
        <v>135</v>
      </c>
      <c r="F25" s="5" t="s">
        <v>146</v>
      </c>
      <c r="G25" s="5" t="s">
        <v>119</v>
      </c>
      <c r="H25" s="5" t="s">
        <v>27</v>
      </c>
      <c r="I25" s="5" t="s">
        <v>148</v>
      </c>
    </row>
    <row r="26" spans="1:9" x14ac:dyDescent="0.3">
      <c r="A26" s="1"/>
      <c r="B26" s="4" t="s">
        <v>102</v>
      </c>
      <c r="C26" s="4" t="s">
        <v>103</v>
      </c>
      <c r="D26" s="4" t="s">
        <v>104</v>
      </c>
      <c r="E26" s="5" t="s">
        <v>135</v>
      </c>
      <c r="F26" s="5" t="s">
        <v>146</v>
      </c>
      <c r="G26" s="5" t="s">
        <v>119</v>
      </c>
      <c r="H26" s="5" t="s">
        <v>27</v>
      </c>
      <c r="I26" s="5" t="s">
        <v>148</v>
      </c>
    </row>
    <row r="27" spans="1:9" x14ac:dyDescent="0.3">
      <c r="A27" s="1"/>
      <c r="B27" s="4" t="s">
        <v>102</v>
      </c>
      <c r="C27" s="4" t="s">
        <v>103</v>
      </c>
      <c r="D27" s="4" t="s">
        <v>104</v>
      </c>
      <c r="E27" s="5" t="s">
        <v>149</v>
      </c>
      <c r="F27" s="5" t="s">
        <v>150</v>
      </c>
      <c r="G27" s="5" t="s">
        <v>107</v>
      </c>
      <c r="H27" s="5" t="s">
        <v>27</v>
      </c>
      <c r="I27" s="5" t="s">
        <v>151</v>
      </c>
    </row>
    <row r="28" spans="1:9" x14ac:dyDescent="0.3">
      <c r="A28" s="1"/>
      <c r="B28" s="4" t="s">
        <v>102</v>
      </c>
      <c r="C28" s="4" t="s">
        <v>103</v>
      </c>
      <c r="D28" s="4" t="s">
        <v>104</v>
      </c>
      <c r="E28" s="5" t="s">
        <v>149</v>
      </c>
      <c r="F28" s="5" t="s">
        <v>150</v>
      </c>
      <c r="G28" s="5" t="s">
        <v>107</v>
      </c>
      <c r="H28" s="5" t="s">
        <v>27</v>
      </c>
      <c r="I28" s="5" t="s">
        <v>152</v>
      </c>
    </row>
    <row r="29" spans="1:9" x14ac:dyDescent="0.3">
      <c r="A29" s="1"/>
      <c r="B29" s="4" t="s">
        <v>102</v>
      </c>
      <c r="C29" s="4" t="s">
        <v>103</v>
      </c>
      <c r="D29" s="4" t="s">
        <v>104</v>
      </c>
      <c r="E29" s="5" t="s">
        <v>149</v>
      </c>
      <c r="F29" s="5" t="s">
        <v>150</v>
      </c>
      <c r="G29" s="5" t="s">
        <v>126</v>
      </c>
      <c r="H29" s="5" t="s">
        <v>69</v>
      </c>
      <c r="I29" s="5" t="s">
        <v>153</v>
      </c>
    </row>
    <row r="30" spans="1:9" x14ac:dyDescent="0.3">
      <c r="A30" s="1"/>
      <c r="B30" s="4" t="s">
        <v>102</v>
      </c>
      <c r="C30" s="4" t="s">
        <v>103</v>
      </c>
      <c r="D30" s="4" t="s">
        <v>104</v>
      </c>
      <c r="E30" s="5" t="s">
        <v>149</v>
      </c>
      <c r="F30" s="5" t="s">
        <v>150</v>
      </c>
      <c r="G30" s="5" t="s">
        <v>126</v>
      </c>
      <c r="H30" s="5" t="s">
        <v>69</v>
      </c>
      <c r="I30" s="5" t="s">
        <v>154</v>
      </c>
    </row>
    <row r="31" spans="1:9" x14ac:dyDescent="0.3">
      <c r="A31" s="1"/>
      <c r="B31" s="4" t="s">
        <v>102</v>
      </c>
      <c r="C31" s="4" t="s">
        <v>103</v>
      </c>
      <c r="D31" s="4" t="s">
        <v>104</v>
      </c>
      <c r="E31" s="5" t="s">
        <v>149</v>
      </c>
      <c r="F31" s="5" t="s">
        <v>150</v>
      </c>
      <c r="G31" s="5" t="s">
        <v>126</v>
      </c>
      <c r="H31" s="5" t="s">
        <v>94</v>
      </c>
      <c r="I31" s="5" t="s">
        <v>155</v>
      </c>
    </row>
    <row r="32" spans="1:9" x14ac:dyDescent="0.3">
      <c r="A32" s="1"/>
      <c r="B32" s="4" t="s">
        <v>102</v>
      </c>
      <c r="C32" s="4" t="s">
        <v>103</v>
      </c>
      <c r="D32" s="4" t="s">
        <v>104</v>
      </c>
      <c r="E32" s="5" t="s">
        <v>149</v>
      </c>
      <c r="F32" s="5" t="s">
        <v>150</v>
      </c>
      <c r="G32" s="5" t="s">
        <v>126</v>
      </c>
      <c r="H32" s="5" t="s">
        <v>94</v>
      </c>
      <c r="I32" s="5" t="s">
        <v>156</v>
      </c>
    </row>
    <row r="33" spans="1:9" x14ac:dyDescent="0.3">
      <c r="A33" s="1"/>
      <c r="B33" s="4" t="s">
        <v>102</v>
      </c>
      <c r="C33" s="4" t="s">
        <v>103</v>
      </c>
      <c r="D33" s="4" t="s">
        <v>104</v>
      </c>
      <c r="E33" s="5" t="s">
        <v>149</v>
      </c>
      <c r="F33" s="5" t="s">
        <v>150</v>
      </c>
      <c r="G33" s="5" t="s">
        <v>126</v>
      </c>
      <c r="H33" s="5" t="s">
        <v>74</v>
      </c>
      <c r="I33" s="5" t="s">
        <v>157</v>
      </c>
    </row>
    <row r="34" spans="1:9" x14ac:dyDescent="0.3">
      <c r="A34" s="1"/>
      <c r="B34" s="4" t="s">
        <v>102</v>
      </c>
      <c r="C34" s="4" t="s">
        <v>103</v>
      </c>
      <c r="D34" s="4" t="s">
        <v>104</v>
      </c>
      <c r="E34" s="5" t="s">
        <v>149</v>
      </c>
      <c r="F34" s="5" t="s">
        <v>150</v>
      </c>
      <c r="G34" s="5" t="s">
        <v>126</v>
      </c>
      <c r="H34" s="5" t="s">
        <v>74</v>
      </c>
      <c r="I34" s="5" t="s">
        <v>158</v>
      </c>
    </row>
    <row r="35" spans="1:9" x14ac:dyDescent="0.3">
      <c r="A35" s="1"/>
      <c r="B35" s="4" t="s">
        <v>102</v>
      </c>
      <c r="C35" s="4" t="s">
        <v>103</v>
      </c>
      <c r="D35" s="4" t="s">
        <v>104</v>
      </c>
      <c r="E35" s="5" t="s">
        <v>149</v>
      </c>
      <c r="F35" s="5" t="s">
        <v>150</v>
      </c>
      <c r="G35" s="5" t="s">
        <v>126</v>
      </c>
      <c r="H35" s="5" t="s">
        <v>159</v>
      </c>
      <c r="I35" s="5" t="s">
        <v>160</v>
      </c>
    </row>
    <row r="36" spans="1:9" x14ac:dyDescent="0.3">
      <c r="A36" s="1"/>
      <c r="B36" s="4" t="s">
        <v>102</v>
      </c>
      <c r="C36" s="4" t="s">
        <v>103</v>
      </c>
      <c r="D36" s="4" t="s">
        <v>104</v>
      </c>
      <c r="E36" s="5" t="s">
        <v>149</v>
      </c>
      <c r="F36" s="5" t="s">
        <v>150</v>
      </c>
      <c r="G36" s="5" t="s">
        <v>126</v>
      </c>
      <c r="H36" s="5" t="s">
        <v>159</v>
      </c>
      <c r="I36" s="5" t="s">
        <v>161</v>
      </c>
    </row>
    <row r="37" spans="1:9" x14ac:dyDescent="0.3">
      <c r="A37" s="1"/>
      <c r="B37" s="4" t="s">
        <v>102</v>
      </c>
      <c r="C37" s="4" t="s">
        <v>103</v>
      </c>
      <c r="D37" s="4" t="s">
        <v>104</v>
      </c>
      <c r="E37" s="5" t="s">
        <v>149</v>
      </c>
      <c r="F37" s="5" t="s">
        <v>150</v>
      </c>
      <c r="G37" s="5" t="s">
        <v>126</v>
      </c>
      <c r="H37" s="5" t="s">
        <v>162</v>
      </c>
      <c r="I37" s="5" t="s">
        <v>163</v>
      </c>
    </row>
    <row r="38" spans="1:9" x14ac:dyDescent="0.3">
      <c r="A38" s="1"/>
      <c r="B38" s="4" t="s">
        <v>102</v>
      </c>
      <c r="C38" s="4" t="s">
        <v>103</v>
      </c>
      <c r="D38" s="4" t="s">
        <v>104</v>
      </c>
      <c r="E38" s="5" t="s">
        <v>149</v>
      </c>
      <c r="F38" s="5" t="s">
        <v>150</v>
      </c>
      <c r="G38" s="5" t="s">
        <v>126</v>
      </c>
      <c r="H38" s="5" t="s">
        <v>162</v>
      </c>
      <c r="I38" s="5" t="s">
        <v>164</v>
      </c>
    </row>
    <row r="39" spans="1:9" x14ac:dyDescent="0.3">
      <c r="A39" s="1"/>
      <c r="B39" s="4" t="s">
        <v>102</v>
      </c>
      <c r="C39" s="4" t="s">
        <v>103</v>
      </c>
      <c r="D39" s="4" t="s">
        <v>104</v>
      </c>
      <c r="E39" s="5" t="s">
        <v>149</v>
      </c>
      <c r="F39" s="5" t="s">
        <v>150</v>
      </c>
      <c r="G39" s="5" t="s">
        <v>126</v>
      </c>
      <c r="H39" s="5" t="s">
        <v>165</v>
      </c>
      <c r="I39" s="5" t="s">
        <v>166</v>
      </c>
    </row>
    <row r="40" spans="1:9" x14ac:dyDescent="0.3">
      <c r="A40" s="1"/>
      <c r="B40" s="4" t="s">
        <v>102</v>
      </c>
      <c r="C40" s="4" t="s">
        <v>103</v>
      </c>
      <c r="D40" s="4" t="s">
        <v>104</v>
      </c>
      <c r="E40" s="5" t="s">
        <v>149</v>
      </c>
      <c r="F40" s="5" t="s">
        <v>150</v>
      </c>
      <c r="G40" s="5" t="s">
        <v>126</v>
      </c>
      <c r="H40" s="5" t="s">
        <v>165</v>
      </c>
      <c r="I40" s="5" t="s">
        <v>167</v>
      </c>
    </row>
    <row r="41" spans="1:9" x14ac:dyDescent="0.3">
      <c r="A41" s="1"/>
      <c r="B41" s="4" t="s">
        <v>102</v>
      </c>
      <c r="C41" s="4" t="s">
        <v>103</v>
      </c>
      <c r="D41" s="4" t="s">
        <v>104</v>
      </c>
      <c r="E41" s="5" t="s">
        <v>149</v>
      </c>
      <c r="F41" s="5" t="s">
        <v>150</v>
      </c>
      <c r="G41" s="5" t="s">
        <v>168</v>
      </c>
      <c r="H41" s="5" t="s">
        <v>169</v>
      </c>
      <c r="I41" s="5" t="s">
        <v>170</v>
      </c>
    </row>
    <row r="42" spans="1:9" x14ac:dyDescent="0.3">
      <c r="A42" s="1"/>
      <c r="B42" s="4" t="s">
        <v>102</v>
      </c>
      <c r="C42" s="4" t="s">
        <v>103</v>
      </c>
      <c r="D42" s="4" t="s">
        <v>104</v>
      </c>
      <c r="E42" s="5" t="s">
        <v>149</v>
      </c>
      <c r="F42" s="5" t="s">
        <v>171</v>
      </c>
      <c r="G42" s="5" t="s">
        <v>107</v>
      </c>
      <c r="H42" s="5" t="s">
        <v>27</v>
      </c>
      <c r="I42" s="5" t="s">
        <v>172</v>
      </c>
    </row>
    <row r="43" spans="1:9" x14ac:dyDescent="0.3">
      <c r="A43" s="1"/>
      <c r="B43" s="4" t="s">
        <v>102</v>
      </c>
      <c r="C43" s="4" t="s">
        <v>103</v>
      </c>
      <c r="D43" s="4" t="s">
        <v>104</v>
      </c>
      <c r="E43" s="5" t="s">
        <v>66</v>
      </c>
      <c r="F43" s="5" t="s">
        <v>173</v>
      </c>
      <c r="G43" s="5" t="s">
        <v>107</v>
      </c>
      <c r="H43" s="5" t="s">
        <v>27</v>
      </c>
      <c r="I43" s="5" t="s">
        <v>174</v>
      </c>
    </row>
    <row r="44" spans="1:9" x14ac:dyDescent="0.3">
      <c r="A44" s="1"/>
      <c r="B44" s="4" t="s">
        <v>102</v>
      </c>
      <c r="C44" s="4" t="s">
        <v>103</v>
      </c>
      <c r="D44" s="4" t="s">
        <v>104</v>
      </c>
      <c r="E44" s="5" t="s">
        <v>66</v>
      </c>
      <c r="F44" s="5" t="s">
        <v>173</v>
      </c>
      <c r="G44" s="5" t="s">
        <v>126</v>
      </c>
      <c r="H44" s="5" t="s">
        <v>159</v>
      </c>
      <c r="I44" s="5" t="s">
        <v>175</v>
      </c>
    </row>
    <row r="45" spans="1:9" x14ac:dyDescent="0.3">
      <c r="A45" s="1"/>
      <c r="B45" s="4" t="s">
        <v>102</v>
      </c>
      <c r="C45" s="4" t="s">
        <v>103</v>
      </c>
      <c r="D45" s="4" t="s">
        <v>104</v>
      </c>
      <c r="E45" s="5" t="s">
        <v>66</v>
      </c>
      <c r="F45" s="5" t="s">
        <v>176</v>
      </c>
      <c r="G45" s="5" t="s">
        <v>107</v>
      </c>
      <c r="H45" s="5" t="s">
        <v>27</v>
      </c>
      <c r="I45" s="5" t="s">
        <v>177</v>
      </c>
    </row>
    <row r="46" spans="1:9" x14ac:dyDescent="0.3">
      <c r="A46" s="1"/>
      <c r="B46" s="4" t="s">
        <v>102</v>
      </c>
      <c r="C46" s="4" t="s">
        <v>103</v>
      </c>
      <c r="D46" s="4" t="s">
        <v>104</v>
      </c>
      <c r="E46" s="5" t="s">
        <v>66</v>
      </c>
      <c r="F46" s="5" t="s">
        <v>178</v>
      </c>
      <c r="G46" s="5" t="s">
        <v>179</v>
      </c>
      <c r="H46" s="5" t="s">
        <v>27</v>
      </c>
      <c r="I46" s="5" t="s">
        <v>180</v>
      </c>
    </row>
    <row r="47" spans="1:9" x14ac:dyDescent="0.3">
      <c r="A47" s="1"/>
      <c r="B47" s="4" t="s">
        <v>102</v>
      </c>
      <c r="C47" s="4" t="s">
        <v>103</v>
      </c>
      <c r="D47" s="4" t="s">
        <v>104</v>
      </c>
      <c r="E47" s="5" t="s">
        <v>66</v>
      </c>
      <c r="F47" s="5" t="s">
        <v>181</v>
      </c>
      <c r="G47" s="5" t="s">
        <v>121</v>
      </c>
      <c r="H47" s="5" t="s">
        <v>182</v>
      </c>
      <c r="I47" s="5" t="s">
        <v>183</v>
      </c>
    </row>
    <row r="48" spans="1:9" x14ac:dyDescent="0.3">
      <c r="A48" s="1"/>
      <c r="B48" s="4" t="s">
        <v>102</v>
      </c>
      <c r="C48" s="4" t="s">
        <v>103</v>
      </c>
      <c r="D48" s="4" t="s">
        <v>104</v>
      </c>
      <c r="E48" s="5" t="s">
        <v>66</v>
      </c>
      <c r="F48" s="5" t="s">
        <v>181</v>
      </c>
      <c r="G48" s="5" t="s">
        <v>121</v>
      </c>
      <c r="H48" s="5" t="s">
        <v>182</v>
      </c>
      <c r="I48" s="5" t="s">
        <v>184</v>
      </c>
    </row>
    <row r="49" spans="1:9" x14ac:dyDescent="0.3">
      <c r="A49" s="1"/>
      <c r="B49" s="4" t="s">
        <v>102</v>
      </c>
      <c r="C49" s="4" t="s">
        <v>103</v>
      </c>
      <c r="D49" s="4" t="s">
        <v>104</v>
      </c>
      <c r="E49" s="5" t="s">
        <v>66</v>
      </c>
      <c r="F49" s="5" t="s">
        <v>185</v>
      </c>
      <c r="G49" s="5" t="s">
        <v>121</v>
      </c>
      <c r="H49" s="5" t="s">
        <v>186</v>
      </c>
      <c r="I49" s="5" t="s">
        <v>187</v>
      </c>
    </row>
    <row r="50" spans="1:9" x14ac:dyDescent="0.3">
      <c r="A50" s="1"/>
      <c r="B50" s="4" t="s">
        <v>102</v>
      </c>
      <c r="C50" s="4" t="s">
        <v>103</v>
      </c>
      <c r="D50" s="4" t="s">
        <v>104</v>
      </c>
      <c r="E50" s="5" t="s">
        <v>66</v>
      </c>
      <c r="F50" s="5" t="s">
        <v>188</v>
      </c>
      <c r="G50" s="5" t="s">
        <v>119</v>
      </c>
      <c r="H50" s="5" t="s">
        <v>27</v>
      </c>
      <c r="I50" s="5" t="s">
        <v>189</v>
      </c>
    </row>
    <row r="51" spans="1:9" x14ac:dyDescent="0.3">
      <c r="A51" s="1"/>
      <c r="B51" s="4" t="s">
        <v>102</v>
      </c>
      <c r="C51" s="4" t="s">
        <v>103</v>
      </c>
      <c r="D51" s="4" t="s">
        <v>104</v>
      </c>
      <c r="E51" s="5" t="s">
        <v>66</v>
      </c>
      <c r="F51" s="5" t="s">
        <v>188</v>
      </c>
      <c r="G51" s="5" t="s">
        <v>119</v>
      </c>
      <c r="H51" s="5" t="s">
        <v>27</v>
      </c>
      <c r="I51" s="5" t="s">
        <v>190</v>
      </c>
    </row>
    <row r="52" spans="1:9" x14ac:dyDescent="0.3">
      <c r="A52" s="1"/>
      <c r="B52" s="4" t="s">
        <v>102</v>
      </c>
      <c r="C52" s="4" t="s">
        <v>103</v>
      </c>
      <c r="D52" s="4" t="s">
        <v>104</v>
      </c>
      <c r="E52" s="5" t="s">
        <v>66</v>
      </c>
      <c r="F52" s="5" t="s">
        <v>188</v>
      </c>
      <c r="G52" s="5" t="s">
        <v>119</v>
      </c>
      <c r="H52" s="5" t="s">
        <v>27</v>
      </c>
      <c r="I52" s="5" t="s">
        <v>191</v>
      </c>
    </row>
    <row r="53" spans="1:9" x14ac:dyDescent="0.3">
      <c r="A53" s="1"/>
      <c r="B53" s="4" t="s">
        <v>102</v>
      </c>
      <c r="C53" s="4" t="s">
        <v>103</v>
      </c>
      <c r="D53" s="4" t="s">
        <v>104</v>
      </c>
      <c r="E53" s="5" t="s">
        <v>66</v>
      </c>
      <c r="F53" s="5" t="s">
        <v>188</v>
      </c>
      <c r="G53" s="5" t="s">
        <v>121</v>
      </c>
      <c r="H53" s="5" t="s">
        <v>122</v>
      </c>
      <c r="I53" s="5" t="s">
        <v>192</v>
      </c>
    </row>
    <row r="54" spans="1:9" x14ac:dyDescent="0.3">
      <c r="A54" s="1"/>
      <c r="B54" s="4" t="s">
        <v>102</v>
      </c>
      <c r="C54" s="4" t="s">
        <v>103</v>
      </c>
      <c r="D54" s="4" t="s">
        <v>104</v>
      </c>
      <c r="E54" s="5" t="s">
        <v>193</v>
      </c>
      <c r="F54" s="5" t="s">
        <v>194</v>
      </c>
      <c r="G54" s="5" t="s">
        <v>119</v>
      </c>
      <c r="H54" s="5" t="s">
        <v>27</v>
      </c>
      <c r="I54" s="5" t="s">
        <v>195</v>
      </c>
    </row>
    <row r="55" spans="1:9" x14ac:dyDescent="0.3">
      <c r="A55" s="1"/>
      <c r="B55" s="4" t="s">
        <v>102</v>
      </c>
      <c r="C55" s="4" t="s">
        <v>103</v>
      </c>
      <c r="D55" s="4" t="s">
        <v>104</v>
      </c>
      <c r="E55" s="5" t="s">
        <v>92</v>
      </c>
      <c r="F55" s="5" t="s">
        <v>196</v>
      </c>
      <c r="G55" s="5" t="s">
        <v>107</v>
      </c>
      <c r="H55" s="5" t="s">
        <v>27</v>
      </c>
      <c r="I55" s="5" t="s">
        <v>197</v>
      </c>
    </row>
    <row r="56" spans="1:9" x14ac:dyDescent="0.3">
      <c r="A56" s="1"/>
      <c r="B56" s="4" t="s">
        <v>102</v>
      </c>
      <c r="C56" s="4" t="s">
        <v>103</v>
      </c>
      <c r="D56" s="4" t="s">
        <v>104</v>
      </c>
      <c r="E56" s="5" t="s">
        <v>92</v>
      </c>
      <c r="F56" s="5" t="s">
        <v>198</v>
      </c>
      <c r="G56" s="5" t="s">
        <v>107</v>
      </c>
      <c r="H56" s="5" t="s">
        <v>27</v>
      </c>
      <c r="I56" s="5" t="s">
        <v>199</v>
      </c>
    </row>
    <row r="57" spans="1:9" x14ac:dyDescent="0.3">
      <c r="A57" s="1"/>
      <c r="B57" s="4" t="s">
        <v>102</v>
      </c>
      <c r="C57" s="4" t="s">
        <v>103</v>
      </c>
      <c r="D57" s="4" t="s">
        <v>104</v>
      </c>
      <c r="E57" s="5" t="s">
        <v>200</v>
      </c>
      <c r="F57" s="5" t="s">
        <v>201</v>
      </c>
      <c r="G57" s="5" t="s">
        <v>119</v>
      </c>
      <c r="H57" s="5" t="s">
        <v>27</v>
      </c>
      <c r="I57" s="5" t="s">
        <v>202</v>
      </c>
    </row>
    <row r="58" spans="1:9" x14ac:dyDescent="0.3">
      <c r="A58" s="1"/>
      <c r="B58" s="4" t="s">
        <v>102</v>
      </c>
      <c r="C58" s="4" t="s">
        <v>103</v>
      </c>
      <c r="D58" s="4" t="s">
        <v>104</v>
      </c>
      <c r="E58" s="5" t="s">
        <v>200</v>
      </c>
      <c r="F58" s="5" t="s">
        <v>201</v>
      </c>
      <c r="G58" s="5" t="s">
        <v>119</v>
      </c>
      <c r="H58" s="5" t="s">
        <v>27</v>
      </c>
      <c r="I58" s="5" t="s">
        <v>203</v>
      </c>
    </row>
    <row r="59" spans="1:9" x14ac:dyDescent="0.3">
      <c r="A59" s="1"/>
      <c r="B59" s="4" t="s">
        <v>102</v>
      </c>
      <c r="C59" s="4" t="s">
        <v>204</v>
      </c>
      <c r="D59" s="4" t="s">
        <v>205</v>
      </c>
      <c r="E59" s="5" t="s">
        <v>200</v>
      </c>
      <c r="F59" s="5" t="s">
        <v>201</v>
      </c>
      <c r="G59" s="5" t="s">
        <v>119</v>
      </c>
      <c r="H59" s="5" t="s">
        <v>27</v>
      </c>
      <c r="I59" s="5" t="s">
        <v>206</v>
      </c>
    </row>
    <row r="60" spans="1:9" x14ac:dyDescent="0.3">
      <c r="A60" s="1"/>
      <c r="B60" s="4" t="s">
        <v>102</v>
      </c>
      <c r="C60" s="4" t="s">
        <v>207</v>
      </c>
      <c r="D60" s="4" t="s">
        <v>208</v>
      </c>
      <c r="E60" s="5" t="s">
        <v>200</v>
      </c>
      <c r="F60" s="5" t="s">
        <v>201</v>
      </c>
      <c r="G60" s="5" t="s">
        <v>119</v>
      </c>
      <c r="H60" s="5" t="s">
        <v>27</v>
      </c>
      <c r="I60" s="5" t="s">
        <v>206</v>
      </c>
    </row>
    <row r="61" spans="1:9" x14ac:dyDescent="0.3">
      <c r="A61" s="1"/>
      <c r="B61" s="4" t="s">
        <v>102</v>
      </c>
      <c r="C61" s="4" t="s">
        <v>103</v>
      </c>
      <c r="D61" s="4" t="s">
        <v>104</v>
      </c>
      <c r="E61" s="5" t="s">
        <v>209</v>
      </c>
      <c r="F61" s="5" t="s">
        <v>210</v>
      </c>
      <c r="G61" s="5" t="s">
        <v>119</v>
      </c>
      <c r="H61" s="5" t="s">
        <v>27</v>
      </c>
      <c r="I61" s="5" t="s">
        <v>211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8"/>
  <sheetViews>
    <sheetView showGridLines="0" topLeftCell="A21"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212</v>
      </c>
      <c r="C5" s="1"/>
      <c r="D5" s="1"/>
      <c r="E5" s="1"/>
      <c r="F5" s="1"/>
      <c r="G5" s="1"/>
      <c r="H5" s="1"/>
      <c r="I5" s="1"/>
      <c r="J5" s="1"/>
      <c r="K5" s="1"/>
      <c r="L5" s="1"/>
      <c r="M5" s="1"/>
      <c r="N5" s="1"/>
    </row>
    <row r="6" spans="1:14" ht="19.95" customHeight="1" x14ac:dyDescent="0.3">
      <c r="A6" s="1"/>
      <c r="B6" s="7" t="s">
        <v>213</v>
      </c>
      <c r="C6" s="7" t="s">
        <v>214</v>
      </c>
      <c r="D6" s="7" t="s">
        <v>215</v>
      </c>
      <c r="E6" s="7" t="s">
        <v>216</v>
      </c>
      <c r="F6" s="7" t="s">
        <v>217</v>
      </c>
      <c r="G6" s="7" t="s">
        <v>218</v>
      </c>
      <c r="H6" s="7" t="s">
        <v>219</v>
      </c>
      <c r="I6" s="7" t="s">
        <v>220</v>
      </c>
      <c r="J6" s="7" t="s">
        <v>221</v>
      </c>
      <c r="K6" s="7" t="s">
        <v>222</v>
      </c>
      <c r="L6" s="7" t="s">
        <v>223</v>
      </c>
      <c r="M6" s="7" t="s">
        <v>224</v>
      </c>
      <c r="N6" s="7" t="s">
        <v>225</v>
      </c>
    </row>
    <row r="7" spans="1:14" x14ac:dyDescent="0.3">
      <c r="A7" s="1"/>
      <c r="B7" s="5" t="s">
        <v>39</v>
      </c>
      <c r="C7" s="5" t="s">
        <v>40</v>
      </c>
      <c r="D7" s="5" t="s">
        <v>41</v>
      </c>
      <c r="E7" s="4" t="s">
        <v>226</v>
      </c>
      <c r="F7" s="4" t="s">
        <v>227</v>
      </c>
      <c r="G7" s="6" t="s">
        <v>228</v>
      </c>
      <c r="H7" s="8">
        <v>0</v>
      </c>
      <c r="I7" s="5" t="s">
        <v>229</v>
      </c>
      <c r="J7" s="5" t="s">
        <v>230</v>
      </c>
      <c r="K7" s="5" t="s">
        <v>231</v>
      </c>
      <c r="L7" s="5" t="s">
        <v>232</v>
      </c>
      <c r="M7" s="8">
        <v>13652</v>
      </c>
      <c r="N7" s="5" t="s">
        <v>233</v>
      </c>
    </row>
    <row r="8" spans="1:14" ht="26.4" x14ac:dyDescent="0.3">
      <c r="A8" s="1"/>
      <c r="B8" s="5" t="s">
        <v>39</v>
      </c>
      <c r="C8" s="5" t="s">
        <v>234</v>
      </c>
      <c r="D8" s="5" t="s">
        <v>235</v>
      </c>
      <c r="E8" s="4" t="s">
        <v>236</v>
      </c>
      <c r="F8" s="4" t="s">
        <v>237</v>
      </c>
      <c r="G8" s="6" t="s">
        <v>238</v>
      </c>
      <c r="H8" s="8">
        <v>0</v>
      </c>
      <c r="I8" s="5" t="s">
        <v>229</v>
      </c>
      <c r="J8" s="5" t="s">
        <v>230</v>
      </c>
      <c r="K8" s="5" t="s">
        <v>231</v>
      </c>
      <c r="L8" s="5" t="s">
        <v>239</v>
      </c>
      <c r="M8" s="8">
        <v>13761</v>
      </c>
      <c r="N8" s="5" t="s">
        <v>233</v>
      </c>
    </row>
    <row r="9" spans="1:14" x14ac:dyDescent="0.3">
      <c r="A9" s="1"/>
      <c r="B9" s="5" t="s">
        <v>39</v>
      </c>
      <c r="C9" s="5" t="s">
        <v>240</v>
      </c>
      <c r="D9" s="5" t="s">
        <v>241</v>
      </c>
      <c r="E9" s="4" t="s">
        <v>236</v>
      </c>
      <c r="F9" s="4" t="s">
        <v>237</v>
      </c>
      <c r="G9" s="6" t="s">
        <v>242</v>
      </c>
      <c r="H9" s="8">
        <v>0</v>
      </c>
      <c r="I9" s="5" t="s">
        <v>229</v>
      </c>
      <c r="J9" s="5" t="s">
        <v>243</v>
      </c>
      <c r="K9" s="5" t="s">
        <v>231</v>
      </c>
      <c r="L9" s="5" t="s">
        <v>239</v>
      </c>
      <c r="M9" s="8">
        <v>13771</v>
      </c>
      <c r="N9" s="5" t="s">
        <v>233</v>
      </c>
    </row>
    <row r="10" spans="1:14" x14ac:dyDescent="0.3">
      <c r="A10" s="1"/>
      <c r="B10" s="5" t="s">
        <v>39</v>
      </c>
      <c r="C10" s="5" t="s">
        <v>240</v>
      </c>
      <c r="D10" s="5" t="s">
        <v>244</v>
      </c>
      <c r="E10" s="4" t="s">
        <v>245</v>
      </c>
      <c r="F10" s="4" t="s">
        <v>246</v>
      </c>
      <c r="G10" s="6" t="s">
        <v>247</v>
      </c>
      <c r="H10" s="8">
        <v>0</v>
      </c>
      <c r="I10" s="5" t="s">
        <v>229</v>
      </c>
      <c r="J10" s="5" t="s">
        <v>243</v>
      </c>
      <c r="K10" s="5" t="s">
        <v>231</v>
      </c>
      <c r="L10" s="5" t="s">
        <v>232</v>
      </c>
      <c r="M10" s="8">
        <v>13863</v>
      </c>
      <c r="N10" s="5" t="s">
        <v>233</v>
      </c>
    </row>
    <row r="11" spans="1:14" x14ac:dyDescent="0.3">
      <c r="A11" s="1"/>
      <c r="B11" s="5" t="s">
        <v>39</v>
      </c>
      <c r="C11" s="5" t="s">
        <v>248</v>
      </c>
      <c r="D11" s="5" t="s">
        <v>249</v>
      </c>
      <c r="E11" s="4" t="s">
        <v>250</v>
      </c>
      <c r="F11" s="4" t="s">
        <v>251</v>
      </c>
      <c r="G11" s="6" t="s">
        <v>252</v>
      </c>
      <c r="H11" s="8">
        <v>0</v>
      </c>
      <c r="I11" s="5" t="s">
        <v>229</v>
      </c>
      <c r="J11" s="5" t="s">
        <v>230</v>
      </c>
      <c r="K11" s="5" t="s">
        <v>231</v>
      </c>
      <c r="L11" s="5" t="s">
        <v>232</v>
      </c>
      <c r="M11" s="8">
        <v>13743</v>
      </c>
      <c r="N11" s="5" t="s">
        <v>233</v>
      </c>
    </row>
    <row r="12" spans="1:14" x14ac:dyDescent="0.3">
      <c r="A12" s="1"/>
      <c r="B12" s="5" t="s">
        <v>253</v>
      </c>
      <c r="C12" s="5" t="s">
        <v>254</v>
      </c>
      <c r="D12" s="5" t="s">
        <v>255</v>
      </c>
      <c r="E12" s="4" t="s">
        <v>236</v>
      </c>
      <c r="F12" s="4" t="s">
        <v>237</v>
      </c>
      <c r="G12" s="6" t="s">
        <v>256</v>
      </c>
      <c r="H12" s="8">
        <v>0</v>
      </c>
      <c r="I12" s="5" t="s">
        <v>229</v>
      </c>
      <c r="J12" s="5" t="s">
        <v>230</v>
      </c>
      <c r="K12" s="5" t="s">
        <v>231</v>
      </c>
      <c r="L12" s="5" t="s">
        <v>239</v>
      </c>
      <c r="M12" s="8">
        <v>13099</v>
      </c>
      <c r="N12" s="5" t="s">
        <v>233</v>
      </c>
    </row>
    <row r="13" spans="1:14" x14ac:dyDescent="0.3">
      <c r="A13" s="1"/>
      <c r="B13" s="5" t="s">
        <v>105</v>
      </c>
      <c r="C13" s="5" t="s">
        <v>257</v>
      </c>
      <c r="D13" s="5" t="s">
        <v>27</v>
      </c>
      <c r="E13" s="4" t="s">
        <v>258</v>
      </c>
      <c r="F13" s="4" t="s">
        <v>259</v>
      </c>
      <c r="G13" s="6" t="s">
        <v>260</v>
      </c>
      <c r="H13" s="8">
        <v>222</v>
      </c>
      <c r="I13" s="5" t="s">
        <v>261</v>
      </c>
      <c r="J13" s="5" t="s">
        <v>243</v>
      </c>
      <c r="K13" s="5" t="s">
        <v>231</v>
      </c>
      <c r="L13" s="5" t="s">
        <v>232</v>
      </c>
      <c r="M13" s="8">
        <v>12600</v>
      </c>
      <c r="N13" s="5" t="s">
        <v>262</v>
      </c>
    </row>
    <row r="14" spans="1:14" x14ac:dyDescent="0.3">
      <c r="A14" s="1"/>
      <c r="B14" s="5" t="s">
        <v>263</v>
      </c>
      <c r="C14" s="5" t="s">
        <v>264</v>
      </c>
      <c r="D14" s="5" t="s">
        <v>27</v>
      </c>
      <c r="E14" s="4" t="s">
        <v>265</v>
      </c>
      <c r="F14" s="4" t="s">
        <v>237</v>
      </c>
      <c r="G14" s="6" t="s">
        <v>266</v>
      </c>
      <c r="H14" s="8">
        <v>42</v>
      </c>
      <c r="I14" s="5" t="s">
        <v>267</v>
      </c>
      <c r="J14" s="5" t="s">
        <v>243</v>
      </c>
      <c r="K14" s="5" t="s">
        <v>231</v>
      </c>
      <c r="L14" s="5" t="s">
        <v>239</v>
      </c>
      <c r="M14" s="8">
        <v>978</v>
      </c>
      <c r="N14" s="5" t="s">
        <v>262</v>
      </c>
    </row>
    <row r="15" spans="1:14" ht="26.4" x14ac:dyDescent="0.3">
      <c r="A15" s="1"/>
      <c r="B15" s="5" t="s">
        <v>49</v>
      </c>
      <c r="C15" s="5" t="s">
        <v>268</v>
      </c>
      <c r="D15" s="5" t="s">
        <v>269</v>
      </c>
      <c r="E15" s="4" t="s">
        <v>236</v>
      </c>
      <c r="F15" s="4" t="s">
        <v>237</v>
      </c>
      <c r="G15" s="6" t="s">
        <v>270</v>
      </c>
      <c r="H15" s="8">
        <v>0</v>
      </c>
      <c r="I15" s="5" t="s">
        <v>229</v>
      </c>
      <c r="J15" s="5" t="s">
        <v>230</v>
      </c>
      <c r="K15" s="5" t="s">
        <v>231</v>
      </c>
      <c r="L15" s="5" t="s">
        <v>239</v>
      </c>
      <c r="M15" s="8">
        <v>1103</v>
      </c>
      <c r="N15" s="5" t="s">
        <v>233</v>
      </c>
    </row>
    <row r="16" spans="1:14" x14ac:dyDescent="0.3">
      <c r="A16" s="1"/>
      <c r="B16" s="5" t="s">
        <v>49</v>
      </c>
      <c r="C16" s="5" t="s">
        <v>271</v>
      </c>
      <c r="D16" s="5" t="s">
        <v>272</v>
      </c>
      <c r="E16" s="4" t="s">
        <v>236</v>
      </c>
      <c r="F16" s="4" t="s">
        <v>237</v>
      </c>
      <c r="G16" s="6" t="s">
        <v>273</v>
      </c>
      <c r="H16" s="8">
        <v>0</v>
      </c>
      <c r="I16" s="5" t="s">
        <v>229</v>
      </c>
      <c r="J16" s="5" t="s">
        <v>230</v>
      </c>
      <c r="K16" s="5" t="s">
        <v>231</v>
      </c>
      <c r="L16" s="5" t="s">
        <v>239</v>
      </c>
      <c r="M16" s="8">
        <v>316</v>
      </c>
      <c r="N16" s="5" t="s">
        <v>233</v>
      </c>
    </row>
    <row r="17" spans="1:14" ht="26.4" x14ac:dyDescent="0.3">
      <c r="A17" s="1"/>
      <c r="B17" s="5" t="s">
        <v>49</v>
      </c>
      <c r="C17" s="5" t="s">
        <v>274</v>
      </c>
      <c r="D17" s="5" t="s">
        <v>275</v>
      </c>
      <c r="E17" s="4" t="s">
        <v>276</v>
      </c>
      <c r="F17" s="4" t="s">
        <v>277</v>
      </c>
      <c r="G17" s="6" t="s">
        <v>278</v>
      </c>
      <c r="H17" s="8">
        <v>0</v>
      </c>
      <c r="I17" s="5" t="s">
        <v>229</v>
      </c>
      <c r="J17" s="5" t="s">
        <v>243</v>
      </c>
      <c r="K17" s="5" t="s">
        <v>231</v>
      </c>
      <c r="L17" s="5" t="s">
        <v>279</v>
      </c>
      <c r="M17" s="8">
        <v>1074</v>
      </c>
      <c r="N17" s="5" t="s">
        <v>233</v>
      </c>
    </row>
    <row r="18" spans="1:14" x14ac:dyDescent="0.3">
      <c r="A18" s="1"/>
      <c r="B18" s="5" t="s">
        <v>109</v>
      </c>
      <c r="C18" s="5" t="s">
        <v>280</v>
      </c>
      <c r="D18" s="5" t="s">
        <v>27</v>
      </c>
      <c r="E18" s="4" t="s">
        <v>281</v>
      </c>
      <c r="F18" s="4" t="s">
        <v>237</v>
      </c>
      <c r="G18" s="6" t="s">
        <v>282</v>
      </c>
      <c r="H18" s="8">
        <v>1.6</v>
      </c>
      <c r="I18" s="5" t="s">
        <v>267</v>
      </c>
      <c r="J18" s="5" t="s">
        <v>243</v>
      </c>
      <c r="K18" s="5" t="s">
        <v>231</v>
      </c>
      <c r="L18" s="5" t="s">
        <v>239</v>
      </c>
      <c r="M18" s="8">
        <v>1195</v>
      </c>
      <c r="N18" s="5" t="s">
        <v>262</v>
      </c>
    </row>
    <row r="19" spans="1:14" x14ac:dyDescent="0.3">
      <c r="A19" s="1"/>
      <c r="B19" s="5" t="s">
        <v>109</v>
      </c>
      <c r="C19" s="5" t="s">
        <v>283</v>
      </c>
      <c r="D19" s="5" t="s">
        <v>74</v>
      </c>
      <c r="E19" s="4" t="s">
        <v>236</v>
      </c>
      <c r="F19" s="4" t="s">
        <v>284</v>
      </c>
      <c r="G19" s="6" t="s">
        <v>285</v>
      </c>
      <c r="H19" s="8">
        <v>0.2</v>
      </c>
      <c r="I19" s="5" t="s">
        <v>229</v>
      </c>
      <c r="J19" s="5" t="s">
        <v>243</v>
      </c>
      <c r="K19" s="5" t="s">
        <v>231</v>
      </c>
      <c r="L19" s="5" t="s">
        <v>279</v>
      </c>
      <c r="M19" s="8">
        <v>115</v>
      </c>
      <c r="N19" s="5" t="s">
        <v>262</v>
      </c>
    </row>
    <row r="20" spans="1:14" x14ac:dyDescent="0.3">
      <c r="A20" s="1"/>
      <c r="B20" s="5" t="s">
        <v>109</v>
      </c>
      <c r="C20" s="5" t="s">
        <v>283</v>
      </c>
      <c r="D20" s="5" t="s">
        <v>74</v>
      </c>
      <c r="E20" s="4" t="s">
        <v>286</v>
      </c>
      <c r="F20" s="4" t="s">
        <v>284</v>
      </c>
      <c r="G20" s="6" t="s">
        <v>287</v>
      </c>
      <c r="H20" s="8">
        <v>0.2</v>
      </c>
      <c r="I20" s="5" t="s">
        <v>267</v>
      </c>
      <c r="J20" s="5" t="s">
        <v>230</v>
      </c>
      <c r="K20" s="5" t="s">
        <v>231</v>
      </c>
      <c r="L20" s="5" t="s">
        <v>288</v>
      </c>
      <c r="M20" s="8">
        <v>115</v>
      </c>
      <c r="N20" s="5" t="s">
        <v>262</v>
      </c>
    </row>
    <row r="21" spans="1:14" x14ac:dyDescent="0.3">
      <c r="A21" s="1"/>
      <c r="B21" s="5" t="s">
        <v>109</v>
      </c>
      <c r="C21" s="5" t="s">
        <v>283</v>
      </c>
      <c r="D21" s="5" t="s">
        <v>27</v>
      </c>
      <c r="E21" s="4" t="s">
        <v>289</v>
      </c>
      <c r="F21" s="4" t="s">
        <v>237</v>
      </c>
      <c r="G21" s="6" t="s">
        <v>282</v>
      </c>
      <c r="H21" s="8">
        <v>0.6</v>
      </c>
      <c r="I21" s="5" t="s">
        <v>267</v>
      </c>
      <c r="J21" s="5" t="s">
        <v>243</v>
      </c>
      <c r="K21" s="5" t="s">
        <v>231</v>
      </c>
      <c r="L21" s="5" t="s">
        <v>239</v>
      </c>
      <c r="M21" s="8">
        <v>1196</v>
      </c>
      <c r="N21" s="5" t="s">
        <v>262</v>
      </c>
    </row>
    <row r="22" spans="1:14" x14ac:dyDescent="0.3">
      <c r="A22" s="1"/>
      <c r="B22" s="5" t="s">
        <v>109</v>
      </c>
      <c r="C22" s="5" t="s">
        <v>290</v>
      </c>
      <c r="D22" s="5" t="s">
        <v>27</v>
      </c>
      <c r="E22" s="4" t="s">
        <v>291</v>
      </c>
      <c r="F22" s="4" t="s">
        <v>237</v>
      </c>
      <c r="G22" s="6" t="s">
        <v>282</v>
      </c>
      <c r="H22" s="8">
        <v>4.5999999999999996</v>
      </c>
      <c r="I22" s="5" t="s">
        <v>267</v>
      </c>
      <c r="J22" s="5" t="s">
        <v>243</v>
      </c>
      <c r="K22" s="5" t="s">
        <v>231</v>
      </c>
      <c r="L22" s="5" t="s">
        <v>239</v>
      </c>
      <c r="M22" s="8">
        <v>1197</v>
      </c>
      <c r="N22" s="5" t="s">
        <v>262</v>
      </c>
    </row>
    <row r="23" spans="1:14" x14ac:dyDescent="0.3">
      <c r="A23" s="1"/>
      <c r="B23" s="5" t="s">
        <v>109</v>
      </c>
      <c r="C23" s="5" t="s">
        <v>292</v>
      </c>
      <c r="D23" s="5" t="s">
        <v>27</v>
      </c>
      <c r="E23" s="4" t="s">
        <v>236</v>
      </c>
      <c r="F23" s="4" t="s">
        <v>237</v>
      </c>
      <c r="G23" s="6" t="s">
        <v>293</v>
      </c>
      <c r="H23" s="8">
        <v>15</v>
      </c>
      <c r="I23" s="5" t="s">
        <v>267</v>
      </c>
      <c r="J23" s="5" t="s">
        <v>243</v>
      </c>
      <c r="K23" s="5" t="s">
        <v>231</v>
      </c>
      <c r="L23" s="5" t="s">
        <v>239</v>
      </c>
      <c r="M23" s="8">
        <v>1198</v>
      </c>
      <c r="N23" s="5" t="s">
        <v>262</v>
      </c>
    </row>
    <row r="24" spans="1:14" x14ac:dyDescent="0.3">
      <c r="A24" s="1"/>
      <c r="B24" s="5" t="s">
        <v>109</v>
      </c>
      <c r="C24" s="5" t="s">
        <v>294</v>
      </c>
      <c r="D24" s="5" t="s">
        <v>295</v>
      </c>
      <c r="E24" s="4" t="s">
        <v>236</v>
      </c>
      <c r="F24" s="4" t="s">
        <v>237</v>
      </c>
      <c r="G24" s="6" t="s">
        <v>296</v>
      </c>
      <c r="H24" s="8">
        <v>0</v>
      </c>
      <c r="I24" s="5" t="s">
        <v>229</v>
      </c>
      <c r="J24" s="5" t="s">
        <v>243</v>
      </c>
      <c r="K24" s="5" t="s">
        <v>231</v>
      </c>
      <c r="L24" s="5" t="s">
        <v>232</v>
      </c>
      <c r="M24" s="8">
        <v>11422</v>
      </c>
      <c r="N24" s="5" t="s">
        <v>233</v>
      </c>
    </row>
    <row r="25" spans="1:14" x14ac:dyDescent="0.3">
      <c r="A25" s="1"/>
      <c r="B25" s="5" t="s">
        <v>109</v>
      </c>
      <c r="C25" s="5" t="s">
        <v>294</v>
      </c>
      <c r="D25" s="5" t="s">
        <v>297</v>
      </c>
      <c r="E25" s="4" t="s">
        <v>236</v>
      </c>
      <c r="F25" s="4" t="s">
        <v>237</v>
      </c>
      <c r="G25" s="6" t="s">
        <v>296</v>
      </c>
      <c r="H25" s="8">
        <v>0</v>
      </c>
      <c r="I25" s="5" t="s">
        <v>229</v>
      </c>
      <c r="J25" s="5" t="s">
        <v>243</v>
      </c>
      <c r="K25" s="5" t="s">
        <v>231</v>
      </c>
      <c r="L25" s="5" t="s">
        <v>232</v>
      </c>
      <c r="M25" s="8">
        <v>11421</v>
      </c>
      <c r="N25" s="5" t="s">
        <v>233</v>
      </c>
    </row>
    <row r="26" spans="1:14" ht="26.4" x14ac:dyDescent="0.3">
      <c r="A26" s="1"/>
      <c r="B26" s="5" t="s">
        <v>109</v>
      </c>
      <c r="C26" s="5" t="s">
        <v>298</v>
      </c>
      <c r="D26" s="5" t="s">
        <v>299</v>
      </c>
      <c r="E26" s="4" t="s">
        <v>236</v>
      </c>
      <c r="F26" s="4" t="s">
        <v>237</v>
      </c>
      <c r="G26" s="6" t="s">
        <v>300</v>
      </c>
      <c r="H26" s="8">
        <v>0</v>
      </c>
      <c r="I26" s="5" t="s">
        <v>229</v>
      </c>
      <c r="J26" s="5" t="s">
        <v>230</v>
      </c>
      <c r="K26" s="5" t="s">
        <v>231</v>
      </c>
      <c r="L26" s="5" t="s">
        <v>239</v>
      </c>
      <c r="M26" s="8">
        <v>11052</v>
      </c>
      <c r="N26" s="5" t="s">
        <v>233</v>
      </c>
    </row>
    <row r="27" spans="1:14" x14ac:dyDescent="0.3">
      <c r="A27" s="1"/>
      <c r="B27" s="5" t="s">
        <v>301</v>
      </c>
      <c r="C27" s="5" t="s">
        <v>302</v>
      </c>
      <c r="D27" s="5" t="s">
        <v>303</v>
      </c>
      <c r="E27" s="4" t="s">
        <v>304</v>
      </c>
      <c r="F27" s="4" t="s">
        <v>305</v>
      </c>
      <c r="G27" s="6" t="s">
        <v>306</v>
      </c>
      <c r="H27" s="8">
        <v>0</v>
      </c>
      <c r="I27" s="5" t="s">
        <v>229</v>
      </c>
      <c r="J27" s="5" t="s">
        <v>243</v>
      </c>
      <c r="K27" s="5" t="s">
        <v>231</v>
      </c>
      <c r="L27" s="5" t="s">
        <v>232</v>
      </c>
      <c r="M27" s="8">
        <v>11811</v>
      </c>
      <c r="N27" s="5" t="s">
        <v>233</v>
      </c>
    </row>
    <row r="28" spans="1:14" x14ac:dyDescent="0.3">
      <c r="A28" s="1"/>
      <c r="B28" s="5" t="s">
        <v>301</v>
      </c>
      <c r="C28" s="5" t="s">
        <v>302</v>
      </c>
      <c r="D28" s="5" t="s">
        <v>307</v>
      </c>
      <c r="E28" s="4" t="s">
        <v>305</v>
      </c>
      <c r="F28" s="4" t="s">
        <v>308</v>
      </c>
      <c r="G28" s="6" t="s">
        <v>309</v>
      </c>
      <c r="H28" s="8">
        <v>0</v>
      </c>
      <c r="I28" s="5" t="s">
        <v>229</v>
      </c>
      <c r="J28" s="5" t="s">
        <v>243</v>
      </c>
      <c r="K28" s="5" t="s">
        <v>231</v>
      </c>
      <c r="L28" s="5" t="s">
        <v>232</v>
      </c>
      <c r="M28" s="8">
        <v>15085</v>
      </c>
      <c r="N28" s="5" t="s">
        <v>233</v>
      </c>
    </row>
    <row r="29" spans="1:14" x14ac:dyDescent="0.3">
      <c r="A29" s="1"/>
      <c r="B29" s="5" t="s">
        <v>301</v>
      </c>
      <c r="C29" s="5" t="s">
        <v>302</v>
      </c>
      <c r="D29" s="5" t="s">
        <v>310</v>
      </c>
      <c r="E29" s="4" t="s">
        <v>308</v>
      </c>
      <c r="F29" s="4" t="s">
        <v>311</v>
      </c>
      <c r="G29" s="6" t="s">
        <v>312</v>
      </c>
      <c r="H29" s="8">
        <v>0</v>
      </c>
      <c r="I29" s="5" t="s">
        <v>229</v>
      </c>
      <c r="J29" s="5" t="s">
        <v>243</v>
      </c>
      <c r="K29" s="5" t="s">
        <v>231</v>
      </c>
      <c r="L29" s="5" t="s">
        <v>232</v>
      </c>
      <c r="M29" s="8">
        <v>15086</v>
      </c>
      <c r="N29" s="5" t="s">
        <v>233</v>
      </c>
    </row>
    <row r="30" spans="1:14" x14ac:dyDescent="0.3">
      <c r="A30" s="1"/>
      <c r="B30" s="5" t="s">
        <v>301</v>
      </c>
      <c r="C30" s="5" t="s">
        <v>302</v>
      </c>
      <c r="D30" s="5" t="s">
        <v>313</v>
      </c>
      <c r="E30" s="4" t="s">
        <v>311</v>
      </c>
      <c r="F30" s="4" t="s">
        <v>314</v>
      </c>
      <c r="G30" s="6" t="s">
        <v>315</v>
      </c>
      <c r="H30" s="8">
        <v>0</v>
      </c>
      <c r="I30" s="5" t="s">
        <v>229</v>
      </c>
      <c r="J30" s="5" t="s">
        <v>243</v>
      </c>
      <c r="K30" s="5" t="s">
        <v>231</v>
      </c>
      <c r="L30" s="5" t="s">
        <v>232</v>
      </c>
      <c r="M30" s="8">
        <v>15087</v>
      </c>
      <c r="N30" s="5" t="s">
        <v>233</v>
      </c>
    </row>
    <row r="31" spans="1:14" ht="52.8" x14ac:dyDescent="0.3">
      <c r="A31" s="1"/>
      <c r="B31" s="5" t="s">
        <v>316</v>
      </c>
      <c r="C31" s="5" t="s">
        <v>317</v>
      </c>
      <c r="D31" s="5" t="s">
        <v>69</v>
      </c>
      <c r="E31" s="4" t="s">
        <v>236</v>
      </c>
      <c r="F31" s="4" t="s">
        <v>237</v>
      </c>
      <c r="G31" s="6" t="s">
        <v>318</v>
      </c>
      <c r="H31" s="8">
        <v>11.090999999999999</v>
      </c>
      <c r="I31" s="5" t="s">
        <v>229</v>
      </c>
      <c r="J31" s="5" t="s">
        <v>243</v>
      </c>
      <c r="K31" s="5" t="s">
        <v>231</v>
      </c>
      <c r="L31" s="5" t="s">
        <v>232</v>
      </c>
      <c r="M31" s="8">
        <v>124</v>
      </c>
      <c r="N31" s="5" t="s">
        <v>262</v>
      </c>
    </row>
    <row r="32" spans="1:14" x14ac:dyDescent="0.3">
      <c r="A32" s="1"/>
      <c r="B32" s="5" t="s">
        <v>316</v>
      </c>
      <c r="C32" s="5" t="s">
        <v>319</v>
      </c>
      <c r="D32" s="5" t="s">
        <v>320</v>
      </c>
      <c r="E32" s="4" t="s">
        <v>236</v>
      </c>
      <c r="F32" s="4" t="s">
        <v>237</v>
      </c>
      <c r="G32" s="6" t="s">
        <v>321</v>
      </c>
      <c r="H32" s="8">
        <v>0</v>
      </c>
      <c r="I32" s="5" t="s">
        <v>229</v>
      </c>
      <c r="J32" s="5" t="s">
        <v>230</v>
      </c>
      <c r="K32" s="5" t="s">
        <v>231</v>
      </c>
      <c r="L32" s="5" t="s">
        <v>239</v>
      </c>
      <c r="M32" s="8">
        <v>19961</v>
      </c>
      <c r="N32" s="5" t="s">
        <v>233</v>
      </c>
    </row>
    <row r="33" spans="1:14" x14ac:dyDescent="0.3">
      <c r="A33" s="1"/>
      <c r="B33" s="5" t="s">
        <v>316</v>
      </c>
      <c r="C33" s="5" t="s">
        <v>322</v>
      </c>
      <c r="D33" s="5" t="s">
        <v>323</v>
      </c>
      <c r="E33" s="4" t="s">
        <v>236</v>
      </c>
      <c r="F33" s="4" t="s">
        <v>237</v>
      </c>
      <c r="G33" s="6" t="s">
        <v>324</v>
      </c>
      <c r="H33" s="8">
        <v>0</v>
      </c>
      <c r="I33" s="5" t="s">
        <v>229</v>
      </c>
      <c r="J33" s="5" t="s">
        <v>243</v>
      </c>
      <c r="K33" s="5" t="s">
        <v>231</v>
      </c>
      <c r="L33" s="5" t="s">
        <v>279</v>
      </c>
      <c r="M33" s="8">
        <v>12592</v>
      </c>
      <c r="N33" s="5" t="s">
        <v>233</v>
      </c>
    </row>
    <row r="34" spans="1:14" x14ac:dyDescent="0.3">
      <c r="A34" s="1"/>
      <c r="B34" s="5" t="s">
        <v>325</v>
      </c>
      <c r="C34" s="5" t="s">
        <v>326</v>
      </c>
      <c r="D34" s="5" t="s">
        <v>327</v>
      </c>
      <c r="E34" s="4" t="s">
        <v>236</v>
      </c>
      <c r="F34" s="4" t="s">
        <v>237</v>
      </c>
      <c r="G34" s="6" t="s">
        <v>328</v>
      </c>
      <c r="H34" s="8">
        <v>0</v>
      </c>
      <c r="I34" s="5" t="s">
        <v>229</v>
      </c>
      <c r="J34" s="5" t="s">
        <v>230</v>
      </c>
      <c r="K34" s="5" t="s">
        <v>231</v>
      </c>
      <c r="L34" s="5" t="s">
        <v>288</v>
      </c>
      <c r="M34" s="8">
        <v>26668</v>
      </c>
      <c r="N34" s="5" t="s">
        <v>233</v>
      </c>
    </row>
    <row r="35" spans="1:14" x14ac:dyDescent="0.3">
      <c r="A35" s="1"/>
      <c r="B35" s="5" t="s">
        <v>114</v>
      </c>
      <c r="C35" s="5" t="s">
        <v>329</v>
      </c>
      <c r="D35" s="5" t="s">
        <v>57</v>
      </c>
      <c r="E35" s="4" t="s">
        <v>236</v>
      </c>
      <c r="F35" s="4" t="s">
        <v>237</v>
      </c>
      <c r="G35" s="6" t="s">
        <v>330</v>
      </c>
      <c r="H35" s="8">
        <v>0</v>
      </c>
      <c r="I35" s="5" t="s">
        <v>229</v>
      </c>
      <c r="J35" s="5" t="s">
        <v>230</v>
      </c>
      <c r="K35" s="5" t="s">
        <v>231</v>
      </c>
      <c r="L35" s="5" t="s">
        <v>239</v>
      </c>
      <c r="M35" s="8">
        <v>544</v>
      </c>
      <c r="N35" s="5" t="s">
        <v>233</v>
      </c>
    </row>
    <row r="36" spans="1:14" x14ac:dyDescent="0.3">
      <c r="A36" s="1"/>
      <c r="B36" s="5" t="s">
        <v>117</v>
      </c>
      <c r="C36" s="5" t="s">
        <v>331</v>
      </c>
      <c r="D36" s="5" t="s">
        <v>332</v>
      </c>
      <c r="E36" s="4" t="s">
        <v>236</v>
      </c>
      <c r="F36" s="4" t="s">
        <v>237</v>
      </c>
      <c r="G36" s="6" t="s">
        <v>333</v>
      </c>
      <c r="H36" s="8">
        <v>0</v>
      </c>
      <c r="I36" s="5" t="s">
        <v>229</v>
      </c>
      <c r="J36" s="5" t="s">
        <v>243</v>
      </c>
      <c r="K36" s="5" t="s">
        <v>231</v>
      </c>
      <c r="L36" s="5" t="s">
        <v>279</v>
      </c>
      <c r="M36" s="8">
        <v>13555</v>
      </c>
      <c r="N36" s="5" t="s">
        <v>262</v>
      </c>
    </row>
    <row r="37" spans="1:14" x14ac:dyDescent="0.3">
      <c r="A37" s="1"/>
      <c r="B37" s="5" t="s">
        <v>124</v>
      </c>
      <c r="C37" s="5" t="s">
        <v>334</v>
      </c>
      <c r="D37" s="5" t="s">
        <v>335</v>
      </c>
      <c r="E37" s="4" t="s">
        <v>236</v>
      </c>
      <c r="F37" s="4" t="s">
        <v>237</v>
      </c>
      <c r="G37" s="6" t="s">
        <v>336</v>
      </c>
      <c r="H37" s="8">
        <v>260</v>
      </c>
      <c r="I37" s="5" t="s">
        <v>229</v>
      </c>
      <c r="J37" s="5" t="s">
        <v>243</v>
      </c>
      <c r="K37" s="5" t="s">
        <v>231</v>
      </c>
      <c r="L37" s="5" t="s">
        <v>232</v>
      </c>
      <c r="M37" s="8">
        <v>13344</v>
      </c>
      <c r="N37" s="5" t="s">
        <v>262</v>
      </c>
    </row>
    <row r="38" spans="1:14" x14ac:dyDescent="0.3">
      <c r="A38" s="1"/>
      <c r="B38" s="5" t="s">
        <v>124</v>
      </c>
      <c r="C38" s="5" t="s">
        <v>337</v>
      </c>
      <c r="D38" s="5" t="s">
        <v>338</v>
      </c>
      <c r="E38" s="4" t="s">
        <v>339</v>
      </c>
      <c r="F38" s="4" t="s">
        <v>237</v>
      </c>
      <c r="G38" s="6" t="s">
        <v>340</v>
      </c>
      <c r="H38" s="8">
        <v>0</v>
      </c>
      <c r="I38" s="5" t="s">
        <v>229</v>
      </c>
      <c r="J38" s="5" t="s">
        <v>243</v>
      </c>
      <c r="K38" s="5" t="s">
        <v>231</v>
      </c>
      <c r="L38" s="5" t="s">
        <v>232</v>
      </c>
      <c r="M38" s="8">
        <v>26855</v>
      </c>
      <c r="N38" s="5" t="s">
        <v>233</v>
      </c>
    </row>
    <row r="39" spans="1:14" ht="26.4" x14ac:dyDescent="0.3">
      <c r="A39" s="1"/>
      <c r="B39" s="5" t="s">
        <v>124</v>
      </c>
      <c r="C39" s="5" t="s">
        <v>341</v>
      </c>
      <c r="D39" s="5" t="s">
        <v>27</v>
      </c>
      <c r="E39" s="4" t="s">
        <v>236</v>
      </c>
      <c r="F39" s="4" t="s">
        <v>237</v>
      </c>
      <c r="G39" s="6" t="s">
        <v>342</v>
      </c>
      <c r="H39" s="8">
        <v>26</v>
      </c>
      <c r="I39" s="5" t="s">
        <v>229</v>
      </c>
      <c r="J39" s="5" t="s">
        <v>230</v>
      </c>
      <c r="K39" s="5" t="s">
        <v>231</v>
      </c>
      <c r="L39" s="5" t="s">
        <v>279</v>
      </c>
      <c r="M39" s="8">
        <v>22190</v>
      </c>
      <c r="N39" s="5" t="s">
        <v>262</v>
      </c>
    </row>
    <row r="40" spans="1:14" ht="39.6" x14ac:dyDescent="0.3">
      <c r="A40" s="1"/>
      <c r="B40" s="5" t="s">
        <v>124</v>
      </c>
      <c r="C40" s="5" t="s">
        <v>343</v>
      </c>
      <c r="D40" s="5" t="s">
        <v>27</v>
      </c>
      <c r="E40" s="4" t="s">
        <v>344</v>
      </c>
      <c r="F40" s="4" t="s">
        <v>345</v>
      </c>
      <c r="G40" s="6" t="s">
        <v>346</v>
      </c>
      <c r="H40" s="8">
        <v>0</v>
      </c>
      <c r="I40" s="5" t="s">
        <v>229</v>
      </c>
      <c r="J40" s="5" t="s">
        <v>230</v>
      </c>
      <c r="K40" s="5" t="s">
        <v>231</v>
      </c>
      <c r="L40" s="5" t="s">
        <v>288</v>
      </c>
      <c r="M40" s="8">
        <v>14448</v>
      </c>
      <c r="N40" s="5" t="s">
        <v>262</v>
      </c>
    </row>
    <row r="41" spans="1:14" x14ac:dyDescent="0.3">
      <c r="A41" s="1"/>
      <c r="B41" s="5" t="s">
        <v>347</v>
      </c>
      <c r="C41" s="5" t="s">
        <v>348</v>
      </c>
      <c r="D41" s="5" t="s">
        <v>27</v>
      </c>
      <c r="E41" s="4" t="s">
        <v>236</v>
      </c>
      <c r="F41" s="4" t="s">
        <v>237</v>
      </c>
      <c r="G41" s="6" t="s">
        <v>349</v>
      </c>
      <c r="H41" s="8">
        <v>0</v>
      </c>
      <c r="I41" s="5" t="s">
        <v>229</v>
      </c>
      <c r="J41" s="5" t="s">
        <v>243</v>
      </c>
      <c r="K41" s="5" t="s">
        <v>231</v>
      </c>
      <c r="L41" s="5" t="s">
        <v>239</v>
      </c>
      <c r="M41" s="8">
        <v>13601</v>
      </c>
      <c r="N41" s="5" t="s">
        <v>262</v>
      </c>
    </row>
    <row r="42" spans="1:14" x14ac:dyDescent="0.3">
      <c r="A42" s="1"/>
      <c r="B42" s="5" t="s">
        <v>347</v>
      </c>
      <c r="C42" s="5" t="s">
        <v>348</v>
      </c>
      <c r="D42" s="5" t="s">
        <v>350</v>
      </c>
      <c r="E42" s="4" t="s">
        <v>236</v>
      </c>
      <c r="F42" s="4" t="s">
        <v>237</v>
      </c>
      <c r="G42" s="6" t="s">
        <v>351</v>
      </c>
      <c r="H42" s="8">
        <v>0</v>
      </c>
      <c r="I42" s="5" t="s">
        <v>229</v>
      </c>
      <c r="J42" s="5" t="s">
        <v>243</v>
      </c>
      <c r="K42" s="5" t="s">
        <v>231</v>
      </c>
      <c r="L42" s="5" t="s">
        <v>232</v>
      </c>
      <c r="M42" s="8">
        <v>13604</v>
      </c>
      <c r="N42" s="5" t="s">
        <v>262</v>
      </c>
    </row>
    <row r="43" spans="1:14" x14ac:dyDescent="0.3">
      <c r="A43" s="1"/>
      <c r="B43" s="5" t="s">
        <v>347</v>
      </c>
      <c r="C43" s="5" t="s">
        <v>348</v>
      </c>
      <c r="D43" s="5" t="s">
        <v>352</v>
      </c>
      <c r="E43" s="4" t="s">
        <v>236</v>
      </c>
      <c r="F43" s="4" t="s">
        <v>237</v>
      </c>
      <c r="G43" s="6" t="s">
        <v>351</v>
      </c>
      <c r="H43" s="8">
        <v>0</v>
      </c>
      <c r="I43" s="5" t="s">
        <v>229</v>
      </c>
      <c r="J43" s="5" t="s">
        <v>243</v>
      </c>
      <c r="K43" s="5" t="s">
        <v>231</v>
      </c>
      <c r="L43" s="5" t="s">
        <v>232</v>
      </c>
      <c r="M43" s="8">
        <v>13603</v>
      </c>
      <c r="N43" s="5" t="s">
        <v>262</v>
      </c>
    </row>
    <row r="44" spans="1:14" x14ac:dyDescent="0.3">
      <c r="A44" s="1"/>
      <c r="B44" s="5" t="s">
        <v>347</v>
      </c>
      <c r="C44" s="5" t="s">
        <v>348</v>
      </c>
      <c r="D44" s="5" t="s">
        <v>57</v>
      </c>
      <c r="E44" s="4" t="s">
        <v>236</v>
      </c>
      <c r="F44" s="4" t="s">
        <v>237</v>
      </c>
      <c r="G44" s="6" t="s">
        <v>353</v>
      </c>
      <c r="H44" s="8">
        <v>0</v>
      </c>
      <c r="I44" s="5" t="s">
        <v>229</v>
      </c>
      <c r="J44" s="5" t="s">
        <v>243</v>
      </c>
      <c r="K44" s="5" t="s">
        <v>231</v>
      </c>
      <c r="L44" s="5" t="s">
        <v>232</v>
      </c>
      <c r="M44" s="8">
        <v>13600</v>
      </c>
      <c r="N44" s="5" t="s">
        <v>233</v>
      </c>
    </row>
    <row r="45" spans="1:14" x14ac:dyDescent="0.3">
      <c r="A45" s="1"/>
      <c r="B45" s="5" t="s">
        <v>347</v>
      </c>
      <c r="C45" s="5" t="s">
        <v>348</v>
      </c>
      <c r="D45" s="5" t="s">
        <v>354</v>
      </c>
      <c r="E45" s="4" t="s">
        <v>236</v>
      </c>
      <c r="F45" s="4" t="s">
        <v>237</v>
      </c>
      <c r="G45" s="6" t="s">
        <v>351</v>
      </c>
      <c r="H45" s="8">
        <v>0</v>
      </c>
      <c r="I45" s="5" t="s">
        <v>229</v>
      </c>
      <c r="J45" s="5" t="s">
        <v>243</v>
      </c>
      <c r="K45" s="5" t="s">
        <v>231</v>
      </c>
      <c r="L45" s="5" t="s">
        <v>232</v>
      </c>
      <c r="M45" s="8">
        <v>13602</v>
      </c>
      <c r="N45" s="5" t="s">
        <v>262</v>
      </c>
    </row>
    <row r="46" spans="1:14" ht="26.4" x14ac:dyDescent="0.3">
      <c r="A46" s="1"/>
      <c r="B46" s="5" t="s">
        <v>355</v>
      </c>
      <c r="C46" s="5" t="s">
        <v>356</v>
      </c>
      <c r="D46" s="5" t="s">
        <v>357</v>
      </c>
      <c r="E46" s="4" t="s">
        <v>236</v>
      </c>
      <c r="F46" s="4" t="s">
        <v>237</v>
      </c>
      <c r="G46" s="6" t="s">
        <v>358</v>
      </c>
      <c r="H46" s="8">
        <v>0</v>
      </c>
      <c r="I46" s="5" t="s">
        <v>229</v>
      </c>
      <c r="J46" s="5" t="s">
        <v>243</v>
      </c>
      <c r="K46" s="5" t="s">
        <v>231</v>
      </c>
      <c r="L46" s="5" t="s">
        <v>279</v>
      </c>
      <c r="M46" s="8">
        <v>21126</v>
      </c>
      <c r="N46" s="5" t="s">
        <v>233</v>
      </c>
    </row>
    <row r="47" spans="1:14" x14ac:dyDescent="0.3">
      <c r="A47" s="1"/>
      <c r="B47" s="5" t="s">
        <v>359</v>
      </c>
      <c r="C47" s="5" t="s">
        <v>360</v>
      </c>
      <c r="D47" s="5" t="s">
        <v>27</v>
      </c>
      <c r="E47" s="4" t="s">
        <v>236</v>
      </c>
      <c r="F47" s="4" t="s">
        <v>237</v>
      </c>
      <c r="G47" s="6" t="s">
        <v>361</v>
      </c>
      <c r="H47" s="8">
        <v>6</v>
      </c>
      <c r="I47" s="5" t="s">
        <v>229</v>
      </c>
      <c r="J47" s="5" t="s">
        <v>230</v>
      </c>
      <c r="K47" s="5" t="s">
        <v>231</v>
      </c>
      <c r="L47" s="5" t="s">
        <v>279</v>
      </c>
      <c r="M47" s="8">
        <v>21298</v>
      </c>
      <c r="N47" s="5" t="s">
        <v>262</v>
      </c>
    </row>
    <row r="48" spans="1:14" x14ac:dyDescent="0.3">
      <c r="A48" s="1"/>
      <c r="B48" s="5" t="s">
        <v>359</v>
      </c>
      <c r="C48" s="5" t="s">
        <v>360</v>
      </c>
      <c r="D48" s="5" t="s">
        <v>27</v>
      </c>
      <c r="E48" s="4" t="s">
        <v>362</v>
      </c>
      <c r="F48" s="4" t="s">
        <v>237</v>
      </c>
      <c r="G48" s="6" t="s">
        <v>363</v>
      </c>
      <c r="H48" s="8">
        <v>0</v>
      </c>
      <c r="I48" s="5" t="s">
        <v>229</v>
      </c>
      <c r="J48" s="5" t="s">
        <v>243</v>
      </c>
      <c r="K48" s="5" t="s">
        <v>231</v>
      </c>
      <c r="L48" s="5" t="s">
        <v>279</v>
      </c>
      <c r="M48" s="8">
        <v>21298</v>
      </c>
      <c r="N48" s="5" t="s">
        <v>262</v>
      </c>
    </row>
    <row r="49" spans="1:14" ht="39.6" x14ac:dyDescent="0.3">
      <c r="A49" s="1"/>
      <c r="B49" s="5" t="s">
        <v>364</v>
      </c>
      <c r="C49" s="5" t="s">
        <v>365</v>
      </c>
      <c r="D49" s="5" t="s">
        <v>366</v>
      </c>
      <c r="E49" s="4" t="s">
        <v>236</v>
      </c>
      <c r="F49" s="4" t="s">
        <v>237</v>
      </c>
      <c r="G49" s="6" t="s">
        <v>367</v>
      </c>
      <c r="H49" s="8">
        <v>0</v>
      </c>
      <c r="I49" s="5" t="s">
        <v>229</v>
      </c>
      <c r="J49" s="5" t="s">
        <v>230</v>
      </c>
      <c r="K49" s="5" t="s">
        <v>231</v>
      </c>
      <c r="L49" s="5" t="s">
        <v>239</v>
      </c>
      <c r="M49" s="8">
        <v>14464</v>
      </c>
      <c r="N49" s="5" t="s">
        <v>233</v>
      </c>
    </row>
    <row r="50" spans="1:14" x14ac:dyDescent="0.3">
      <c r="A50" s="1"/>
      <c r="B50" s="5" t="s">
        <v>364</v>
      </c>
      <c r="C50" s="5" t="s">
        <v>368</v>
      </c>
      <c r="D50" s="5" t="s">
        <v>369</v>
      </c>
      <c r="E50" s="4" t="s">
        <v>370</v>
      </c>
      <c r="F50" s="4" t="s">
        <v>371</v>
      </c>
      <c r="G50" s="6" t="s">
        <v>372</v>
      </c>
      <c r="H50" s="8">
        <v>0</v>
      </c>
      <c r="I50" s="5" t="s">
        <v>229</v>
      </c>
      <c r="J50" s="5" t="s">
        <v>230</v>
      </c>
      <c r="K50" s="5" t="s">
        <v>231</v>
      </c>
      <c r="L50" s="5" t="s">
        <v>232</v>
      </c>
      <c r="M50" s="8">
        <v>1760</v>
      </c>
      <c r="N50" s="5" t="s">
        <v>233</v>
      </c>
    </row>
    <row r="51" spans="1:14" x14ac:dyDescent="0.3">
      <c r="A51" s="1"/>
      <c r="B51" s="5" t="s">
        <v>364</v>
      </c>
      <c r="C51" s="5" t="s">
        <v>373</v>
      </c>
      <c r="D51" s="5" t="s">
        <v>374</v>
      </c>
      <c r="E51" s="4" t="s">
        <v>236</v>
      </c>
      <c r="F51" s="4" t="s">
        <v>237</v>
      </c>
      <c r="G51" s="6" t="s">
        <v>375</v>
      </c>
      <c r="H51" s="8">
        <v>0</v>
      </c>
      <c r="I51" s="5" t="s">
        <v>229</v>
      </c>
      <c r="J51" s="5" t="s">
        <v>230</v>
      </c>
      <c r="K51" s="5" t="s">
        <v>231</v>
      </c>
      <c r="L51" s="5" t="s">
        <v>288</v>
      </c>
      <c r="M51" s="8">
        <v>26857</v>
      </c>
      <c r="N51" s="5" t="s">
        <v>233</v>
      </c>
    </row>
    <row r="52" spans="1:14" x14ac:dyDescent="0.3">
      <c r="A52" s="1"/>
      <c r="B52" s="5" t="s">
        <v>364</v>
      </c>
      <c r="C52" s="5" t="s">
        <v>376</v>
      </c>
      <c r="D52" s="5" t="s">
        <v>377</v>
      </c>
      <c r="E52" s="4" t="s">
        <v>370</v>
      </c>
      <c r="F52" s="4" t="s">
        <v>371</v>
      </c>
      <c r="G52" s="6" t="s">
        <v>378</v>
      </c>
      <c r="H52" s="8">
        <v>0</v>
      </c>
      <c r="I52" s="5" t="s">
        <v>229</v>
      </c>
      <c r="J52" s="5" t="s">
        <v>230</v>
      </c>
      <c r="K52" s="5" t="s">
        <v>231</v>
      </c>
      <c r="L52" s="5" t="s">
        <v>232</v>
      </c>
      <c r="M52" s="8">
        <v>8214</v>
      </c>
      <c r="N52" s="5" t="s">
        <v>233</v>
      </c>
    </row>
    <row r="53" spans="1:14" ht="39.6" x14ac:dyDescent="0.3">
      <c r="A53" s="1"/>
      <c r="B53" s="5" t="s">
        <v>379</v>
      </c>
      <c r="C53" s="5" t="s">
        <v>380</v>
      </c>
      <c r="D53" s="5" t="s">
        <v>381</v>
      </c>
      <c r="E53" s="4" t="s">
        <v>236</v>
      </c>
      <c r="F53" s="4" t="s">
        <v>237</v>
      </c>
      <c r="G53" s="6" t="s">
        <v>382</v>
      </c>
      <c r="H53" s="8">
        <v>0</v>
      </c>
      <c r="I53" s="5" t="s">
        <v>229</v>
      </c>
      <c r="J53" s="5" t="s">
        <v>230</v>
      </c>
      <c r="K53" s="5" t="s">
        <v>231</v>
      </c>
      <c r="L53" s="5" t="s">
        <v>239</v>
      </c>
      <c r="M53" s="8">
        <v>1451</v>
      </c>
      <c r="N53" s="5" t="s">
        <v>233</v>
      </c>
    </row>
    <row r="54" spans="1:14" x14ac:dyDescent="0.3">
      <c r="A54" s="1"/>
      <c r="B54" s="5" t="s">
        <v>135</v>
      </c>
      <c r="C54" s="5" t="s">
        <v>383</v>
      </c>
      <c r="D54" s="5" t="s">
        <v>384</v>
      </c>
      <c r="E54" s="4" t="s">
        <v>236</v>
      </c>
      <c r="F54" s="4" t="s">
        <v>237</v>
      </c>
      <c r="G54" s="6" t="s">
        <v>385</v>
      </c>
      <c r="H54" s="8">
        <v>0</v>
      </c>
      <c r="I54" s="5" t="s">
        <v>229</v>
      </c>
      <c r="J54" s="5" t="s">
        <v>230</v>
      </c>
      <c r="K54" s="5" t="s">
        <v>231</v>
      </c>
      <c r="L54" s="5" t="s">
        <v>288</v>
      </c>
      <c r="M54" s="8">
        <v>26975</v>
      </c>
      <c r="N54" s="5" t="s">
        <v>233</v>
      </c>
    </row>
    <row r="55" spans="1:14" x14ac:dyDescent="0.3">
      <c r="A55" s="1"/>
      <c r="B55" s="5" t="s">
        <v>135</v>
      </c>
      <c r="C55" s="5" t="s">
        <v>383</v>
      </c>
      <c r="D55" s="5" t="s">
        <v>27</v>
      </c>
      <c r="E55" s="4" t="s">
        <v>386</v>
      </c>
      <c r="F55" s="4" t="s">
        <v>387</v>
      </c>
      <c r="G55" s="6" t="s">
        <v>388</v>
      </c>
      <c r="H55" s="8">
        <v>0</v>
      </c>
      <c r="I55" s="5" t="s">
        <v>229</v>
      </c>
      <c r="J55" s="5" t="s">
        <v>230</v>
      </c>
      <c r="K55" s="5" t="s">
        <v>231</v>
      </c>
      <c r="L55" s="5" t="s">
        <v>288</v>
      </c>
      <c r="M55" s="8">
        <v>26936</v>
      </c>
      <c r="N55" s="5" t="s">
        <v>262</v>
      </c>
    </row>
    <row r="56" spans="1:14" ht="26.4" x14ac:dyDescent="0.3">
      <c r="A56" s="1"/>
      <c r="B56" s="5" t="s">
        <v>389</v>
      </c>
      <c r="C56" s="5" t="s">
        <v>390</v>
      </c>
      <c r="D56" s="5" t="s">
        <v>391</v>
      </c>
      <c r="E56" s="4" t="s">
        <v>236</v>
      </c>
      <c r="F56" s="4" t="s">
        <v>237</v>
      </c>
      <c r="G56" s="6" t="s">
        <v>392</v>
      </c>
      <c r="H56" s="8">
        <v>0</v>
      </c>
      <c r="I56" s="5" t="s">
        <v>229</v>
      </c>
      <c r="J56" s="5" t="s">
        <v>230</v>
      </c>
      <c r="K56" s="5" t="s">
        <v>231</v>
      </c>
      <c r="L56" s="5" t="s">
        <v>239</v>
      </c>
      <c r="M56" s="8">
        <v>679</v>
      </c>
      <c r="N56" s="5" t="s">
        <v>233</v>
      </c>
    </row>
    <row r="57" spans="1:14" x14ac:dyDescent="0.3">
      <c r="A57" s="1"/>
      <c r="B57" s="5" t="s">
        <v>393</v>
      </c>
      <c r="C57" s="5" t="s">
        <v>394</v>
      </c>
      <c r="D57" s="5" t="s">
        <v>395</v>
      </c>
      <c r="E57" s="4" t="s">
        <v>396</v>
      </c>
      <c r="F57" s="4" t="s">
        <v>397</v>
      </c>
      <c r="G57" s="6" t="s">
        <v>398</v>
      </c>
      <c r="H57" s="8">
        <v>0</v>
      </c>
      <c r="I57" s="5" t="s">
        <v>229</v>
      </c>
      <c r="J57" s="5" t="s">
        <v>243</v>
      </c>
      <c r="K57" s="5" t="s">
        <v>231</v>
      </c>
      <c r="L57" s="5" t="s">
        <v>232</v>
      </c>
      <c r="M57" s="8">
        <v>300</v>
      </c>
      <c r="N57" s="5" t="s">
        <v>233</v>
      </c>
    </row>
    <row r="58" spans="1:14" x14ac:dyDescent="0.3">
      <c r="A58" s="1"/>
      <c r="B58" s="5" t="s">
        <v>393</v>
      </c>
      <c r="C58" s="5" t="s">
        <v>399</v>
      </c>
      <c r="D58" s="5" t="s">
        <v>400</v>
      </c>
      <c r="E58" s="4" t="s">
        <v>401</v>
      </c>
      <c r="F58" s="4" t="s">
        <v>226</v>
      </c>
      <c r="G58" s="6" t="s">
        <v>402</v>
      </c>
      <c r="H58" s="8">
        <v>0</v>
      </c>
      <c r="I58" s="5" t="s">
        <v>229</v>
      </c>
      <c r="J58" s="5" t="s">
        <v>243</v>
      </c>
      <c r="K58" s="5" t="s">
        <v>231</v>
      </c>
      <c r="L58" s="5" t="s">
        <v>239</v>
      </c>
      <c r="M58" s="8">
        <v>21316</v>
      </c>
      <c r="N58" s="5" t="s">
        <v>233</v>
      </c>
    </row>
    <row r="59" spans="1:14" x14ac:dyDescent="0.3">
      <c r="A59" s="1"/>
      <c r="B59" s="5" t="s">
        <v>393</v>
      </c>
      <c r="C59" s="5" t="s">
        <v>403</v>
      </c>
      <c r="D59" s="5" t="s">
        <v>404</v>
      </c>
      <c r="E59" s="4" t="s">
        <v>405</v>
      </c>
      <c r="F59" s="4" t="s">
        <v>406</v>
      </c>
      <c r="G59" s="6" t="s">
        <v>402</v>
      </c>
      <c r="H59" s="8">
        <v>0</v>
      </c>
      <c r="I59" s="5" t="s">
        <v>229</v>
      </c>
      <c r="J59" s="5" t="s">
        <v>243</v>
      </c>
      <c r="K59" s="5" t="s">
        <v>231</v>
      </c>
      <c r="L59" s="5" t="s">
        <v>239</v>
      </c>
      <c r="M59" s="8">
        <v>21347</v>
      </c>
      <c r="N59" s="5" t="s">
        <v>233</v>
      </c>
    </row>
    <row r="60" spans="1:14" ht="26.4" x14ac:dyDescent="0.3">
      <c r="A60" s="1"/>
      <c r="B60" s="5" t="s">
        <v>393</v>
      </c>
      <c r="C60" s="5" t="s">
        <v>407</v>
      </c>
      <c r="D60" s="5" t="s">
        <v>408</v>
      </c>
      <c r="E60" s="4" t="s">
        <v>236</v>
      </c>
      <c r="F60" s="4" t="s">
        <v>409</v>
      </c>
      <c r="G60" s="6" t="s">
        <v>410</v>
      </c>
      <c r="H60" s="8">
        <v>0</v>
      </c>
      <c r="I60" s="5" t="s">
        <v>229</v>
      </c>
      <c r="J60" s="5" t="s">
        <v>243</v>
      </c>
      <c r="K60" s="5" t="s">
        <v>231</v>
      </c>
      <c r="L60" s="5" t="s">
        <v>232</v>
      </c>
      <c r="M60" s="8">
        <v>17750</v>
      </c>
      <c r="N60" s="5" t="s">
        <v>233</v>
      </c>
    </row>
    <row r="61" spans="1:14" x14ac:dyDescent="0.3">
      <c r="A61" s="1"/>
      <c r="B61" s="5" t="s">
        <v>411</v>
      </c>
      <c r="C61" s="5" t="s">
        <v>412</v>
      </c>
      <c r="D61" s="5" t="s">
        <v>413</v>
      </c>
      <c r="E61" s="4" t="s">
        <v>236</v>
      </c>
      <c r="F61" s="4" t="s">
        <v>237</v>
      </c>
      <c r="G61" s="6" t="s">
        <v>414</v>
      </c>
      <c r="H61" s="8">
        <v>0</v>
      </c>
      <c r="I61" s="5" t="s">
        <v>229</v>
      </c>
      <c r="J61" s="5" t="s">
        <v>243</v>
      </c>
      <c r="K61" s="5" t="s">
        <v>231</v>
      </c>
      <c r="L61" s="5" t="s">
        <v>239</v>
      </c>
      <c r="M61" s="8">
        <v>8834</v>
      </c>
      <c r="N61" s="5" t="s">
        <v>233</v>
      </c>
    </row>
    <row r="62" spans="1:14" ht="39.6" x14ac:dyDescent="0.3">
      <c r="A62" s="1"/>
      <c r="B62" s="5" t="s">
        <v>415</v>
      </c>
      <c r="C62" s="5" t="s">
        <v>416</v>
      </c>
      <c r="D62" s="5" t="s">
        <v>417</v>
      </c>
      <c r="E62" s="4" t="s">
        <v>236</v>
      </c>
      <c r="F62" s="4" t="s">
        <v>418</v>
      </c>
      <c r="G62" s="6" t="s">
        <v>419</v>
      </c>
      <c r="H62" s="8">
        <v>0</v>
      </c>
      <c r="I62" s="5" t="s">
        <v>229</v>
      </c>
      <c r="J62" s="5" t="s">
        <v>243</v>
      </c>
      <c r="K62" s="5" t="s">
        <v>231</v>
      </c>
      <c r="L62" s="5" t="s">
        <v>239</v>
      </c>
      <c r="M62" s="8">
        <v>22979</v>
      </c>
      <c r="N62" s="5" t="s">
        <v>233</v>
      </c>
    </row>
    <row r="63" spans="1:14" ht="26.4" x14ac:dyDescent="0.3">
      <c r="A63" s="1"/>
      <c r="B63" s="5" t="s">
        <v>420</v>
      </c>
      <c r="C63" s="5" t="s">
        <v>421</v>
      </c>
      <c r="D63" s="5" t="s">
        <v>422</v>
      </c>
      <c r="E63" s="4" t="s">
        <v>236</v>
      </c>
      <c r="F63" s="4" t="s">
        <v>237</v>
      </c>
      <c r="G63" s="6" t="s">
        <v>423</v>
      </c>
      <c r="H63" s="8">
        <v>0</v>
      </c>
      <c r="I63" s="5" t="s">
        <v>229</v>
      </c>
      <c r="J63" s="5" t="s">
        <v>230</v>
      </c>
      <c r="K63" s="5" t="s">
        <v>231</v>
      </c>
      <c r="L63" s="5" t="s">
        <v>239</v>
      </c>
      <c r="M63" s="8">
        <v>14956</v>
      </c>
      <c r="N63" s="5" t="s">
        <v>233</v>
      </c>
    </row>
    <row r="64" spans="1:14" ht="26.4" x14ac:dyDescent="0.3">
      <c r="A64" s="1"/>
      <c r="B64" s="5" t="s">
        <v>66</v>
      </c>
      <c r="C64" s="5" t="s">
        <v>424</v>
      </c>
      <c r="D64" s="5" t="s">
        <v>425</v>
      </c>
      <c r="E64" s="4" t="s">
        <v>236</v>
      </c>
      <c r="F64" s="4" t="s">
        <v>426</v>
      </c>
      <c r="G64" s="6" t="s">
        <v>427</v>
      </c>
      <c r="H64" s="8">
        <v>0.7</v>
      </c>
      <c r="I64" s="5" t="s">
        <v>267</v>
      </c>
      <c r="J64" s="5" t="s">
        <v>243</v>
      </c>
      <c r="K64" s="5" t="s">
        <v>231</v>
      </c>
      <c r="L64" s="5" t="s">
        <v>239</v>
      </c>
      <c r="M64" s="8">
        <v>18790</v>
      </c>
      <c r="N64" s="5" t="s">
        <v>262</v>
      </c>
    </row>
    <row r="65" spans="1:14" ht="26.4" x14ac:dyDescent="0.3">
      <c r="A65" s="1"/>
      <c r="B65" s="5" t="s">
        <v>66</v>
      </c>
      <c r="C65" s="5" t="s">
        <v>424</v>
      </c>
      <c r="D65" s="5" t="s">
        <v>425</v>
      </c>
      <c r="E65" s="4" t="s">
        <v>428</v>
      </c>
      <c r="F65" s="4" t="s">
        <v>237</v>
      </c>
      <c r="G65" s="6" t="s">
        <v>427</v>
      </c>
      <c r="H65" s="8">
        <v>0.7</v>
      </c>
      <c r="I65" s="5" t="s">
        <v>267</v>
      </c>
      <c r="J65" s="5" t="s">
        <v>243</v>
      </c>
      <c r="K65" s="5" t="s">
        <v>231</v>
      </c>
      <c r="L65" s="5" t="s">
        <v>239</v>
      </c>
      <c r="M65" s="8">
        <v>18790</v>
      </c>
      <c r="N65" s="5" t="s">
        <v>262</v>
      </c>
    </row>
    <row r="66" spans="1:14" ht="26.4" x14ac:dyDescent="0.3">
      <c r="A66" s="1"/>
      <c r="B66" s="5" t="s">
        <v>66</v>
      </c>
      <c r="C66" s="5" t="s">
        <v>429</v>
      </c>
      <c r="D66" s="5" t="s">
        <v>27</v>
      </c>
      <c r="E66" s="4" t="s">
        <v>236</v>
      </c>
      <c r="F66" s="4" t="s">
        <v>430</v>
      </c>
      <c r="G66" s="6" t="s">
        <v>431</v>
      </c>
      <c r="H66" s="8">
        <v>30</v>
      </c>
      <c r="I66" s="5" t="s">
        <v>267</v>
      </c>
      <c r="J66" s="5" t="s">
        <v>243</v>
      </c>
      <c r="K66" s="5" t="s">
        <v>231</v>
      </c>
      <c r="L66" s="5" t="s">
        <v>239</v>
      </c>
      <c r="M66" s="8">
        <v>270</v>
      </c>
      <c r="N66" s="5" t="s">
        <v>262</v>
      </c>
    </row>
    <row r="67" spans="1:14" x14ac:dyDescent="0.3">
      <c r="A67" s="1"/>
      <c r="B67" s="5" t="s">
        <v>66</v>
      </c>
      <c r="C67" s="5" t="s">
        <v>429</v>
      </c>
      <c r="D67" s="5" t="s">
        <v>27</v>
      </c>
      <c r="E67" s="4" t="s">
        <v>432</v>
      </c>
      <c r="F67" s="4" t="s">
        <v>237</v>
      </c>
      <c r="G67" s="6" t="s">
        <v>433</v>
      </c>
      <c r="H67" s="8">
        <v>30</v>
      </c>
      <c r="I67" s="5" t="s">
        <v>267</v>
      </c>
      <c r="J67" s="5" t="s">
        <v>243</v>
      </c>
      <c r="K67" s="5" t="s">
        <v>231</v>
      </c>
      <c r="L67" s="5" t="s">
        <v>239</v>
      </c>
      <c r="M67" s="8">
        <v>270</v>
      </c>
      <c r="N67" s="5" t="s">
        <v>262</v>
      </c>
    </row>
    <row r="68" spans="1:14" x14ac:dyDescent="0.3">
      <c r="A68" s="1"/>
      <c r="B68" s="5" t="s">
        <v>66</v>
      </c>
      <c r="C68" s="5" t="s">
        <v>67</v>
      </c>
      <c r="D68" s="5" t="s">
        <v>69</v>
      </c>
      <c r="E68" s="4" t="s">
        <v>434</v>
      </c>
      <c r="F68" s="4" t="s">
        <v>396</v>
      </c>
      <c r="G68" s="6" t="s">
        <v>435</v>
      </c>
      <c r="H68" s="8">
        <v>65</v>
      </c>
      <c r="I68" s="5" t="s">
        <v>267</v>
      </c>
      <c r="J68" s="5" t="s">
        <v>243</v>
      </c>
      <c r="K68" s="5" t="s">
        <v>231</v>
      </c>
      <c r="L68" s="5" t="s">
        <v>239</v>
      </c>
      <c r="M68" s="8">
        <v>22</v>
      </c>
      <c r="N68" s="5" t="s">
        <v>262</v>
      </c>
    </row>
    <row r="69" spans="1:14" x14ac:dyDescent="0.3">
      <c r="A69" s="1"/>
      <c r="B69" s="5" t="s">
        <v>66</v>
      </c>
      <c r="C69" s="5" t="s">
        <v>73</v>
      </c>
      <c r="D69" s="5" t="s">
        <v>94</v>
      </c>
      <c r="E69" s="4" t="s">
        <v>405</v>
      </c>
      <c r="F69" s="4" t="s">
        <v>436</v>
      </c>
      <c r="G69" s="6" t="s">
        <v>437</v>
      </c>
      <c r="H69" s="8">
        <v>24</v>
      </c>
      <c r="I69" s="5" t="s">
        <v>267</v>
      </c>
      <c r="J69" s="5" t="s">
        <v>243</v>
      </c>
      <c r="K69" s="5" t="s">
        <v>231</v>
      </c>
      <c r="L69" s="5" t="s">
        <v>239</v>
      </c>
      <c r="M69" s="8">
        <v>31</v>
      </c>
      <c r="N69" s="5" t="s">
        <v>262</v>
      </c>
    </row>
    <row r="70" spans="1:14" x14ac:dyDescent="0.3">
      <c r="A70" s="1"/>
      <c r="B70" s="5" t="s">
        <v>66</v>
      </c>
      <c r="C70" s="5" t="s">
        <v>73</v>
      </c>
      <c r="D70" s="5" t="s">
        <v>74</v>
      </c>
      <c r="E70" s="4" t="s">
        <v>405</v>
      </c>
      <c r="F70" s="4" t="s">
        <v>438</v>
      </c>
      <c r="G70" s="6" t="s">
        <v>437</v>
      </c>
      <c r="H70" s="8">
        <v>24</v>
      </c>
      <c r="I70" s="5" t="s">
        <v>267</v>
      </c>
      <c r="J70" s="5" t="s">
        <v>243</v>
      </c>
      <c r="K70" s="5" t="s">
        <v>231</v>
      </c>
      <c r="L70" s="5" t="s">
        <v>239</v>
      </c>
      <c r="M70" s="8">
        <v>32</v>
      </c>
      <c r="N70" s="5" t="s">
        <v>262</v>
      </c>
    </row>
    <row r="71" spans="1:14" x14ac:dyDescent="0.3">
      <c r="A71" s="1"/>
      <c r="B71" s="5" t="s">
        <v>66</v>
      </c>
      <c r="C71" s="5" t="s">
        <v>73</v>
      </c>
      <c r="D71" s="5" t="s">
        <v>69</v>
      </c>
      <c r="E71" s="4" t="s">
        <v>434</v>
      </c>
      <c r="F71" s="4" t="s">
        <v>439</v>
      </c>
      <c r="G71" s="6" t="s">
        <v>435</v>
      </c>
      <c r="H71" s="8">
        <v>24</v>
      </c>
      <c r="I71" s="5" t="s">
        <v>267</v>
      </c>
      <c r="J71" s="5" t="s">
        <v>243</v>
      </c>
      <c r="K71" s="5" t="s">
        <v>231</v>
      </c>
      <c r="L71" s="5" t="s">
        <v>239</v>
      </c>
      <c r="M71" s="8">
        <v>30</v>
      </c>
      <c r="N71" s="5" t="s">
        <v>262</v>
      </c>
    </row>
    <row r="72" spans="1:14" x14ac:dyDescent="0.3">
      <c r="A72" s="1"/>
      <c r="B72" s="5" t="s">
        <v>66</v>
      </c>
      <c r="C72" s="5" t="s">
        <v>73</v>
      </c>
      <c r="D72" s="5" t="s">
        <v>94</v>
      </c>
      <c r="E72" s="4" t="s">
        <v>436</v>
      </c>
      <c r="F72" s="4" t="s">
        <v>440</v>
      </c>
      <c r="G72" s="6" t="s">
        <v>441</v>
      </c>
      <c r="H72" s="8">
        <v>24</v>
      </c>
      <c r="I72" s="5" t="s">
        <v>267</v>
      </c>
      <c r="J72" s="5" t="s">
        <v>230</v>
      </c>
      <c r="K72" s="5" t="s">
        <v>231</v>
      </c>
      <c r="L72" s="5" t="s">
        <v>288</v>
      </c>
      <c r="M72" s="8">
        <v>31</v>
      </c>
      <c r="N72" s="5" t="s">
        <v>262</v>
      </c>
    </row>
    <row r="73" spans="1:14" x14ac:dyDescent="0.3">
      <c r="A73" s="1"/>
      <c r="B73" s="5" t="s">
        <v>66</v>
      </c>
      <c r="C73" s="5" t="s">
        <v>442</v>
      </c>
      <c r="D73" s="5" t="s">
        <v>443</v>
      </c>
      <c r="E73" s="4" t="s">
        <v>236</v>
      </c>
      <c r="F73" s="4" t="s">
        <v>237</v>
      </c>
      <c r="G73" s="6" t="s">
        <v>444</v>
      </c>
      <c r="H73" s="8">
        <v>12</v>
      </c>
      <c r="I73" s="5" t="s">
        <v>229</v>
      </c>
      <c r="J73" s="5" t="s">
        <v>243</v>
      </c>
      <c r="K73" s="5" t="s">
        <v>231</v>
      </c>
      <c r="L73" s="5" t="s">
        <v>232</v>
      </c>
      <c r="M73" s="8">
        <v>21023</v>
      </c>
      <c r="N73" s="5" t="s">
        <v>262</v>
      </c>
    </row>
    <row r="74" spans="1:14" x14ac:dyDescent="0.3">
      <c r="A74" s="1"/>
      <c r="B74" s="5" t="s">
        <v>66</v>
      </c>
      <c r="C74" s="5" t="s">
        <v>442</v>
      </c>
      <c r="D74" s="5" t="s">
        <v>122</v>
      </c>
      <c r="E74" s="4" t="s">
        <v>236</v>
      </c>
      <c r="F74" s="4" t="s">
        <v>237</v>
      </c>
      <c r="G74" s="6" t="s">
        <v>445</v>
      </c>
      <c r="H74" s="8">
        <v>150</v>
      </c>
      <c r="I74" s="5" t="s">
        <v>229</v>
      </c>
      <c r="J74" s="5" t="s">
        <v>243</v>
      </c>
      <c r="K74" s="5" t="s">
        <v>231</v>
      </c>
      <c r="L74" s="5" t="s">
        <v>232</v>
      </c>
      <c r="M74" s="8">
        <v>14</v>
      </c>
      <c r="N74" s="5" t="s">
        <v>262</v>
      </c>
    </row>
    <row r="75" spans="1:14" x14ac:dyDescent="0.3">
      <c r="A75" s="1"/>
      <c r="B75" s="5" t="s">
        <v>66</v>
      </c>
      <c r="C75" s="5" t="s">
        <v>442</v>
      </c>
      <c r="D75" s="5" t="s">
        <v>122</v>
      </c>
      <c r="E75" s="4" t="s">
        <v>236</v>
      </c>
      <c r="F75" s="4" t="s">
        <v>237</v>
      </c>
      <c r="G75" s="6" t="s">
        <v>444</v>
      </c>
      <c r="H75" s="8">
        <v>150</v>
      </c>
      <c r="I75" s="5" t="s">
        <v>229</v>
      </c>
      <c r="J75" s="5" t="s">
        <v>243</v>
      </c>
      <c r="K75" s="5" t="s">
        <v>231</v>
      </c>
      <c r="L75" s="5" t="s">
        <v>232</v>
      </c>
      <c r="M75" s="8">
        <v>14</v>
      </c>
      <c r="N75" s="5" t="s">
        <v>262</v>
      </c>
    </row>
    <row r="76" spans="1:14" x14ac:dyDescent="0.3">
      <c r="A76" s="1"/>
      <c r="B76" s="5" t="s">
        <v>66</v>
      </c>
      <c r="C76" s="5" t="s">
        <v>442</v>
      </c>
      <c r="D76" s="5" t="s">
        <v>122</v>
      </c>
      <c r="E76" s="4" t="s">
        <v>236</v>
      </c>
      <c r="F76" s="4" t="s">
        <v>237</v>
      </c>
      <c r="G76" s="6" t="s">
        <v>446</v>
      </c>
      <c r="H76" s="8">
        <v>150</v>
      </c>
      <c r="I76" s="5" t="s">
        <v>229</v>
      </c>
      <c r="J76" s="5" t="s">
        <v>243</v>
      </c>
      <c r="K76" s="5" t="s">
        <v>231</v>
      </c>
      <c r="L76" s="5" t="s">
        <v>232</v>
      </c>
      <c r="M76" s="8">
        <v>14</v>
      </c>
      <c r="N76" s="5" t="s">
        <v>262</v>
      </c>
    </row>
    <row r="77" spans="1:14" x14ac:dyDescent="0.3">
      <c r="A77" s="1"/>
      <c r="B77" s="5" t="s">
        <v>66</v>
      </c>
      <c r="C77" s="5" t="s">
        <v>442</v>
      </c>
      <c r="D77" s="5" t="s">
        <v>447</v>
      </c>
      <c r="E77" s="4" t="s">
        <v>236</v>
      </c>
      <c r="F77" s="4" t="s">
        <v>237</v>
      </c>
      <c r="G77" s="6" t="s">
        <v>446</v>
      </c>
      <c r="H77" s="8">
        <v>0</v>
      </c>
      <c r="I77" s="5" t="s">
        <v>229</v>
      </c>
      <c r="J77" s="5" t="s">
        <v>243</v>
      </c>
      <c r="K77" s="5" t="s">
        <v>231</v>
      </c>
      <c r="L77" s="5" t="s">
        <v>232</v>
      </c>
      <c r="M77" s="8">
        <v>10891</v>
      </c>
      <c r="N77" s="5" t="s">
        <v>233</v>
      </c>
    </row>
    <row r="78" spans="1:14" x14ac:dyDescent="0.3">
      <c r="A78" s="1"/>
      <c r="B78" s="5" t="s">
        <v>448</v>
      </c>
      <c r="C78" s="5" t="s">
        <v>449</v>
      </c>
      <c r="D78" s="5" t="s">
        <v>27</v>
      </c>
      <c r="E78" s="4" t="s">
        <v>450</v>
      </c>
      <c r="F78" s="4" t="s">
        <v>451</v>
      </c>
      <c r="G78" s="6" t="s">
        <v>452</v>
      </c>
      <c r="H78" s="8">
        <v>3.15</v>
      </c>
      <c r="I78" s="5" t="s">
        <v>229</v>
      </c>
      <c r="J78" s="5" t="s">
        <v>243</v>
      </c>
      <c r="K78" s="5" t="s">
        <v>231</v>
      </c>
      <c r="L78" s="5" t="s">
        <v>232</v>
      </c>
      <c r="M78" s="8">
        <v>14160</v>
      </c>
      <c r="N78" s="5" t="s">
        <v>262</v>
      </c>
    </row>
    <row r="79" spans="1:14" x14ac:dyDescent="0.3">
      <c r="A79" s="1"/>
      <c r="B79" s="5" t="s">
        <v>448</v>
      </c>
      <c r="C79" s="5" t="s">
        <v>449</v>
      </c>
      <c r="D79" s="5" t="s">
        <v>27</v>
      </c>
      <c r="E79" s="4" t="s">
        <v>453</v>
      </c>
      <c r="F79" s="4" t="s">
        <v>284</v>
      </c>
      <c r="G79" s="6" t="s">
        <v>454</v>
      </c>
      <c r="H79" s="8">
        <v>3.15</v>
      </c>
      <c r="I79" s="5" t="s">
        <v>229</v>
      </c>
      <c r="J79" s="5" t="s">
        <v>243</v>
      </c>
      <c r="K79" s="5" t="s">
        <v>231</v>
      </c>
      <c r="L79" s="5" t="s">
        <v>232</v>
      </c>
      <c r="M79" s="8">
        <v>14160</v>
      </c>
      <c r="N79" s="5" t="s">
        <v>262</v>
      </c>
    </row>
    <row r="80" spans="1:14" x14ac:dyDescent="0.3">
      <c r="A80" s="1"/>
      <c r="B80" s="5" t="s">
        <v>448</v>
      </c>
      <c r="C80" s="5" t="s">
        <v>449</v>
      </c>
      <c r="D80" s="5" t="s">
        <v>27</v>
      </c>
      <c r="E80" s="4" t="s">
        <v>455</v>
      </c>
      <c r="F80" s="4" t="s">
        <v>456</v>
      </c>
      <c r="G80" s="6" t="s">
        <v>457</v>
      </c>
      <c r="H80" s="8">
        <v>2.2999999999999998</v>
      </c>
      <c r="I80" s="5" t="s">
        <v>267</v>
      </c>
      <c r="J80" s="5" t="s">
        <v>243</v>
      </c>
      <c r="K80" s="5" t="s">
        <v>231</v>
      </c>
      <c r="L80" s="5" t="s">
        <v>279</v>
      </c>
      <c r="M80" s="8">
        <v>14160</v>
      </c>
      <c r="N80" s="5" t="s">
        <v>262</v>
      </c>
    </row>
    <row r="81" spans="1:14" x14ac:dyDescent="0.3">
      <c r="A81" s="1"/>
      <c r="B81" s="5" t="s">
        <v>458</v>
      </c>
      <c r="C81" s="5" t="s">
        <v>459</v>
      </c>
      <c r="D81" s="5" t="s">
        <v>27</v>
      </c>
      <c r="E81" s="4" t="s">
        <v>460</v>
      </c>
      <c r="F81" s="4" t="s">
        <v>461</v>
      </c>
      <c r="G81" s="6" t="s">
        <v>462</v>
      </c>
      <c r="H81" s="8">
        <v>3.15</v>
      </c>
      <c r="I81" s="5" t="s">
        <v>267</v>
      </c>
      <c r="J81" s="5" t="s">
        <v>243</v>
      </c>
      <c r="K81" s="5" t="s">
        <v>231</v>
      </c>
      <c r="L81" s="5" t="s">
        <v>279</v>
      </c>
      <c r="M81" s="8">
        <v>15160</v>
      </c>
      <c r="N81" s="5" t="s">
        <v>262</v>
      </c>
    </row>
    <row r="82" spans="1:14" x14ac:dyDescent="0.3">
      <c r="A82" s="1"/>
      <c r="B82" s="5" t="s">
        <v>458</v>
      </c>
      <c r="C82" s="5" t="s">
        <v>459</v>
      </c>
      <c r="D82" s="5" t="s">
        <v>27</v>
      </c>
      <c r="E82" s="4" t="s">
        <v>463</v>
      </c>
      <c r="F82" s="4" t="s">
        <v>237</v>
      </c>
      <c r="G82" s="6" t="s">
        <v>464</v>
      </c>
      <c r="H82" s="8">
        <v>3.15</v>
      </c>
      <c r="I82" s="5" t="s">
        <v>267</v>
      </c>
      <c r="J82" s="5" t="s">
        <v>243</v>
      </c>
      <c r="K82" s="5" t="s">
        <v>231</v>
      </c>
      <c r="L82" s="5" t="s">
        <v>279</v>
      </c>
      <c r="M82" s="8">
        <v>15160</v>
      </c>
      <c r="N82" s="5" t="s">
        <v>262</v>
      </c>
    </row>
    <row r="83" spans="1:14" ht="26.4" x14ac:dyDescent="0.3">
      <c r="A83" s="1"/>
      <c r="B83" s="5" t="s">
        <v>465</v>
      </c>
      <c r="C83" s="5" t="s">
        <v>466</v>
      </c>
      <c r="D83" s="5" t="s">
        <v>69</v>
      </c>
      <c r="E83" s="4" t="s">
        <v>236</v>
      </c>
      <c r="F83" s="4" t="s">
        <v>237</v>
      </c>
      <c r="G83" s="6" t="s">
        <v>467</v>
      </c>
      <c r="H83" s="8">
        <v>1.5</v>
      </c>
      <c r="I83" s="5" t="s">
        <v>229</v>
      </c>
      <c r="J83" s="5" t="s">
        <v>243</v>
      </c>
      <c r="K83" s="5" t="s">
        <v>231</v>
      </c>
      <c r="L83" s="5" t="s">
        <v>232</v>
      </c>
      <c r="M83" s="8">
        <v>15113</v>
      </c>
      <c r="N83" s="5" t="s">
        <v>262</v>
      </c>
    </row>
    <row r="84" spans="1:14" x14ac:dyDescent="0.3">
      <c r="A84" s="1"/>
      <c r="B84" s="5" t="s">
        <v>465</v>
      </c>
      <c r="C84" s="5" t="s">
        <v>466</v>
      </c>
      <c r="D84" s="5" t="s">
        <v>94</v>
      </c>
      <c r="E84" s="4" t="s">
        <v>236</v>
      </c>
      <c r="F84" s="4" t="s">
        <v>237</v>
      </c>
      <c r="G84" s="6" t="s">
        <v>468</v>
      </c>
      <c r="H84" s="8">
        <v>1.5</v>
      </c>
      <c r="I84" s="5" t="s">
        <v>229</v>
      </c>
      <c r="J84" s="5" t="s">
        <v>243</v>
      </c>
      <c r="K84" s="5" t="s">
        <v>231</v>
      </c>
      <c r="L84" s="5" t="s">
        <v>232</v>
      </c>
      <c r="M84" s="8">
        <v>15114</v>
      </c>
      <c r="N84" s="5" t="s">
        <v>262</v>
      </c>
    </row>
    <row r="85" spans="1:14" x14ac:dyDescent="0.3">
      <c r="A85" s="1"/>
      <c r="B85" s="5" t="s">
        <v>469</v>
      </c>
      <c r="C85" s="5" t="s">
        <v>470</v>
      </c>
      <c r="D85" s="5" t="s">
        <v>471</v>
      </c>
      <c r="E85" s="4" t="s">
        <v>236</v>
      </c>
      <c r="F85" s="4" t="s">
        <v>237</v>
      </c>
      <c r="G85" s="6" t="s">
        <v>472</v>
      </c>
      <c r="H85" s="8">
        <v>0</v>
      </c>
      <c r="I85" s="5" t="s">
        <v>229</v>
      </c>
      <c r="J85" s="5" t="s">
        <v>243</v>
      </c>
      <c r="K85" s="5" t="s">
        <v>231</v>
      </c>
      <c r="L85" s="5" t="s">
        <v>232</v>
      </c>
      <c r="M85" s="8">
        <v>8737</v>
      </c>
      <c r="N85" s="5" t="s">
        <v>233</v>
      </c>
    </row>
    <row r="86" spans="1:14" x14ac:dyDescent="0.3">
      <c r="A86" s="1"/>
      <c r="B86" s="5" t="s">
        <v>469</v>
      </c>
      <c r="C86" s="5" t="s">
        <v>470</v>
      </c>
      <c r="D86" s="5" t="s">
        <v>473</v>
      </c>
      <c r="E86" s="4" t="s">
        <v>236</v>
      </c>
      <c r="F86" s="4" t="s">
        <v>237</v>
      </c>
      <c r="G86" s="6" t="s">
        <v>472</v>
      </c>
      <c r="H86" s="8">
        <v>0</v>
      </c>
      <c r="I86" s="5" t="s">
        <v>229</v>
      </c>
      <c r="J86" s="5" t="s">
        <v>243</v>
      </c>
      <c r="K86" s="5" t="s">
        <v>231</v>
      </c>
      <c r="L86" s="5" t="s">
        <v>232</v>
      </c>
      <c r="M86" s="8">
        <v>1973</v>
      </c>
      <c r="N86" s="5" t="s">
        <v>233</v>
      </c>
    </row>
    <row r="87" spans="1:14" x14ac:dyDescent="0.3">
      <c r="A87" s="1"/>
      <c r="B87" s="5" t="s">
        <v>469</v>
      </c>
      <c r="C87" s="5" t="s">
        <v>474</v>
      </c>
      <c r="D87" s="5" t="s">
        <v>475</v>
      </c>
      <c r="E87" s="4" t="s">
        <v>476</v>
      </c>
      <c r="F87" s="4" t="s">
        <v>477</v>
      </c>
      <c r="G87" s="6" t="s">
        <v>478</v>
      </c>
      <c r="H87" s="8">
        <v>0</v>
      </c>
      <c r="I87" s="5" t="s">
        <v>229</v>
      </c>
      <c r="J87" s="5" t="s">
        <v>243</v>
      </c>
      <c r="K87" s="5" t="s">
        <v>231</v>
      </c>
      <c r="L87" s="5" t="s">
        <v>232</v>
      </c>
      <c r="M87" s="8">
        <v>13645</v>
      </c>
      <c r="N87" s="5" t="s">
        <v>233</v>
      </c>
    </row>
    <row r="88" spans="1:14" ht="26.4" x14ac:dyDescent="0.3">
      <c r="A88" s="1"/>
      <c r="B88" s="5" t="s">
        <v>479</v>
      </c>
      <c r="C88" s="5" t="s">
        <v>480</v>
      </c>
      <c r="D88" s="5" t="s">
        <v>481</v>
      </c>
      <c r="E88" s="4" t="s">
        <v>236</v>
      </c>
      <c r="F88" s="4" t="s">
        <v>237</v>
      </c>
      <c r="G88" s="6" t="s">
        <v>482</v>
      </c>
      <c r="H88" s="8">
        <v>0</v>
      </c>
      <c r="I88" s="5" t="s">
        <v>229</v>
      </c>
      <c r="J88" s="5" t="s">
        <v>230</v>
      </c>
      <c r="K88" s="5" t="s">
        <v>231</v>
      </c>
      <c r="L88" s="5" t="s">
        <v>239</v>
      </c>
      <c r="M88" s="8">
        <v>24124</v>
      </c>
      <c r="N88" s="5" t="s">
        <v>233</v>
      </c>
    </row>
    <row r="89" spans="1:14" x14ac:dyDescent="0.3">
      <c r="A89" s="1"/>
      <c r="B89" s="5" t="s">
        <v>479</v>
      </c>
      <c r="C89" s="5" t="s">
        <v>483</v>
      </c>
      <c r="D89" s="5" t="s">
        <v>484</v>
      </c>
      <c r="E89" s="4" t="s">
        <v>236</v>
      </c>
      <c r="F89" s="4" t="s">
        <v>237</v>
      </c>
      <c r="G89" s="6" t="s">
        <v>485</v>
      </c>
      <c r="H89" s="8">
        <v>0</v>
      </c>
      <c r="I89" s="5" t="s">
        <v>229</v>
      </c>
      <c r="J89" s="5" t="s">
        <v>243</v>
      </c>
      <c r="K89" s="5" t="s">
        <v>231</v>
      </c>
      <c r="L89" s="5" t="s">
        <v>239</v>
      </c>
      <c r="M89" s="8">
        <v>352</v>
      </c>
      <c r="N89" s="5" t="s">
        <v>233</v>
      </c>
    </row>
    <row r="90" spans="1:14" ht="66" x14ac:dyDescent="0.3">
      <c r="A90" s="1"/>
      <c r="B90" s="5" t="s">
        <v>479</v>
      </c>
      <c r="C90" s="5" t="s">
        <v>483</v>
      </c>
      <c r="D90" s="5" t="s">
        <v>486</v>
      </c>
      <c r="E90" s="4" t="s">
        <v>236</v>
      </c>
      <c r="F90" s="4" t="s">
        <v>237</v>
      </c>
      <c r="G90" s="6" t="s">
        <v>487</v>
      </c>
      <c r="H90" s="8">
        <v>0</v>
      </c>
      <c r="I90" s="5" t="s">
        <v>229</v>
      </c>
      <c r="J90" s="5" t="s">
        <v>243</v>
      </c>
      <c r="K90" s="5" t="s">
        <v>231</v>
      </c>
      <c r="L90" s="5" t="s">
        <v>239</v>
      </c>
      <c r="M90" s="8">
        <v>8939</v>
      </c>
      <c r="N90" s="5" t="s">
        <v>233</v>
      </c>
    </row>
    <row r="91" spans="1:14" ht="39.6" x14ac:dyDescent="0.3">
      <c r="A91" s="1"/>
      <c r="B91" s="5" t="s">
        <v>479</v>
      </c>
      <c r="C91" s="5" t="s">
        <v>483</v>
      </c>
      <c r="D91" s="5" t="s">
        <v>484</v>
      </c>
      <c r="E91" s="4" t="s">
        <v>488</v>
      </c>
      <c r="F91" s="4" t="s">
        <v>489</v>
      </c>
      <c r="G91" s="6" t="s">
        <v>490</v>
      </c>
      <c r="H91" s="8">
        <v>0</v>
      </c>
      <c r="I91" s="5" t="s">
        <v>229</v>
      </c>
      <c r="J91" s="5" t="s">
        <v>243</v>
      </c>
      <c r="K91" s="5" t="s">
        <v>231</v>
      </c>
      <c r="L91" s="5" t="s">
        <v>279</v>
      </c>
      <c r="M91" s="8">
        <v>352</v>
      </c>
      <c r="N91" s="5" t="s">
        <v>233</v>
      </c>
    </row>
    <row r="92" spans="1:14" x14ac:dyDescent="0.3">
      <c r="A92" s="1"/>
      <c r="B92" s="5" t="s">
        <v>479</v>
      </c>
      <c r="C92" s="5" t="s">
        <v>491</v>
      </c>
      <c r="D92" s="5" t="s">
        <v>57</v>
      </c>
      <c r="E92" s="4" t="s">
        <v>236</v>
      </c>
      <c r="F92" s="4" t="s">
        <v>237</v>
      </c>
      <c r="G92" s="6" t="s">
        <v>492</v>
      </c>
      <c r="H92" s="8">
        <v>0</v>
      </c>
      <c r="I92" s="5" t="s">
        <v>229</v>
      </c>
      <c r="J92" s="5" t="s">
        <v>230</v>
      </c>
      <c r="K92" s="5" t="s">
        <v>231</v>
      </c>
      <c r="L92" s="5" t="s">
        <v>239</v>
      </c>
      <c r="M92" s="8">
        <v>11570</v>
      </c>
      <c r="N92" s="5" t="s">
        <v>233</v>
      </c>
    </row>
    <row r="93" spans="1:14" ht="52.8" x14ac:dyDescent="0.3">
      <c r="A93" s="1"/>
      <c r="B93" s="5" t="s">
        <v>479</v>
      </c>
      <c r="C93" s="5" t="s">
        <v>493</v>
      </c>
      <c r="D93" s="5" t="s">
        <v>494</v>
      </c>
      <c r="E93" s="4" t="s">
        <v>495</v>
      </c>
      <c r="F93" s="4" t="s">
        <v>496</v>
      </c>
      <c r="G93" s="6" t="s">
        <v>497</v>
      </c>
      <c r="H93" s="8">
        <v>0</v>
      </c>
      <c r="I93" s="5" t="s">
        <v>229</v>
      </c>
      <c r="J93" s="5" t="s">
        <v>243</v>
      </c>
      <c r="K93" s="5" t="s">
        <v>231</v>
      </c>
      <c r="L93" s="5" t="s">
        <v>279</v>
      </c>
      <c r="M93" s="8">
        <v>21040</v>
      </c>
      <c r="N93" s="5" t="s">
        <v>233</v>
      </c>
    </row>
    <row r="94" spans="1:14" ht="26.4" x14ac:dyDescent="0.3">
      <c r="A94" s="1"/>
      <c r="B94" s="5" t="s">
        <v>479</v>
      </c>
      <c r="C94" s="5" t="s">
        <v>498</v>
      </c>
      <c r="D94" s="5" t="s">
        <v>499</v>
      </c>
      <c r="E94" s="4" t="s">
        <v>236</v>
      </c>
      <c r="F94" s="4" t="s">
        <v>237</v>
      </c>
      <c r="G94" s="6" t="s">
        <v>500</v>
      </c>
      <c r="H94" s="8">
        <v>0</v>
      </c>
      <c r="I94" s="5" t="s">
        <v>229</v>
      </c>
      <c r="J94" s="5" t="s">
        <v>230</v>
      </c>
      <c r="K94" s="5" t="s">
        <v>231</v>
      </c>
      <c r="L94" s="5" t="s">
        <v>239</v>
      </c>
      <c r="M94" s="8">
        <v>23258</v>
      </c>
      <c r="N94" s="5" t="s">
        <v>233</v>
      </c>
    </row>
    <row r="95" spans="1:14" ht="26.4" x14ac:dyDescent="0.3">
      <c r="A95" s="1"/>
      <c r="B95" s="5" t="s">
        <v>479</v>
      </c>
      <c r="C95" s="5" t="s">
        <v>501</v>
      </c>
      <c r="D95" s="5" t="s">
        <v>313</v>
      </c>
      <c r="E95" s="4" t="s">
        <v>236</v>
      </c>
      <c r="F95" s="4" t="s">
        <v>237</v>
      </c>
      <c r="G95" s="6" t="s">
        <v>502</v>
      </c>
      <c r="H95" s="8">
        <v>0</v>
      </c>
      <c r="I95" s="5" t="s">
        <v>229</v>
      </c>
      <c r="J95" s="5" t="s">
        <v>243</v>
      </c>
      <c r="K95" s="5" t="s">
        <v>231</v>
      </c>
      <c r="L95" s="5" t="s">
        <v>239</v>
      </c>
      <c r="M95" s="8">
        <v>853</v>
      </c>
      <c r="N95" s="5" t="s">
        <v>233</v>
      </c>
    </row>
    <row r="96" spans="1:14" ht="52.8" x14ac:dyDescent="0.3">
      <c r="A96" s="1"/>
      <c r="B96" s="5" t="s">
        <v>479</v>
      </c>
      <c r="C96" s="5" t="s">
        <v>503</v>
      </c>
      <c r="D96" s="5" t="s">
        <v>504</v>
      </c>
      <c r="E96" s="4" t="s">
        <v>236</v>
      </c>
      <c r="F96" s="4" t="s">
        <v>237</v>
      </c>
      <c r="G96" s="6" t="s">
        <v>505</v>
      </c>
      <c r="H96" s="8">
        <v>0</v>
      </c>
      <c r="I96" s="5" t="s">
        <v>229</v>
      </c>
      <c r="J96" s="5" t="s">
        <v>243</v>
      </c>
      <c r="K96" s="5" t="s">
        <v>231</v>
      </c>
      <c r="L96" s="5" t="s">
        <v>239</v>
      </c>
      <c r="M96" s="8">
        <v>834</v>
      </c>
      <c r="N96" s="5" t="s">
        <v>233</v>
      </c>
    </row>
    <row r="97" spans="1:14" ht="39.6" x14ac:dyDescent="0.3">
      <c r="A97" s="1"/>
      <c r="B97" s="5" t="s">
        <v>479</v>
      </c>
      <c r="C97" s="5" t="s">
        <v>503</v>
      </c>
      <c r="D97" s="5" t="s">
        <v>506</v>
      </c>
      <c r="E97" s="4" t="s">
        <v>236</v>
      </c>
      <c r="F97" s="4" t="s">
        <v>237</v>
      </c>
      <c r="G97" s="6" t="s">
        <v>507</v>
      </c>
      <c r="H97" s="8">
        <v>0</v>
      </c>
      <c r="I97" s="5" t="s">
        <v>229</v>
      </c>
      <c r="J97" s="5" t="s">
        <v>243</v>
      </c>
      <c r="K97" s="5" t="s">
        <v>231</v>
      </c>
      <c r="L97" s="5" t="s">
        <v>239</v>
      </c>
      <c r="M97" s="8">
        <v>1601</v>
      </c>
      <c r="N97" s="5" t="s">
        <v>233</v>
      </c>
    </row>
    <row r="98" spans="1:14" ht="52.8" x14ac:dyDescent="0.3">
      <c r="A98" s="1"/>
      <c r="B98" s="5" t="s">
        <v>479</v>
      </c>
      <c r="C98" s="5" t="s">
        <v>503</v>
      </c>
      <c r="D98" s="5" t="s">
        <v>508</v>
      </c>
      <c r="E98" s="4" t="s">
        <v>236</v>
      </c>
      <c r="F98" s="4" t="s">
        <v>237</v>
      </c>
      <c r="G98" s="6" t="s">
        <v>509</v>
      </c>
      <c r="H98" s="8">
        <v>0</v>
      </c>
      <c r="I98" s="5" t="s">
        <v>229</v>
      </c>
      <c r="J98" s="5" t="s">
        <v>243</v>
      </c>
      <c r="K98" s="5" t="s">
        <v>231</v>
      </c>
      <c r="L98" s="5" t="s">
        <v>239</v>
      </c>
      <c r="M98" s="8">
        <v>9267</v>
      </c>
      <c r="N98" s="5" t="s">
        <v>233</v>
      </c>
    </row>
    <row r="99" spans="1:14" ht="26.4" x14ac:dyDescent="0.3">
      <c r="A99" s="1"/>
      <c r="B99" s="5" t="s">
        <v>479</v>
      </c>
      <c r="C99" s="5" t="s">
        <v>503</v>
      </c>
      <c r="D99" s="5" t="s">
        <v>510</v>
      </c>
      <c r="E99" s="4" t="s">
        <v>236</v>
      </c>
      <c r="F99" s="4" t="s">
        <v>237</v>
      </c>
      <c r="G99" s="6" t="s">
        <v>511</v>
      </c>
      <c r="H99" s="8">
        <v>0</v>
      </c>
      <c r="I99" s="5" t="s">
        <v>229</v>
      </c>
      <c r="J99" s="5" t="s">
        <v>230</v>
      </c>
      <c r="K99" s="5" t="s">
        <v>231</v>
      </c>
      <c r="L99" s="5" t="s">
        <v>239</v>
      </c>
      <c r="M99" s="8">
        <v>464</v>
      </c>
      <c r="N99" s="5" t="s">
        <v>233</v>
      </c>
    </row>
    <row r="100" spans="1:14" x14ac:dyDescent="0.3">
      <c r="A100" s="1"/>
      <c r="B100" s="5" t="s">
        <v>479</v>
      </c>
      <c r="C100" s="5" t="s">
        <v>503</v>
      </c>
      <c r="D100" s="5" t="s">
        <v>512</v>
      </c>
      <c r="E100" s="4" t="s">
        <v>513</v>
      </c>
      <c r="F100" s="4" t="s">
        <v>514</v>
      </c>
      <c r="G100" s="6" t="s">
        <v>515</v>
      </c>
      <c r="H100" s="8">
        <v>0</v>
      </c>
      <c r="I100" s="5" t="s">
        <v>229</v>
      </c>
      <c r="J100" s="5" t="s">
        <v>243</v>
      </c>
      <c r="K100" s="5" t="s">
        <v>231</v>
      </c>
      <c r="L100" s="5" t="s">
        <v>239</v>
      </c>
      <c r="M100" s="8">
        <v>11915</v>
      </c>
      <c r="N100" s="5" t="s">
        <v>233</v>
      </c>
    </row>
    <row r="101" spans="1:14" ht="26.4" x14ac:dyDescent="0.3">
      <c r="A101" s="1"/>
      <c r="B101" s="5" t="s">
        <v>479</v>
      </c>
      <c r="C101" s="5" t="s">
        <v>503</v>
      </c>
      <c r="D101" s="5" t="s">
        <v>516</v>
      </c>
      <c r="E101" s="4" t="s">
        <v>517</v>
      </c>
      <c r="F101" s="4" t="s">
        <v>518</v>
      </c>
      <c r="G101" s="6" t="s">
        <v>519</v>
      </c>
      <c r="H101" s="8">
        <v>0</v>
      </c>
      <c r="I101" s="5" t="s">
        <v>229</v>
      </c>
      <c r="J101" s="5" t="s">
        <v>243</v>
      </c>
      <c r="K101" s="5" t="s">
        <v>231</v>
      </c>
      <c r="L101" s="5" t="s">
        <v>232</v>
      </c>
      <c r="M101" s="8">
        <v>13739</v>
      </c>
      <c r="N101" s="5" t="s">
        <v>233</v>
      </c>
    </row>
    <row r="102" spans="1:14" ht="26.4" x14ac:dyDescent="0.3">
      <c r="A102" s="1"/>
      <c r="B102" s="5" t="s">
        <v>479</v>
      </c>
      <c r="C102" s="5" t="s">
        <v>503</v>
      </c>
      <c r="D102" s="5" t="s">
        <v>520</v>
      </c>
      <c r="E102" s="4" t="s">
        <v>517</v>
      </c>
      <c r="F102" s="4" t="s">
        <v>518</v>
      </c>
      <c r="G102" s="6" t="s">
        <v>521</v>
      </c>
      <c r="H102" s="8">
        <v>0</v>
      </c>
      <c r="I102" s="5" t="s">
        <v>229</v>
      </c>
      <c r="J102" s="5" t="s">
        <v>243</v>
      </c>
      <c r="K102" s="5" t="s">
        <v>231</v>
      </c>
      <c r="L102" s="5" t="s">
        <v>279</v>
      </c>
      <c r="M102" s="8">
        <v>13004</v>
      </c>
      <c r="N102" s="5" t="s">
        <v>233</v>
      </c>
    </row>
    <row r="103" spans="1:14" x14ac:dyDescent="0.3">
      <c r="A103" s="1"/>
      <c r="B103" s="5" t="s">
        <v>479</v>
      </c>
      <c r="C103" s="5" t="s">
        <v>503</v>
      </c>
      <c r="D103" s="5" t="s">
        <v>522</v>
      </c>
      <c r="E103" s="4" t="s">
        <v>523</v>
      </c>
      <c r="F103" s="4" t="s">
        <v>524</v>
      </c>
      <c r="G103" s="6" t="s">
        <v>515</v>
      </c>
      <c r="H103" s="8">
        <v>0</v>
      </c>
      <c r="I103" s="5" t="s">
        <v>229</v>
      </c>
      <c r="J103" s="5" t="s">
        <v>243</v>
      </c>
      <c r="K103" s="5" t="s">
        <v>231</v>
      </c>
      <c r="L103" s="5" t="s">
        <v>239</v>
      </c>
      <c r="M103" s="8">
        <v>833</v>
      </c>
      <c r="N103" s="5" t="s">
        <v>233</v>
      </c>
    </row>
    <row r="104" spans="1:14" ht="26.4" x14ac:dyDescent="0.3">
      <c r="A104" s="1"/>
      <c r="B104" s="5" t="s">
        <v>479</v>
      </c>
      <c r="C104" s="5" t="s">
        <v>525</v>
      </c>
      <c r="D104" s="5" t="s">
        <v>526</v>
      </c>
      <c r="E104" s="4" t="s">
        <v>236</v>
      </c>
      <c r="F104" s="4" t="s">
        <v>237</v>
      </c>
      <c r="G104" s="6" t="s">
        <v>527</v>
      </c>
      <c r="H104" s="8">
        <v>0</v>
      </c>
      <c r="I104" s="5" t="s">
        <v>229</v>
      </c>
      <c r="J104" s="5" t="s">
        <v>230</v>
      </c>
      <c r="K104" s="5" t="s">
        <v>231</v>
      </c>
      <c r="L104" s="5" t="s">
        <v>239</v>
      </c>
      <c r="M104" s="8">
        <v>1987</v>
      </c>
      <c r="N104" s="5" t="s">
        <v>233</v>
      </c>
    </row>
    <row r="105" spans="1:14" ht="66" x14ac:dyDescent="0.3">
      <c r="A105" s="1"/>
      <c r="B105" s="5" t="s">
        <v>479</v>
      </c>
      <c r="C105" s="5" t="s">
        <v>528</v>
      </c>
      <c r="D105" s="5" t="s">
        <v>529</v>
      </c>
      <c r="E105" s="4" t="s">
        <v>236</v>
      </c>
      <c r="F105" s="4" t="s">
        <v>237</v>
      </c>
      <c r="G105" s="6" t="s">
        <v>530</v>
      </c>
      <c r="H105" s="8">
        <v>0</v>
      </c>
      <c r="I105" s="5" t="s">
        <v>229</v>
      </c>
      <c r="J105" s="5" t="s">
        <v>243</v>
      </c>
      <c r="K105" s="5" t="s">
        <v>231</v>
      </c>
      <c r="L105" s="5" t="s">
        <v>239</v>
      </c>
      <c r="M105" s="8">
        <v>11702</v>
      </c>
      <c r="N105" s="5" t="s">
        <v>233</v>
      </c>
    </row>
    <row r="106" spans="1:14" ht="39.6" x14ac:dyDescent="0.3">
      <c r="A106" s="1"/>
      <c r="B106" s="5" t="s">
        <v>479</v>
      </c>
      <c r="C106" s="5" t="s">
        <v>528</v>
      </c>
      <c r="D106" s="5" t="s">
        <v>529</v>
      </c>
      <c r="E106" s="4" t="s">
        <v>236</v>
      </c>
      <c r="F106" s="4" t="s">
        <v>237</v>
      </c>
      <c r="G106" s="6" t="s">
        <v>531</v>
      </c>
      <c r="H106" s="8">
        <v>0</v>
      </c>
      <c r="I106" s="5" t="s">
        <v>229</v>
      </c>
      <c r="J106" s="5" t="s">
        <v>243</v>
      </c>
      <c r="K106" s="5" t="s">
        <v>231</v>
      </c>
      <c r="L106" s="5" t="s">
        <v>232</v>
      </c>
      <c r="M106" s="8">
        <v>11702</v>
      </c>
      <c r="N106" s="5" t="s">
        <v>233</v>
      </c>
    </row>
    <row r="107" spans="1:14" ht="52.8" x14ac:dyDescent="0.3">
      <c r="A107" s="1"/>
      <c r="B107" s="5" t="s">
        <v>479</v>
      </c>
      <c r="C107" s="5" t="s">
        <v>528</v>
      </c>
      <c r="D107" s="5" t="s">
        <v>529</v>
      </c>
      <c r="E107" s="4" t="s">
        <v>488</v>
      </c>
      <c r="F107" s="4" t="s">
        <v>532</v>
      </c>
      <c r="G107" s="6" t="s">
        <v>533</v>
      </c>
      <c r="H107" s="8">
        <v>0</v>
      </c>
      <c r="I107" s="5" t="s">
        <v>229</v>
      </c>
      <c r="J107" s="5" t="s">
        <v>243</v>
      </c>
      <c r="K107" s="5" t="s">
        <v>231</v>
      </c>
      <c r="L107" s="5" t="s">
        <v>279</v>
      </c>
      <c r="M107" s="8">
        <v>11702</v>
      </c>
      <c r="N107" s="5" t="s">
        <v>233</v>
      </c>
    </row>
    <row r="108" spans="1:14" ht="26.4" x14ac:dyDescent="0.3">
      <c r="A108" s="1"/>
      <c r="B108" s="5" t="s">
        <v>479</v>
      </c>
      <c r="C108" s="5" t="s">
        <v>534</v>
      </c>
      <c r="D108" s="5" t="s">
        <v>535</v>
      </c>
      <c r="E108" s="4" t="s">
        <v>236</v>
      </c>
      <c r="F108" s="4" t="s">
        <v>237</v>
      </c>
      <c r="G108" s="6" t="s">
        <v>536</v>
      </c>
      <c r="H108" s="8">
        <v>0</v>
      </c>
      <c r="I108" s="5" t="s">
        <v>229</v>
      </c>
      <c r="J108" s="5" t="s">
        <v>230</v>
      </c>
      <c r="K108" s="5" t="s">
        <v>231</v>
      </c>
      <c r="L108" s="5" t="s">
        <v>239</v>
      </c>
      <c r="M108" s="8">
        <v>24318</v>
      </c>
      <c r="N108" s="5" t="s">
        <v>233</v>
      </c>
    </row>
    <row r="109" spans="1:14" ht="66" x14ac:dyDescent="0.3">
      <c r="A109" s="1"/>
      <c r="B109" s="5" t="s">
        <v>479</v>
      </c>
      <c r="C109" s="5" t="s">
        <v>537</v>
      </c>
      <c r="D109" s="5" t="s">
        <v>538</v>
      </c>
      <c r="E109" s="4" t="s">
        <v>236</v>
      </c>
      <c r="F109" s="4" t="s">
        <v>237</v>
      </c>
      <c r="G109" s="6" t="s">
        <v>539</v>
      </c>
      <c r="H109" s="8">
        <v>0</v>
      </c>
      <c r="I109" s="5" t="s">
        <v>229</v>
      </c>
      <c r="J109" s="5" t="s">
        <v>243</v>
      </c>
      <c r="K109" s="5" t="s">
        <v>231</v>
      </c>
      <c r="L109" s="5" t="s">
        <v>239</v>
      </c>
      <c r="M109" s="8">
        <v>8680</v>
      </c>
      <c r="N109" s="5" t="s">
        <v>233</v>
      </c>
    </row>
    <row r="110" spans="1:14" x14ac:dyDescent="0.3">
      <c r="A110" s="1"/>
      <c r="B110" s="5" t="s">
        <v>479</v>
      </c>
      <c r="C110" s="5" t="s">
        <v>537</v>
      </c>
      <c r="D110" s="5" t="s">
        <v>540</v>
      </c>
      <c r="E110" s="4" t="s">
        <v>541</v>
      </c>
      <c r="F110" s="4" t="s">
        <v>542</v>
      </c>
      <c r="G110" s="6" t="s">
        <v>543</v>
      </c>
      <c r="H110" s="8">
        <v>0</v>
      </c>
      <c r="I110" s="5" t="s">
        <v>229</v>
      </c>
      <c r="J110" s="5" t="s">
        <v>243</v>
      </c>
      <c r="K110" s="5" t="s">
        <v>231</v>
      </c>
      <c r="L110" s="5" t="s">
        <v>279</v>
      </c>
      <c r="M110" s="8">
        <v>495</v>
      </c>
      <c r="N110" s="5" t="s">
        <v>233</v>
      </c>
    </row>
    <row r="111" spans="1:14" ht="66" x14ac:dyDescent="0.3">
      <c r="A111" s="1"/>
      <c r="B111" s="5" t="s">
        <v>479</v>
      </c>
      <c r="C111" s="5" t="s">
        <v>537</v>
      </c>
      <c r="D111" s="5" t="s">
        <v>544</v>
      </c>
      <c r="E111" s="4" t="s">
        <v>545</v>
      </c>
      <c r="F111" s="4" t="s">
        <v>546</v>
      </c>
      <c r="G111" s="6" t="s">
        <v>547</v>
      </c>
      <c r="H111" s="8">
        <v>0</v>
      </c>
      <c r="I111" s="5" t="s">
        <v>229</v>
      </c>
      <c r="J111" s="5" t="s">
        <v>230</v>
      </c>
      <c r="K111" s="5" t="s">
        <v>231</v>
      </c>
      <c r="L111" s="5" t="s">
        <v>279</v>
      </c>
      <c r="M111" s="8">
        <v>23123</v>
      </c>
      <c r="N111" s="5" t="s">
        <v>233</v>
      </c>
    </row>
    <row r="112" spans="1:14" ht="52.8" x14ac:dyDescent="0.3">
      <c r="A112" s="1"/>
      <c r="B112" s="5" t="s">
        <v>479</v>
      </c>
      <c r="C112" s="5" t="s">
        <v>548</v>
      </c>
      <c r="D112" s="5" t="s">
        <v>549</v>
      </c>
      <c r="E112" s="4" t="s">
        <v>236</v>
      </c>
      <c r="F112" s="4" t="s">
        <v>237</v>
      </c>
      <c r="G112" s="6" t="s">
        <v>550</v>
      </c>
      <c r="H112" s="8">
        <v>0</v>
      </c>
      <c r="I112" s="5" t="s">
        <v>229</v>
      </c>
      <c r="J112" s="5" t="s">
        <v>230</v>
      </c>
      <c r="K112" s="5" t="s">
        <v>231</v>
      </c>
      <c r="L112" s="5" t="s">
        <v>239</v>
      </c>
      <c r="M112" s="8">
        <v>508</v>
      </c>
      <c r="N112" s="5" t="s">
        <v>233</v>
      </c>
    </row>
    <row r="113" spans="1:14" x14ac:dyDescent="0.3">
      <c r="A113" s="1"/>
      <c r="B113" s="5" t="s">
        <v>479</v>
      </c>
      <c r="C113" s="5" t="s">
        <v>551</v>
      </c>
      <c r="D113" s="5" t="s">
        <v>512</v>
      </c>
      <c r="E113" s="4" t="s">
        <v>552</v>
      </c>
      <c r="F113" s="4" t="s">
        <v>553</v>
      </c>
      <c r="G113" s="6" t="s">
        <v>554</v>
      </c>
      <c r="H113" s="8">
        <v>0</v>
      </c>
      <c r="I113" s="5" t="s">
        <v>229</v>
      </c>
      <c r="J113" s="5" t="s">
        <v>243</v>
      </c>
      <c r="K113" s="5" t="s">
        <v>231</v>
      </c>
      <c r="L113" s="5" t="s">
        <v>239</v>
      </c>
      <c r="M113" s="8">
        <v>918</v>
      </c>
      <c r="N113" s="5" t="s">
        <v>233</v>
      </c>
    </row>
    <row r="114" spans="1:14" ht="26.4" x14ac:dyDescent="0.3">
      <c r="A114" s="1"/>
      <c r="B114" s="5" t="s">
        <v>479</v>
      </c>
      <c r="C114" s="5" t="s">
        <v>551</v>
      </c>
      <c r="D114" s="5" t="s">
        <v>555</v>
      </c>
      <c r="E114" s="4" t="s">
        <v>552</v>
      </c>
      <c r="F114" s="4" t="s">
        <v>556</v>
      </c>
      <c r="G114" s="6" t="s">
        <v>557</v>
      </c>
      <c r="H114" s="8">
        <v>0</v>
      </c>
      <c r="I114" s="5" t="s">
        <v>229</v>
      </c>
      <c r="J114" s="5" t="s">
        <v>243</v>
      </c>
      <c r="K114" s="5" t="s">
        <v>231</v>
      </c>
      <c r="L114" s="5" t="s">
        <v>232</v>
      </c>
      <c r="M114" s="8">
        <v>11624</v>
      </c>
      <c r="N114" s="5" t="s">
        <v>233</v>
      </c>
    </row>
    <row r="115" spans="1:14" ht="26.4" x14ac:dyDescent="0.3">
      <c r="A115" s="1"/>
      <c r="B115" s="5" t="s">
        <v>479</v>
      </c>
      <c r="C115" s="5" t="s">
        <v>551</v>
      </c>
      <c r="D115" s="5" t="s">
        <v>558</v>
      </c>
      <c r="E115" s="4" t="s">
        <v>559</v>
      </c>
      <c r="F115" s="4" t="s">
        <v>556</v>
      </c>
      <c r="G115" s="6" t="s">
        <v>560</v>
      </c>
      <c r="H115" s="8">
        <v>0</v>
      </c>
      <c r="I115" s="5" t="s">
        <v>229</v>
      </c>
      <c r="J115" s="5" t="s">
        <v>243</v>
      </c>
      <c r="K115" s="5" t="s">
        <v>231</v>
      </c>
      <c r="L115" s="5" t="s">
        <v>232</v>
      </c>
      <c r="M115" s="8">
        <v>1008</v>
      </c>
      <c r="N115" s="5" t="s">
        <v>233</v>
      </c>
    </row>
    <row r="116" spans="1:14" x14ac:dyDescent="0.3">
      <c r="A116" s="1"/>
      <c r="B116" s="5" t="s">
        <v>479</v>
      </c>
      <c r="C116" s="5" t="s">
        <v>551</v>
      </c>
      <c r="D116" s="5" t="s">
        <v>512</v>
      </c>
      <c r="E116" s="4" t="s">
        <v>559</v>
      </c>
      <c r="F116" s="4" t="s">
        <v>553</v>
      </c>
      <c r="G116" s="6" t="s">
        <v>561</v>
      </c>
      <c r="H116" s="8">
        <v>0</v>
      </c>
      <c r="I116" s="5" t="s">
        <v>229</v>
      </c>
      <c r="J116" s="5" t="s">
        <v>243</v>
      </c>
      <c r="K116" s="5" t="s">
        <v>231</v>
      </c>
      <c r="L116" s="5" t="s">
        <v>239</v>
      </c>
      <c r="M116" s="8">
        <v>918</v>
      </c>
      <c r="N116" s="5" t="s">
        <v>233</v>
      </c>
    </row>
    <row r="117" spans="1:14" x14ac:dyDescent="0.3">
      <c r="A117" s="1"/>
      <c r="B117" s="5" t="s">
        <v>479</v>
      </c>
      <c r="C117" s="5" t="s">
        <v>551</v>
      </c>
      <c r="D117" s="5" t="s">
        <v>562</v>
      </c>
      <c r="E117" s="4" t="s">
        <v>563</v>
      </c>
      <c r="F117" s="4" t="s">
        <v>556</v>
      </c>
      <c r="G117" s="6" t="s">
        <v>554</v>
      </c>
      <c r="H117" s="8">
        <v>0</v>
      </c>
      <c r="I117" s="5" t="s">
        <v>229</v>
      </c>
      <c r="J117" s="5" t="s">
        <v>243</v>
      </c>
      <c r="K117" s="5" t="s">
        <v>231</v>
      </c>
      <c r="L117" s="5" t="s">
        <v>239</v>
      </c>
      <c r="M117" s="8">
        <v>917</v>
      </c>
      <c r="N117" s="5" t="s">
        <v>233</v>
      </c>
    </row>
    <row r="118" spans="1:14" x14ac:dyDescent="0.3">
      <c r="A118" s="1"/>
      <c r="B118" s="5" t="s">
        <v>479</v>
      </c>
      <c r="C118" s="5" t="s">
        <v>551</v>
      </c>
      <c r="D118" s="5" t="s">
        <v>562</v>
      </c>
      <c r="E118" s="4" t="s">
        <v>563</v>
      </c>
      <c r="F118" s="4" t="s">
        <v>556</v>
      </c>
      <c r="G118" s="6" t="s">
        <v>561</v>
      </c>
      <c r="H118" s="8">
        <v>0</v>
      </c>
      <c r="I118" s="5" t="s">
        <v>229</v>
      </c>
      <c r="J118" s="5" t="s">
        <v>243</v>
      </c>
      <c r="K118" s="5" t="s">
        <v>231</v>
      </c>
      <c r="L118" s="5" t="s">
        <v>239</v>
      </c>
      <c r="M118" s="8">
        <v>917</v>
      </c>
      <c r="N118" s="5" t="s">
        <v>233</v>
      </c>
    </row>
    <row r="119" spans="1:14" ht="26.4" x14ac:dyDescent="0.3">
      <c r="A119" s="1"/>
      <c r="B119" s="5" t="s">
        <v>479</v>
      </c>
      <c r="C119" s="5" t="s">
        <v>564</v>
      </c>
      <c r="D119" s="5" t="s">
        <v>565</v>
      </c>
      <c r="E119" s="4" t="s">
        <v>236</v>
      </c>
      <c r="F119" s="4" t="s">
        <v>237</v>
      </c>
      <c r="G119" s="6" t="s">
        <v>566</v>
      </c>
      <c r="H119" s="8">
        <v>0</v>
      </c>
      <c r="I119" s="5" t="s">
        <v>229</v>
      </c>
      <c r="J119" s="5" t="s">
        <v>243</v>
      </c>
      <c r="K119" s="5" t="s">
        <v>231</v>
      </c>
      <c r="L119" s="5" t="s">
        <v>239</v>
      </c>
      <c r="M119" s="8">
        <v>839</v>
      </c>
      <c r="N119" s="5" t="s">
        <v>233</v>
      </c>
    </row>
    <row r="120" spans="1:14" ht="52.8" x14ac:dyDescent="0.3">
      <c r="A120" s="1"/>
      <c r="B120" s="5" t="s">
        <v>479</v>
      </c>
      <c r="C120" s="5" t="s">
        <v>567</v>
      </c>
      <c r="D120" s="5" t="s">
        <v>57</v>
      </c>
      <c r="E120" s="4" t="s">
        <v>236</v>
      </c>
      <c r="F120" s="4" t="s">
        <v>237</v>
      </c>
      <c r="G120" s="6" t="s">
        <v>568</v>
      </c>
      <c r="H120" s="8">
        <v>0</v>
      </c>
      <c r="I120" s="5" t="s">
        <v>229</v>
      </c>
      <c r="J120" s="5" t="s">
        <v>230</v>
      </c>
      <c r="K120" s="5" t="s">
        <v>231</v>
      </c>
      <c r="L120" s="5" t="s">
        <v>239</v>
      </c>
      <c r="M120" s="8">
        <v>1422</v>
      </c>
      <c r="N120" s="5" t="s">
        <v>233</v>
      </c>
    </row>
    <row r="121" spans="1:14" ht="52.8" x14ac:dyDescent="0.3">
      <c r="A121" s="1"/>
      <c r="B121" s="5" t="s">
        <v>479</v>
      </c>
      <c r="C121" s="5" t="s">
        <v>569</v>
      </c>
      <c r="D121" s="5" t="s">
        <v>570</v>
      </c>
      <c r="E121" s="4" t="s">
        <v>236</v>
      </c>
      <c r="F121" s="4" t="s">
        <v>237</v>
      </c>
      <c r="G121" s="6" t="s">
        <v>571</v>
      </c>
      <c r="H121" s="8">
        <v>0</v>
      </c>
      <c r="I121" s="5" t="s">
        <v>229</v>
      </c>
      <c r="J121" s="5" t="s">
        <v>230</v>
      </c>
      <c r="K121" s="5" t="s">
        <v>231</v>
      </c>
      <c r="L121" s="5" t="s">
        <v>239</v>
      </c>
      <c r="M121" s="8">
        <v>642</v>
      </c>
      <c r="N121" s="5" t="s">
        <v>233</v>
      </c>
    </row>
    <row r="122" spans="1:14" ht="26.4" x14ac:dyDescent="0.3">
      <c r="A122" s="1"/>
      <c r="B122" s="5" t="s">
        <v>479</v>
      </c>
      <c r="C122" s="5" t="s">
        <v>569</v>
      </c>
      <c r="D122" s="5" t="s">
        <v>510</v>
      </c>
      <c r="E122" s="4" t="s">
        <v>488</v>
      </c>
      <c r="F122" s="4" t="s">
        <v>572</v>
      </c>
      <c r="G122" s="6" t="s">
        <v>573</v>
      </c>
      <c r="H122" s="8">
        <v>0</v>
      </c>
      <c r="I122" s="5" t="s">
        <v>229</v>
      </c>
      <c r="J122" s="5" t="s">
        <v>230</v>
      </c>
      <c r="K122" s="5" t="s">
        <v>231</v>
      </c>
      <c r="L122" s="5" t="s">
        <v>232</v>
      </c>
      <c r="M122" s="8">
        <v>641</v>
      </c>
      <c r="N122" s="5" t="s">
        <v>233</v>
      </c>
    </row>
    <row r="123" spans="1:14" ht="26.4" x14ac:dyDescent="0.3">
      <c r="A123" s="1"/>
      <c r="B123" s="5" t="s">
        <v>479</v>
      </c>
      <c r="C123" s="5" t="s">
        <v>442</v>
      </c>
      <c r="D123" s="5" t="s">
        <v>574</v>
      </c>
      <c r="E123" s="4" t="s">
        <v>575</v>
      </c>
      <c r="F123" s="4" t="s">
        <v>576</v>
      </c>
      <c r="G123" s="6" t="s">
        <v>577</v>
      </c>
      <c r="H123" s="8">
        <v>0</v>
      </c>
      <c r="I123" s="5" t="s">
        <v>229</v>
      </c>
      <c r="J123" s="5" t="s">
        <v>243</v>
      </c>
      <c r="K123" s="5" t="s">
        <v>231</v>
      </c>
      <c r="L123" s="5" t="s">
        <v>279</v>
      </c>
      <c r="M123" s="8">
        <v>15273</v>
      </c>
      <c r="N123" s="5" t="s">
        <v>233</v>
      </c>
    </row>
    <row r="124" spans="1:14" ht="26.4" x14ac:dyDescent="0.3">
      <c r="A124" s="1"/>
      <c r="B124" s="5" t="s">
        <v>479</v>
      </c>
      <c r="C124" s="5" t="s">
        <v>578</v>
      </c>
      <c r="D124" s="5" t="s">
        <v>579</v>
      </c>
      <c r="E124" s="4" t="s">
        <v>236</v>
      </c>
      <c r="F124" s="4" t="s">
        <v>237</v>
      </c>
      <c r="G124" s="6" t="s">
        <v>580</v>
      </c>
      <c r="H124" s="8">
        <v>0</v>
      </c>
      <c r="I124" s="5" t="s">
        <v>229</v>
      </c>
      <c r="J124" s="5" t="s">
        <v>230</v>
      </c>
      <c r="K124" s="5" t="s">
        <v>231</v>
      </c>
      <c r="L124" s="5" t="s">
        <v>239</v>
      </c>
      <c r="M124" s="8">
        <v>19929</v>
      </c>
      <c r="N124" s="5" t="s">
        <v>233</v>
      </c>
    </row>
    <row r="125" spans="1:14" ht="39.6" x14ac:dyDescent="0.3">
      <c r="A125" s="1"/>
      <c r="B125" s="5" t="s">
        <v>479</v>
      </c>
      <c r="C125" s="5" t="s">
        <v>578</v>
      </c>
      <c r="D125" s="5" t="s">
        <v>581</v>
      </c>
      <c r="E125" s="4" t="s">
        <v>236</v>
      </c>
      <c r="F125" s="4" t="s">
        <v>237</v>
      </c>
      <c r="G125" s="6" t="s">
        <v>582</v>
      </c>
      <c r="H125" s="8">
        <v>0</v>
      </c>
      <c r="I125" s="5" t="s">
        <v>229</v>
      </c>
      <c r="J125" s="5" t="s">
        <v>230</v>
      </c>
      <c r="K125" s="5" t="s">
        <v>231</v>
      </c>
      <c r="L125" s="5" t="s">
        <v>239</v>
      </c>
      <c r="M125" s="8">
        <v>1110</v>
      </c>
      <c r="N125" s="5" t="s">
        <v>233</v>
      </c>
    </row>
    <row r="126" spans="1:14" x14ac:dyDescent="0.3">
      <c r="A126" s="1"/>
      <c r="B126" s="5" t="s">
        <v>583</v>
      </c>
      <c r="C126" s="5" t="s">
        <v>564</v>
      </c>
      <c r="D126" s="5" t="s">
        <v>584</v>
      </c>
      <c r="E126" s="4" t="s">
        <v>236</v>
      </c>
      <c r="F126" s="4" t="s">
        <v>237</v>
      </c>
      <c r="G126" s="6" t="s">
        <v>585</v>
      </c>
      <c r="H126" s="8">
        <v>24.26</v>
      </c>
      <c r="I126" s="5" t="s">
        <v>229</v>
      </c>
      <c r="J126" s="5" t="s">
        <v>243</v>
      </c>
      <c r="K126" s="5" t="s">
        <v>231</v>
      </c>
      <c r="L126" s="5" t="s">
        <v>279</v>
      </c>
      <c r="M126" s="8">
        <v>60</v>
      </c>
      <c r="N126" s="5" t="s">
        <v>262</v>
      </c>
    </row>
    <row r="127" spans="1:14" x14ac:dyDescent="0.3">
      <c r="A127" s="1"/>
      <c r="B127" s="5" t="s">
        <v>92</v>
      </c>
      <c r="C127" s="5" t="s">
        <v>586</v>
      </c>
      <c r="D127" s="5" t="s">
        <v>587</v>
      </c>
      <c r="E127" s="4" t="s">
        <v>236</v>
      </c>
      <c r="F127" s="4" t="s">
        <v>237</v>
      </c>
      <c r="G127" s="6" t="s">
        <v>588</v>
      </c>
      <c r="H127" s="8">
        <v>0</v>
      </c>
      <c r="I127" s="5" t="s">
        <v>229</v>
      </c>
      <c r="J127" s="5" t="s">
        <v>243</v>
      </c>
      <c r="K127" s="5" t="s">
        <v>231</v>
      </c>
      <c r="L127" s="5" t="s">
        <v>239</v>
      </c>
      <c r="M127" s="8">
        <v>681</v>
      </c>
      <c r="N127" s="5" t="s">
        <v>233</v>
      </c>
    </row>
    <row r="128" spans="1:14" x14ac:dyDescent="0.3">
      <c r="A128" s="1"/>
      <c r="B128" s="5" t="s">
        <v>92</v>
      </c>
      <c r="C128" s="5" t="s">
        <v>586</v>
      </c>
      <c r="D128" s="5" t="s">
        <v>589</v>
      </c>
      <c r="E128" s="4" t="s">
        <v>236</v>
      </c>
      <c r="F128" s="4" t="s">
        <v>237</v>
      </c>
      <c r="G128" s="6" t="s">
        <v>590</v>
      </c>
      <c r="H128" s="8">
        <v>0</v>
      </c>
      <c r="I128" s="5" t="s">
        <v>229</v>
      </c>
      <c r="J128" s="5" t="s">
        <v>230</v>
      </c>
      <c r="K128" s="5" t="s">
        <v>231</v>
      </c>
      <c r="L128" s="5" t="s">
        <v>239</v>
      </c>
      <c r="M128" s="8">
        <v>680</v>
      </c>
      <c r="N128" s="5" t="s">
        <v>233</v>
      </c>
    </row>
    <row r="129" spans="1:14" ht="26.4" x14ac:dyDescent="0.3">
      <c r="A129" s="1"/>
      <c r="B129" s="5" t="s">
        <v>200</v>
      </c>
      <c r="C129" s="5" t="s">
        <v>591</v>
      </c>
      <c r="D129" s="5" t="s">
        <v>27</v>
      </c>
      <c r="E129" s="4" t="s">
        <v>592</v>
      </c>
      <c r="F129" s="4" t="s">
        <v>593</v>
      </c>
      <c r="G129" s="6" t="s">
        <v>594</v>
      </c>
      <c r="H129" s="8">
        <v>0</v>
      </c>
      <c r="I129" s="5" t="s">
        <v>229</v>
      </c>
      <c r="J129" s="5" t="s">
        <v>230</v>
      </c>
      <c r="K129" s="5" t="s">
        <v>231</v>
      </c>
      <c r="L129" s="5" t="s">
        <v>288</v>
      </c>
      <c r="M129" s="8">
        <v>13656</v>
      </c>
      <c r="N129" s="5" t="s">
        <v>262</v>
      </c>
    </row>
    <row r="130" spans="1:14" x14ac:dyDescent="0.3">
      <c r="A130" s="1"/>
      <c r="B130" s="5" t="s">
        <v>209</v>
      </c>
      <c r="C130" s="5" t="s">
        <v>380</v>
      </c>
      <c r="D130" s="5" t="s">
        <v>27</v>
      </c>
      <c r="E130" s="4" t="s">
        <v>236</v>
      </c>
      <c r="F130" s="4" t="s">
        <v>237</v>
      </c>
      <c r="G130" s="6" t="s">
        <v>595</v>
      </c>
      <c r="H130" s="8">
        <v>0</v>
      </c>
      <c r="I130" s="5" t="s">
        <v>229</v>
      </c>
      <c r="J130" s="5" t="s">
        <v>230</v>
      </c>
      <c r="K130" s="5" t="s">
        <v>231</v>
      </c>
      <c r="L130" s="5" t="s">
        <v>239</v>
      </c>
      <c r="M130" s="8">
        <v>258</v>
      </c>
      <c r="N130" s="5" t="s">
        <v>262</v>
      </c>
    </row>
    <row r="131" spans="1:14" ht="66" x14ac:dyDescent="0.3">
      <c r="A131" s="1"/>
      <c r="B131" s="5" t="s">
        <v>596</v>
      </c>
      <c r="C131" s="5" t="s">
        <v>597</v>
      </c>
      <c r="D131" s="5" t="s">
        <v>598</v>
      </c>
      <c r="E131" s="4" t="s">
        <v>236</v>
      </c>
      <c r="F131" s="4" t="s">
        <v>237</v>
      </c>
      <c r="G131" s="6" t="s">
        <v>599</v>
      </c>
      <c r="H131" s="8">
        <v>0</v>
      </c>
      <c r="I131" s="5" t="s">
        <v>229</v>
      </c>
      <c r="J131" s="5" t="s">
        <v>230</v>
      </c>
      <c r="K131" s="5" t="s">
        <v>231</v>
      </c>
      <c r="L131" s="5" t="s">
        <v>239</v>
      </c>
      <c r="M131" s="8">
        <v>23025</v>
      </c>
      <c r="N131" s="5" t="s">
        <v>233</v>
      </c>
    </row>
    <row r="132" spans="1:14" ht="52.8" x14ac:dyDescent="0.3">
      <c r="A132" s="1"/>
      <c r="B132" s="5" t="s">
        <v>596</v>
      </c>
      <c r="C132" s="5" t="s">
        <v>600</v>
      </c>
      <c r="D132" s="5" t="s">
        <v>601</v>
      </c>
      <c r="E132" s="4" t="s">
        <v>236</v>
      </c>
      <c r="F132" s="4" t="s">
        <v>237</v>
      </c>
      <c r="G132" s="6" t="s">
        <v>602</v>
      </c>
      <c r="H132" s="8">
        <v>0</v>
      </c>
      <c r="I132" s="5" t="s">
        <v>229</v>
      </c>
      <c r="J132" s="5" t="s">
        <v>230</v>
      </c>
      <c r="K132" s="5" t="s">
        <v>231</v>
      </c>
      <c r="L132" s="5" t="s">
        <v>239</v>
      </c>
      <c r="M132" s="8">
        <v>22626</v>
      </c>
      <c r="N132" s="5" t="s">
        <v>233</v>
      </c>
    </row>
    <row r="133" spans="1:14" ht="26.4" x14ac:dyDescent="0.3">
      <c r="A133" s="1"/>
      <c r="B133" s="5" t="s">
        <v>596</v>
      </c>
      <c r="C133" s="5" t="s">
        <v>600</v>
      </c>
      <c r="D133" s="5" t="s">
        <v>603</v>
      </c>
      <c r="E133" s="4" t="s">
        <v>236</v>
      </c>
      <c r="F133" s="4" t="s">
        <v>237</v>
      </c>
      <c r="G133" s="6" t="s">
        <v>604</v>
      </c>
      <c r="H133" s="8">
        <v>0</v>
      </c>
      <c r="I133" s="5" t="s">
        <v>229</v>
      </c>
      <c r="J133" s="5" t="s">
        <v>243</v>
      </c>
      <c r="K133" s="5" t="s">
        <v>231</v>
      </c>
      <c r="L133" s="5" t="s">
        <v>239</v>
      </c>
      <c r="M133" s="8">
        <v>22636</v>
      </c>
      <c r="N133" s="5" t="s">
        <v>233</v>
      </c>
    </row>
    <row r="134" spans="1:14" ht="39.6" x14ac:dyDescent="0.3">
      <c r="A134" s="1"/>
      <c r="B134" s="5" t="s">
        <v>596</v>
      </c>
      <c r="C134" s="5" t="s">
        <v>605</v>
      </c>
      <c r="D134" s="5" t="s">
        <v>606</v>
      </c>
      <c r="E134" s="4" t="s">
        <v>236</v>
      </c>
      <c r="F134" s="4" t="s">
        <v>237</v>
      </c>
      <c r="G134" s="6" t="s">
        <v>607</v>
      </c>
      <c r="H134" s="8">
        <v>0</v>
      </c>
      <c r="I134" s="5" t="s">
        <v>229</v>
      </c>
      <c r="J134" s="5" t="s">
        <v>230</v>
      </c>
      <c r="K134" s="5" t="s">
        <v>231</v>
      </c>
      <c r="L134" s="5" t="s">
        <v>239</v>
      </c>
      <c r="M134" s="8">
        <v>13666</v>
      </c>
      <c r="N134" s="5" t="s">
        <v>233</v>
      </c>
    </row>
    <row r="135" spans="1:14" ht="39.6" x14ac:dyDescent="0.3">
      <c r="A135" s="1"/>
      <c r="B135" s="5" t="s">
        <v>596</v>
      </c>
      <c r="C135" s="5" t="s">
        <v>608</v>
      </c>
      <c r="D135" s="5" t="s">
        <v>609</v>
      </c>
      <c r="E135" s="4" t="s">
        <v>236</v>
      </c>
      <c r="F135" s="4" t="s">
        <v>237</v>
      </c>
      <c r="G135" s="6" t="s">
        <v>610</v>
      </c>
      <c r="H135" s="8">
        <v>0</v>
      </c>
      <c r="I135" s="5" t="s">
        <v>229</v>
      </c>
      <c r="J135" s="5" t="s">
        <v>230</v>
      </c>
      <c r="K135" s="5" t="s">
        <v>231</v>
      </c>
      <c r="L135" s="5" t="s">
        <v>239</v>
      </c>
      <c r="M135" s="8">
        <v>13658</v>
      </c>
      <c r="N135" s="5" t="s">
        <v>233</v>
      </c>
    </row>
    <row r="136" spans="1:14" ht="26.4" x14ac:dyDescent="0.3">
      <c r="A136" s="1"/>
      <c r="B136" s="5" t="s">
        <v>596</v>
      </c>
      <c r="C136" s="5" t="s">
        <v>608</v>
      </c>
      <c r="D136" s="5" t="s">
        <v>611</v>
      </c>
      <c r="E136" s="4" t="s">
        <v>236</v>
      </c>
      <c r="F136" s="4" t="s">
        <v>237</v>
      </c>
      <c r="G136" s="6" t="s">
        <v>612</v>
      </c>
      <c r="H136" s="8">
        <v>0</v>
      </c>
      <c r="I136" s="5" t="s">
        <v>229</v>
      </c>
      <c r="J136" s="5" t="s">
        <v>243</v>
      </c>
      <c r="K136" s="5" t="s">
        <v>231</v>
      </c>
      <c r="L136" s="5" t="s">
        <v>239</v>
      </c>
      <c r="M136" s="8">
        <v>23317</v>
      </c>
      <c r="N136" s="5" t="s">
        <v>233</v>
      </c>
    </row>
    <row r="137" spans="1:14" ht="52.8" x14ac:dyDescent="0.3">
      <c r="A137" s="1"/>
      <c r="B137" s="5" t="s">
        <v>596</v>
      </c>
      <c r="C137" s="5" t="s">
        <v>613</v>
      </c>
      <c r="D137" s="5" t="s">
        <v>614</v>
      </c>
      <c r="E137" s="4" t="s">
        <v>236</v>
      </c>
      <c r="F137" s="4" t="s">
        <v>237</v>
      </c>
      <c r="G137" s="6" t="s">
        <v>615</v>
      </c>
      <c r="H137" s="8">
        <v>0</v>
      </c>
      <c r="I137" s="5" t="s">
        <v>229</v>
      </c>
      <c r="J137" s="5" t="s">
        <v>230</v>
      </c>
      <c r="K137" s="5" t="s">
        <v>231</v>
      </c>
      <c r="L137" s="5" t="s">
        <v>239</v>
      </c>
      <c r="M137" s="8">
        <v>17377</v>
      </c>
      <c r="N137" s="5" t="s">
        <v>233</v>
      </c>
    </row>
    <row r="138" spans="1:14" ht="39.6" x14ac:dyDescent="0.3">
      <c r="A138" s="1"/>
      <c r="B138" s="5" t="s">
        <v>596</v>
      </c>
      <c r="C138" s="5" t="s">
        <v>616</v>
      </c>
      <c r="D138" s="5" t="s">
        <v>617</v>
      </c>
      <c r="E138" s="4" t="s">
        <v>236</v>
      </c>
      <c r="F138" s="4" t="s">
        <v>237</v>
      </c>
      <c r="G138" s="6" t="s">
        <v>618</v>
      </c>
      <c r="H138" s="8">
        <v>0</v>
      </c>
      <c r="I138" s="5" t="s">
        <v>229</v>
      </c>
      <c r="J138" s="5" t="s">
        <v>243</v>
      </c>
      <c r="K138" s="5" t="s">
        <v>231</v>
      </c>
      <c r="L138" s="5" t="s">
        <v>239</v>
      </c>
      <c r="M138" s="8">
        <v>11823</v>
      </c>
      <c r="N138" s="5" t="s">
        <v>233</v>
      </c>
    </row>
    <row r="139" spans="1:14" ht="26.4" x14ac:dyDescent="0.3">
      <c r="A139" s="1"/>
      <c r="B139" s="5" t="s">
        <v>596</v>
      </c>
      <c r="C139" s="5" t="s">
        <v>616</v>
      </c>
      <c r="D139" s="5" t="s">
        <v>619</v>
      </c>
      <c r="E139" s="4" t="s">
        <v>236</v>
      </c>
      <c r="F139" s="4" t="s">
        <v>237</v>
      </c>
      <c r="G139" s="6" t="s">
        <v>620</v>
      </c>
      <c r="H139" s="8">
        <v>0</v>
      </c>
      <c r="I139" s="5" t="s">
        <v>229</v>
      </c>
      <c r="J139" s="5" t="s">
        <v>230</v>
      </c>
      <c r="K139" s="5" t="s">
        <v>231</v>
      </c>
      <c r="L139" s="5" t="s">
        <v>239</v>
      </c>
      <c r="M139" s="8">
        <v>14380</v>
      </c>
      <c r="N139" s="5" t="s">
        <v>233</v>
      </c>
    </row>
    <row r="140" spans="1:14" ht="26.4" x14ac:dyDescent="0.3">
      <c r="A140" s="1"/>
      <c r="B140" s="5" t="s">
        <v>596</v>
      </c>
      <c r="C140" s="5" t="s">
        <v>616</v>
      </c>
      <c r="D140" s="5" t="s">
        <v>621</v>
      </c>
      <c r="E140" s="4" t="s">
        <v>236</v>
      </c>
      <c r="F140" s="4" t="s">
        <v>237</v>
      </c>
      <c r="G140" s="6" t="s">
        <v>622</v>
      </c>
      <c r="H140" s="8">
        <v>0</v>
      </c>
      <c r="I140" s="5" t="s">
        <v>229</v>
      </c>
      <c r="J140" s="5" t="s">
        <v>230</v>
      </c>
      <c r="K140" s="5" t="s">
        <v>231</v>
      </c>
      <c r="L140" s="5" t="s">
        <v>239</v>
      </c>
      <c r="M140" s="8">
        <v>1344</v>
      </c>
      <c r="N140" s="5" t="s">
        <v>233</v>
      </c>
    </row>
    <row r="141" spans="1:14" x14ac:dyDescent="0.3">
      <c r="A141" s="1"/>
      <c r="B141" s="5" t="s">
        <v>596</v>
      </c>
      <c r="C141" s="5" t="s">
        <v>623</v>
      </c>
      <c r="D141" s="5" t="s">
        <v>624</v>
      </c>
      <c r="E141" s="4" t="s">
        <v>236</v>
      </c>
      <c r="F141" s="4" t="s">
        <v>237</v>
      </c>
      <c r="G141" s="6" t="s">
        <v>625</v>
      </c>
      <c r="H141" s="8">
        <v>0</v>
      </c>
      <c r="I141" s="5" t="s">
        <v>229</v>
      </c>
      <c r="J141" s="5" t="s">
        <v>243</v>
      </c>
      <c r="K141" s="5" t="s">
        <v>231</v>
      </c>
      <c r="L141" s="5" t="s">
        <v>239</v>
      </c>
      <c r="M141" s="8">
        <v>21426</v>
      </c>
      <c r="N141" s="5" t="s">
        <v>233</v>
      </c>
    </row>
    <row r="142" spans="1:14" x14ac:dyDescent="0.3">
      <c r="A142" s="1"/>
      <c r="B142" s="5" t="s">
        <v>596</v>
      </c>
      <c r="C142" s="5" t="s">
        <v>626</v>
      </c>
      <c r="D142" s="5" t="s">
        <v>627</v>
      </c>
      <c r="E142" s="4" t="s">
        <v>236</v>
      </c>
      <c r="F142" s="4" t="s">
        <v>237</v>
      </c>
      <c r="G142" s="6" t="s">
        <v>628</v>
      </c>
      <c r="H142" s="8">
        <v>0</v>
      </c>
      <c r="I142" s="5" t="s">
        <v>229</v>
      </c>
      <c r="J142" s="5" t="s">
        <v>230</v>
      </c>
      <c r="K142" s="5" t="s">
        <v>231</v>
      </c>
      <c r="L142" s="5" t="s">
        <v>239</v>
      </c>
      <c r="M142" s="8">
        <v>17410</v>
      </c>
      <c r="N142" s="5" t="s">
        <v>233</v>
      </c>
    </row>
    <row r="143" spans="1:14" ht="39.6" x14ac:dyDescent="0.3">
      <c r="A143" s="1"/>
      <c r="B143" s="5" t="s">
        <v>596</v>
      </c>
      <c r="C143" s="5" t="s">
        <v>629</v>
      </c>
      <c r="D143" s="5" t="s">
        <v>630</v>
      </c>
      <c r="E143" s="4" t="s">
        <v>236</v>
      </c>
      <c r="F143" s="4" t="s">
        <v>237</v>
      </c>
      <c r="G143" s="6" t="s">
        <v>631</v>
      </c>
      <c r="H143" s="8">
        <v>0</v>
      </c>
      <c r="I143" s="5" t="s">
        <v>229</v>
      </c>
      <c r="J143" s="5" t="s">
        <v>230</v>
      </c>
      <c r="K143" s="5" t="s">
        <v>231</v>
      </c>
      <c r="L143" s="5" t="s">
        <v>239</v>
      </c>
      <c r="M143" s="8">
        <v>13179</v>
      </c>
      <c r="N143" s="5" t="s">
        <v>233</v>
      </c>
    </row>
    <row r="144" spans="1:14" ht="52.8" x14ac:dyDescent="0.3">
      <c r="A144" s="1"/>
      <c r="B144" s="5" t="s">
        <v>596</v>
      </c>
      <c r="C144" s="5" t="s">
        <v>632</v>
      </c>
      <c r="D144" s="5" t="s">
        <v>633</v>
      </c>
      <c r="E144" s="4" t="s">
        <v>236</v>
      </c>
      <c r="F144" s="4" t="s">
        <v>237</v>
      </c>
      <c r="G144" s="6" t="s">
        <v>615</v>
      </c>
      <c r="H144" s="8">
        <v>0</v>
      </c>
      <c r="I144" s="5" t="s">
        <v>229</v>
      </c>
      <c r="J144" s="5" t="s">
        <v>230</v>
      </c>
      <c r="K144" s="5" t="s">
        <v>231</v>
      </c>
      <c r="L144" s="5" t="s">
        <v>239</v>
      </c>
      <c r="M144" s="8">
        <v>17433</v>
      </c>
      <c r="N144" s="5" t="s">
        <v>233</v>
      </c>
    </row>
    <row r="145" spans="1:14" ht="39.6" x14ac:dyDescent="0.3">
      <c r="A145" s="1"/>
      <c r="B145" s="5" t="s">
        <v>596</v>
      </c>
      <c r="C145" s="5" t="s">
        <v>632</v>
      </c>
      <c r="D145" s="5" t="s">
        <v>634</v>
      </c>
      <c r="E145" s="4" t="s">
        <v>236</v>
      </c>
      <c r="F145" s="4" t="s">
        <v>237</v>
      </c>
      <c r="G145" s="6" t="s">
        <v>635</v>
      </c>
      <c r="H145" s="8">
        <v>0</v>
      </c>
      <c r="I145" s="5" t="s">
        <v>229</v>
      </c>
      <c r="J145" s="5" t="s">
        <v>230</v>
      </c>
      <c r="K145" s="5" t="s">
        <v>231</v>
      </c>
      <c r="L145" s="5" t="s">
        <v>239</v>
      </c>
      <c r="M145" s="8">
        <v>17424</v>
      </c>
      <c r="N145" s="5" t="s">
        <v>233</v>
      </c>
    </row>
    <row r="146" spans="1:14" ht="39.6" x14ac:dyDescent="0.3">
      <c r="A146" s="1"/>
      <c r="B146" s="5" t="s">
        <v>596</v>
      </c>
      <c r="C146" s="5" t="s">
        <v>632</v>
      </c>
      <c r="D146" s="5" t="s">
        <v>636</v>
      </c>
      <c r="E146" s="4" t="s">
        <v>236</v>
      </c>
      <c r="F146" s="4" t="s">
        <v>237</v>
      </c>
      <c r="G146" s="6" t="s">
        <v>637</v>
      </c>
      <c r="H146" s="8">
        <v>0</v>
      </c>
      <c r="I146" s="5" t="s">
        <v>229</v>
      </c>
      <c r="J146" s="5" t="s">
        <v>243</v>
      </c>
      <c r="K146" s="5" t="s">
        <v>231</v>
      </c>
      <c r="L146" s="5" t="s">
        <v>239</v>
      </c>
      <c r="M146" s="8">
        <v>17437</v>
      </c>
      <c r="N146" s="5" t="s">
        <v>233</v>
      </c>
    </row>
    <row r="147" spans="1:14" ht="26.4" x14ac:dyDescent="0.3">
      <c r="A147" s="1"/>
      <c r="B147" s="5" t="s">
        <v>596</v>
      </c>
      <c r="C147" s="5" t="s">
        <v>632</v>
      </c>
      <c r="D147" s="5" t="s">
        <v>57</v>
      </c>
      <c r="E147" s="4" t="s">
        <v>236</v>
      </c>
      <c r="F147" s="4" t="s">
        <v>237</v>
      </c>
      <c r="G147" s="6" t="s">
        <v>638</v>
      </c>
      <c r="H147" s="8">
        <v>0</v>
      </c>
      <c r="I147" s="5" t="s">
        <v>229</v>
      </c>
      <c r="J147" s="5" t="s">
        <v>230</v>
      </c>
      <c r="K147" s="5" t="s">
        <v>231</v>
      </c>
      <c r="L147" s="5" t="s">
        <v>239</v>
      </c>
      <c r="M147" s="8">
        <v>17419</v>
      </c>
      <c r="N147" s="5" t="s">
        <v>233</v>
      </c>
    </row>
    <row r="148" spans="1:14" x14ac:dyDescent="0.3">
      <c r="A148" s="1"/>
      <c r="B148" s="5" t="s">
        <v>639</v>
      </c>
      <c r="C148" s="5" t="s">
        <v>640</v>
      </c>
      <c r="D148" s="5" t="s">
        <v>27</v>
      </c>
      <c r="E148" s="4" t="s">
        <v>236</v>
      </c>
      <c r="F148" s="4" t="s">
        <v>237</v>
      </c>
      <c r="G148" s="6" t="s">
        <v>641</v>
      </c>
      <c r="H148" s="8">
        <v>9.94</v>
      </c>
      <c r="I148" s="5" t="s">
        <v>229</v>
      </c>
      <c r="J148" s="5" t="s">
        <v>243</v>
      </c>
      <c r="K148" s="5" t="s">
        <v>231</v>
      </c>
      <c r="L148" s="5" t="s">
        <v>239</v>
      </c>
      <c r="M148" s="8">
        <v>285</v>
      </c>
      <c r="N148" s="5" t="s">
        <v>262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642</v>
      </c>
      <c r="B5" s="1"/>
      <c r="C5" s="1"/>
      <c r="D5" s="1"/>
      <c r="E5" s="1"/>
    </row>
    <row r="6" spans="1:6" ht="34.950000000000003" customHeight="1" x14ac:dyDescent="0.3">
      <c r="A6" s="3" t="s">
        <v>3</v>
      </c>
      <c r="B6" s="3" t="s">
        <v>5</v>
      </c>
      <c r="C6" s="3" t="s">
        <v>4</v>
      </c>
      <c r="D6" s="3" t="s">
        <v>6</v>
      </c>
      <c r="E6" s="3" t="s">
        <v>643</v>
      </c>
    </row>
    <row r="7" spans="1:6" x14ac:dyDescent="0.3">
      <c r="A7" s="6" t="s">
        <v>124</v>
      </c>
      <c r="B7" s="6" t="s">
        <v>644</v>
      </c>
      <c r="C7" s="6" t="s">
        <v>645</v>
      </c>
      <c r="D7" s="6" t="s">
        <v>646</v>
      </c>
      <c r="E7" s="9" t="s">
        <v>58</v>
      </c>
    </row>
    <row r="8" spans="1:6" x14ac:dyDescent="0.3">
      <c r="A8" s="6" t="s">
        <v>124</v>
      </c>
      <c r="B8" s="6" t="s">
        <v>647</v>
      </c>
      <c r="C8" s="6" t="s">
        <v>645</v>
      </c>
      <c r="D8" s="6" t="s">
        <v>648</v>
      </c>
      <c r="E8" s="9" t="s">
        <v>58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F49" activePane="bottomRight" state="frozen"/>
      <selection pane="topRight" activeCell="C1" sqref="C1"/>
      <selection pane="bottomLeft" activeCell="A11" sqref="A11"/>
      <selection pane="bottomRight" activeCell="FO59" sqref="FO59"/>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1" t="s">
        <v>649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1"/>
      <c r="FQ5" s="204" t="s">
        <v>650</v>
      </c>
      <c r="FR5" s="203"/>
      <c r="FS5" s="203"/>
      <c r="FT5" s="203"/>
      <c r="FU5" s="203"/>
      <c r="FV5" s="203"/>
      <c r="FW5" s="203"/>
      <c r="FX5" s="203"/>
      <c r="FY5" s="203"/>
    </row>
    <row r="6" spans="1:181" ht="22.05" hidden="1" customHeight="1" x14ac:dyDescent="0.3">
      <c r="A6" s="200" t="s">
        <v>98</v>
      </c>
      <c r="B6" s="200" t="s">
        <v>651</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76068</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75566</v>
      </c>
      <c r="DY6" s="10">
        <v>226</v>
      </c>
      <c r="DZ6" s="10">
        <v>201</v>
      </c>
      <c r="EA6" s="10">
        <v>258</v>
      </c>
      <c r="EB6" s="10">
        <v>259</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920</v>
      </c>
      <c r="FG6" s="10">
        <v>289</v>
      </c>
      <c r="FH6" s="10">
        <v>58333</v>
      </c>
      <c r="FI6" s="10">
        <v>58336</v>
      </c>
      <c r="FJ6" s="10">
        <v>213</v>
      </c>
      <c r="FK6" s="10">
        <v>232</v>
      </c>
      <c r="FL6" s="10">
        <v>2190</v>
      </c>
      <c r="FM6" s="10">
        <v>69867</v>
      </c>
      <c r="FN6" s="10">
        <v>75066</v>
      </c>
      <c r="FO6" s="200" t="s">
        <v>652</v>
      </c>
      <c r="FP6" s="1"/>
      <c r="FQ6" s="11">
        <v>221</v>
      </c>
      <c r="FR6" s="11">
        <v>222</v>
      </c>
      <c r="FS6" s="11">
        <v>224</v>
      </c>
      <c r="FT6" s="11">
        <v>2187</v>
      </c>
      <c r="FU6" s="11">
        <v>227</v>
      </c>
      <c r="FV6" s="11">
        <v>49400</v>
      </c>
      <c r="FW6" s="11">
        <v>199</v>
      </c>
      <c r="FX6" s="11">
        <v>200</v>
      </c>
      <c r="FY6" s="203" t="s">
        <v>653</v>
      </c>
    </row>
    <row r="7" spans="1:181" ht="15" hidden="1" customHeight="1" x14ac:dyDescent="0.3">
      <c r="A7" s="200"/>
      <c r="B7" s="200"/>
      <c r="C7" s="10" t="s">
        <v>654</v>
      </c>
      <c r="D7" s="10" t="s">
        <v>655</v>
      </c>
      <c r="E7" s="10" t="s">
        <v>655</v>
      </c>
      <c r="F7" s="10" t="s">
        <v>656</v>
      </c>
      <c r="G7" s="10" t="s">
        <v>656</v>
      </c>
      <c r="H7" s="10" t="s">
        <v>656</v>
      </c>
      <c r="I7" s="10" t="s">
        <v>656</v>
      </c>
      <c r="J7" s="10" t="s">
        <v>655</v>
      </c>
      <c r="K7" s="10" t="s">
        <v>655</v>
      </c>
      <c r="L7" s="10" t="s">
        <v>655</v>
      </c>
      <c r="M7" s="10" t="s">
        <v>655</v>
      </c>
      <c r="N7" s="10" t="s">
        <v>655</v>
      </c>
      <c r="O7" s="10" t="s">
        <v>655</v>
      </c>
      <c r="P7" s="10" t="s">
        <v>655</v>
      </c>
      <c r="Q7" s="10" t="s">
        <v>655</v>
      </c>
      <c r="R7" s="10" t="s">
        <v>655</v>
      </c>
      <c r="S7" s="10" t="s">
        <v>655</v>
      </c>
      <c r="T7" s="10" t="s">
        <v>655</v>
      </c>
      <c r="U7" s="10" t="s">
        <v>655</v>
      </c>
      <c r="V7" s="10" t="s">
        <v>655</v>
      </c>
      <c r="W7" s="10" t="s">
        <v>655</v>
      </c>
      <c r="X7" s="10" t="s">
        <v>654</v>
      </c>
      <c r="Y7" s="10" t="s">
        <v>654</v>
      </c>
      <c r="Z7" s="10" t="s">
        <v>654</v>
      </c>
      <c r="AA7" s="10" t="s">
        <v>655</v>
      </c>
      <c r="AB7" s="10" t="s">
        <v>654</v>
      </c>
      <c r="AC7" s="10" t="s">
        <v>654</v>
      </c>
      <c r="AD7" s="10" t="s">
        <v>654</v>
      </c>
      <c r="AE7" s="10" t="s">
        <v>654</v>
      </c>
      <c r="AF7" s="10" t="s">
        <v>654</v>
      </c>
      <c r="AG7" s="10" t="s">
        <v>654</v>
      </c>
      <c r="AH7" s="10" t="s">
        <v>654</v>
      </c>
      <c r="AI7" s="10" t="s">
        <v>654</v>
      </c>
      <c r="AJ7" s="10" t="s">
        <v>655</v>
      </c>
      <c r="AK7" s="10" t="s">
        <v>656</v>
      </c>
      <c r="AL7" s="10" t="s">
        <v>656</v>
      </c>
      <c r="AM7" s="10" t="s">
        <v>656</v>
      </c>
      <c r="AN7" s="10" t="s">
        <v>655</v>
      </c>
      <c r="AO7" s="10" t="s">
        <v>655</v>
      </c>
      <c r="AP7" s="10" t="s">
        <v>655</v>
      </c>
      <c r="AQ7" s="10" t="s">
        <v>655</v>
      </c>
      <c r="AR7" s="10" t="s">
        <v>655</v>
      </c>
      <c r="AS7" s="10" t="s">
        <v>655</v>
      </c>
      <c r="AT7" s="10" t="s">
        <v>655</v>
      </c>
      <c r="AU7" s="10" t="s">
        <v>654</v>
      </c>
      <c r="AV7" s="10" t="s">
        <v>655</v>
      </c>
      <c r="AW7" s="10" t="s">
        <v>655</v>
      </c>
      <c r="AX7" s="10" t="s">
        <v>655</v>
      </c>
      <c r="AY7" s="10" t="s">
        <v>655</v>
      </c>
      <c r="AZ7" s="10" t="s">
        <v>655</v>
      </c>
      <c r="BA7" s="10" t="s">
        <v>655</v>
      </c>
      <c r="BB7" s="10" t="s">
        <v>654</v>
      </c>
      <c r="BC7" s="10" t="s">
        <v>656</v>
      </c>
      <c r="BD7" s="10" t="s">
        <v>655</v>
      </c>
      <c r="BE7" s="10" t="s">
        <v>655</v>
      </c>
      <c r="BF7" s="10" t="s">
        <v>655</v>
      </c>
      <c r="BG7" s="10" t="s">
        <v>655</v>
      </c>
      <c r="BH7" s="10" t="s">
        <v>656</v>
      </c>
      <c r="BI7" s="10" t="s">
        <v>656</v>
      </c>
      <c r="BJ7" s="10" t="s">
        <v>656</v>
      </c>
      <c r="BK7" s="10" t="s">
        <v>654</v>
      </c>
      <c r="BL7" s="10" t="s">
        <v>654</v>
      </c>
      <c r="BM7" s="10" t="s">
        <v>654</v>
      </c>
      <c r="BN7" s="10" t="s">
        <v>655</v>
      </c>
      <c r="BO7" s="10" t="s">
        <v>655</v>
      </c>
      <c r="BP7" s="10" t="s">
        <v>655</v>
      </c>
      <c r="BQ7" s="10" t="s">
        <v>655</v>
      </c>
      <c r="BR7" s="10" t="s">
        <v>655</v>
      </c>
      <c r="BS7" s="10" t="s">
        <v>655</v>
      </c>
      <c r="BT7" s="10" t="s">
        <v>655</v>
      </c>
      <c r="BU7" s="10" t="s">
        <v>654</v>
      </c>
      <c r="BV7" s="10" t="s">
        <v>654</v>
      </c>
      <c r="BW7" s="10" t="s">
        <v>654</v>
      </c>
      <c r="BX7" s="10" t="s">
        <v>656</v>
      </c>
      <c r="BY7" s="10" t="s">
        <v>654</v>
      </c>
      <c r="BZ7" s="10" t="s">
        <v>655</v>
      </c>
      <c r="CA7" s="10" t="s">
        <v>656</v>
      </c>
      <c r="CB7" s="10" t="s">
        <v>655</v>
      </c>
      <c r="CC7" s="10" t="s">
        <v>655</v>
      </c>
      <c r="CD7" s="10" t="s">
        <v>655</v>
      </c>
      <c r="CE7" s="10" t="s">
        <v>655</v>
      </c>
      <c r="CF7" s="10" t="s">
        <v>655</v>
      </c>
      <c r="CG7" s="10" t="s">
        <v>655</v>
      </c>
      <c r="CH7" s="10" t="s">
        <v>655</v>
      </c>
      <c r="CI7" s="10" t="s">
        <v>655</v>
      </c>
      <c r="CJ7" s="10" t="s">
        <v>655</v>
      </c>
      <c r="CK7" s="10" t="s">
        <v>655</v>
      </c>
      <c r="CL7" s="10" t="s">
        <v>655</v>
      </c>
      <c r="CM7" s="10" t="s">
        <v>655</v>
      </c>
      <c r="CN7" s="10" t="s">
        <v>654</v>
      </c>
      <c r="CO7" s="10" t="s">
        <v>654</v>
      </c>
      <c r="CP7" s="10" t="s">
        <v>654</v>
      </c>
      <c r="CQ7" s="10" t="s">
        <v>654</v>
      </c>
      <c r="CR7" s="10" t="s">
        <v>655</v>
      </c>
      <c r="CS7" s="10" t="s">
        <v>655</v>
      </c>
      <c r="CT7" s="10" t="s">
        <v>655</v>
      </c>
      <c r="CU7" s="10" t="s">
        <v>655</v>
      </c>
      <c r="CV7" s="10" t="s">
        <v>656</v>
      </c>
      <c r="CW7" s="10" t="s">
        <v>655</v>
      </c>
      <c r="CX7" s="10" t="s">
        <v>655</v>
      </c>
      <c r="CY7" s="10" t="s">
        <v>654</v>
      </c>
      <c r="CZ7" s="10" t="s">
        <v>656</v>
      </c>
      <c r="DA7" s="10" t="s">
        <v>656</v>
      </c>
      <c r="DB7" s="10" t="s">
        <v>655</v>
      </c>
      <c r="DC7" s="10" t="s">
        <v>656</v>
      </c>
      <c r="DD7" s="10" t="s">
        <v>656</v>
      </c>
      <c r="DE7" s="10" t="s">
        <v>654</v>
      </c>
      <c r="DF7" s="10" t="s">
        <v>654</v>
      </c>
      <c r="DG7" s="10" t="s">
        <v>654</v>
      </c>
      <c r="DH7" s="10" t="s">
        <v>655</v>
      </c>
      <c r="DI7" s="10" t="s">
        <v>655</v>
      </c>
      <c r="DJ7" s="10" t="s">
        <v>655</v>
      </c>
      <c r="DK7" s="10" t="s">
        <v>656</v>
      </c>
      <c r="DL7" s="10" t="s">
        <v>656</v>
      </c>
      <c r="DM7" s="10" t="s">
        <v>655</v>
      </c>
      <c r="DN7" s="10" t="s">
        <v>655</v>
      </c>
      <c r="DO7" s="10" t="s">
        <v>654</v>
      </c>
      <c r="DP7" s="10" t="s">
        <v>654</v>
      </c>
      <c r="DQ7" s="10" t="s">
        <v>655</v>
      </c>
      <c r="DR7" s="10" t="s">
        <v>655</v>
      </c>
      <c r="DS7" s="10" t="s">
        <v>654</v>
      </c>
      <c r="DT7" s="10" t="s">
        <v>655</v>
      </c>
      <c r="DU7" s="10" t="s">
        <v>655</v>
      </c>
      <c r="DV7" s="10" t="s">
        <v>656</v>
      </c>
      <c r="DW7" s="10" t="s">
        <v>655</v>
      </c>
      <c r="DX7" s="10" t="s">
        <v>655</v>
      </c>
      <c r="DY7" s="10" t="s">
        <v>655</v>
      </c>
      <c r="DZ7" s="10" t="s">
        <v>656</v>
      </c>
      <c r="EA7" s="10" t="s">
        <v>655</v>
      </c>
      <c r="EB7" s="10" t="s">
        <v>655</v>
      </c>
      <c r="EC7" s="10" t="s">
        <v>656</v>
      </c>
      <c r="ED7" s="10" t="s">
        <v>656</v>
      </c>
      <c r="EE7" s="10" t="s">
        <v>654</v>
      </c>
      <c r="EF7" s="10" t="s">
        <v>655</v>
      </c>
      <c r="EG7" s="10" t="s">
        <v>655</v>
      </c>
      <c r="EH7" s="10" t="s">
        <v>655</v>
      </c>
      <c r="EI7" s="10" t="s">
        <v>655</v>
      </c>
      <c r="EJ7" s="10" t="s">
        <v>654</v>
      </c>
      <c r="EK7" s="10" t="s">
        <v>655</v>
      </c>
      <c r="EL7" s="10" t="s">
        <v>655</v>
      </c>
      <c r="EM7" s="10" t="s">
        <v>654</v>
      </c>
      <c r="EN7" s="10" t="s">
        <v>654</v>
      </c>
      <c r="EO7" s="10" t="s">
        <v>654</v>
      </c>
      <c r="EP7" s="10" t="s">
        <v>654</v>
      </c>
      <c r="EQ7" s="10" t="s">
        <v>656</v>
      </c>
      <c r="ER7" s="10" t="s">
        <v>654</v>
      </c>
      <c r="ES7" s="10" t="s">
        <v>654</v>
      </c>
      <c r="ET7" s="10" t="s">
        <v>654</v>
      </c>
      <c r="EU7" s="10" t="s">
        <v>655</v>
      </c>
      <c r="EV7" s="10" t="s">
        <v>655</v>
      </c>
      <c r="EW7" s="10" t="s">
        <v>655</v>
      </c>
      <c r="EX7" s="10" t="s">
        <v>654</v>
      </c>
      <c r="EY7" s="10" t="s">
        <v>655</v>
      </c>
      <c r="EZ7" s="10" t="s">
        <v>655</v>
      </c>
      <c r="FA7" s="10" t="s">
        <v>655</v>
      </c>
      <c r="FB7" s="10" t="s">
        <v>655</v>
      </c>
      <c r="FC7" s="10" t="s">
        <v>654</v>
      </c>
      <c r="FD7" s="10" t="s">
        <v>656</v>
      </c>
      <c r="FE7" s="10" t="s">
        <v>655</v>
      </c>
      <c r="FF7" s="10" t="s">
        <v>655</v>
      </c>
      <c r="FG7" s="10" t="s">
        <v>656</v>
      </c>
      <c r="FH7" s="10" t="s">
        <v>656</v>
      </c>
      <c r="FI7" s="10" t="s">
        <v>656</v>
      </c>
      <c r="FJ7" s="10" t="s">
        <v>655</v>
      </c>
      <c r="FK7" s="10" t="s">
        <v>656</v>
      </c>
      <c r="FL7" s="10" t="s">
        <v>656</v>
      </c>
      <c r="FM7" s="10" t="s">
        <v>656</v>
      </c>
      <c r="FN7" s="10" t="s">
        <v>656</v>
      </c>
      <c r="FO7" s="200"/>
      <c r="FP7" s="1"/>
      <c r="FQ7" s="11" t="s">
        <v>656</v>
      </c>
      <c r="FR7" s="11" t="s">
        <v>655</v>
      </c>
      <c r="FS7" s="11" t="s">
        <v>656</v>
      </c>
      <c r="FT7" s="11" t="s">
        <v>656</v>
      </c>
      <c r="FU7" s="11" t="s">
        <v>656</v>
      </c>
      <c r="FV7" s="11" t="s">
        <v>656</v>
      </c>
      <c r="FW7" s="11" t="s">
        <v>656</v>
      </c>
      <c r="FX7" s="11" t="s">
        <v>656</v>
      </c>
      <c r="FY7" s="203"/>
    </row>
    <row r="8" spans="1:181" ht="15" hidden="1" customHeight="1" x14ac:dyDescent="0.3">
      <c r="A8" s="200"/>
      <c r="B8" s="200"/>
      <c r="C8" s="10" t="s">
        <v>657</v>
      </c>
      <c r="D8" s="10" t="s">
        <v>657</v>
      </c>
      <c r="E8" s="10" t="s">
        <v>657</v>
      </c>
      <c r="F8" s="10" t="s">
        <v>658</v>
      </c>
      <c r="G8" s="10" t="s">
        <v>658</v>
      </c>
      <c r="H8" s="10" t="s">
        <v>657</v>
      </c>
      <c r="I8" s="10" t="s">
        <v>657</v>
      </c>
      <c r="J8" s="10" t="s">
        <v>658</v>
      </c>
      <c r="K8" s="10" t="s">
        <v>658</v>
      </c>
      <c r="L8" s="10" t="s">
        <v>658</v>
      </c>
      <c r="M8" s="10" t="s">
        <v>658</v>
      </c>
      <c r="N8" s="10" t="s">
        <v>658</v>
      </c>
      <c r="O8" s="10" t="s">
        <v>658</v>
      </c>
      <c r="P8" s="10" t="s">
        <v>658</v>
      </c>
      <c r="Q8" s="10" t="s">
        <v>658</v>
      </c>
      <c r="R8" s="10" t="s">
        <v>657</v>
      </c>
      <c r="S8" s="10" t="s">
        <v>657</v>
      </c>
      <c r="T8" s="10" t="s">
        <v>658</v>
      </c>
      <c r="U8" s="10" t="s">
        <v>658</v>
      </c>
      <c r="V8" s="10" t="s">
        <v>658</v>
      </c>
      <c r="W8" s="10" t="s">
        <v>658</v>
      </c>
      <c r="X8" s="10" t="s">
        <v>657</v>
      </c>
      <c r="Y8" s="10" t="s">
        <v>657</v>
      </c>
      <c r="Z8" s="10" t="s">
        <v>657</v>
      </c>
      <c r="AA8" s="10" t="s">
        <v>658</v>
      </c>
      <c r="AB8" s="10" t="s">
        <v>657</v>
      </c>
      <c r="AC8" s="10" t="s">
        <v>657</v>
      </c>
      <c r="AD8" s="10" t="s">
        <v>657</v>
      </c>
      <c r="AE8" s="10" t="s">
        <v>657</v>
      </c>
      <c r="AF8" s="10" t="s">
        <v>658</v>
      </c>
      <c r="AG8" s="10" t="s">
        <v>658</v>
      </c>
      <c r="AH8" s="10" t="s">
        <v>658</v>
      </c>
      <c r="AI8" s="10" t="s">
        <v>657</v>
      </c>
      <c r="AJ8" s="10" t="s">
        <v>657</v>
      </c>
      <c r="AK8" s="10" t="s">
        <v>658</v>
      </c>
      <c r="AL8" s="10" t="s">
        <v>658</v>
      </c>
      <c r="AM8" s="10" t="s">
        <v>658</v>
      </c>
      <c r="AN8" s="10" t="s">
        <v>657</v>
      </c>
      <c r="AO8" s="10" t="s">
        <v>657</v>
      </c>
      <c r="AP8" s="10" t="s">
        <v>657</v>
      </c>
      <c r="AQ8" s="10" t="s">
        <v>657</v>
      </c>
      <c r="AR8" s="10" t="s">
        <v>657</v>
      </c>
      <c r="AS8" s="10" t="s">
        <v>657</v>
      </c>
      <c r="AT8" s="10" t="s">
        <v>657</v>
      </c>
      <c r="AU8" s="10" t="s">
        <v>657</v>
      </c>
      <c r="AV8" s="10" t="s">
        <v>658</v>
      </c>
      <c r="AW8" s="10" t="s">
        <v>658</v>
      </c>
      <c r="AX8" s="10" t="s">
        <v>658</v>
      </c>
      <c r="AY8" s="10" t="s">
        <v>657</v>
      </c>
      <c r="AZ8" s="10" t="s">
        <v>657</v>
      </c>
      <c r="BA8" s="10" t="s">
        <v>657</v>
      </c>
      <c r="BB8" s="10" t="s">
        <v>657</v>
      </c>
      <c r="BC8" s="10" t="s">
        <v>657</v>
      </c>
      <c r="BD8" s="10" t="s">
        <v>657</v>
      </c>
      <c r="BE8" s="10" t="s">
        <v>657</v>
      </c>
      <c r="BF8" s="10" t="s">
        <v>657</v>
      </c>
      <c r="BG8" s="10" t="s">
        <v>657</v>
      </c>
      <c r="BH8" s="10" t="s">
        <v>658</v>
      </c>
      <c r="BI8" s="10" t="s">
        <v>658</v>
      </c>
      <c r="BJ8" s="10" t="s">
        <v>658</v>
      </c>
      <c r="BK8" s="10" t="s">
        <v>658</v>
      </c>
      <c r="BL8" s="10" t="s">
        <v>658</v>
      </c>
      <c r="BM8" s="10" t="s">
        <v>658</v>
      </c>
      <c r="BN8" s="10" t="s">
        <v>657</v>
      </c>
      <c r="BO8" s="10" t="s">
        <v>658</v>
      </c>
      <c r="BP8" s="10" t="s">
        <v>658</v>
      </c>
      <c r="BQ8" s="10" t="s">
        <v>658</v>
      </c>
      <c r="BR8" s="10" t="s">
        <v>658</v>
      </c>
      <c r="BS8" s="10" t="s">
        <v>658</v>
      </c>
      <c r="BT8" s="10" t="s">
        <v>658</v>
      </c>
      <c r="BU8" s="10" t="s">
        <v>658</v>
      </c>
      <c r="BV8" s="10" t="s">
        <v>658</v>
      </c>
      <c r="BW8" s="10" t="s">
        <v>658</v>
      </c>
      <c r="BX8" s="10" t="s">
        <v>657</v>
      </c>
      <c r="BY8" s="10" t="s">
        <v>658</v>
      </c>
      <c r="BZ8" s="10" t="s">
        <v>658</v>
      </c>
      <c r="CA8" s="10" t="s">
        <v>657</v>
      </c>
      <c r="CB8" s="10" t="s">
        <v>657</v>
      </c>
      <c r="CC8" s="10" t="s">
        <v>657</v>
      </c>
      <c r="CD8" s="10" t="s">
        <v>657</v>
      </c>
      <c r="CE8" s="10" t="s">
        <v>657</v>
      </c>
      <c r="CF8" s="10" t="s">
        <v>657</v>
      </c>
      <c r="CG8" s="10" t="s">
        <v>658</v>
      </c>
      <c r="CH8" s="10" t="s">
        <v>658</v>
      </c>
      <c r="CI8" s="10" t="s">
        <v>658</v>
      </c>
      <c r="CJ8" s="10" t="s">
        <v>658</v>
      </c>
      <c r="CK8" s="10" t="s">
        <v>658</v>
      </c>
      <c r="CL8" s="10" t="s">
        <v>658</v>
      </c>
      <c r="CM8" s="10" t="s">
        <v>658</v>
      </c>
      <c r="CN8" s="10" t="s">
        <v>658</v>
      </c>
      <c r="CO8" s="10" t="s">
        <v>658</v>
      </c>
      <c r="CP8" s="10" t="s">
        <v>658</v>
      </c>
      <c r="CQ8" s="10" t="s">
        <v>658</v>
      </c>
      <c r="CR8" s="10" t="s">
        <v>658</v>
      </c>
      <c r="CS8" s="10" t="s">
        <v>658</v>
      </c>
      <c r="CT8" s="10" t="s">
        <v>657</v>
      </c>
      <c r="CU8" s="10" t="s">
        <v>657</v>
      </c>
      <c r="CV8" s="10" t="s">
        <v>657</v>
      </c>
      <c r="CW8" s="10" t="s">
        <v>659</v>
      </c>
      <c r="CX8" s="10" t="s">
        <v>660</v>
      </c>
      <c r="CY8" s="10" t="s">
        <v>659</v>
      </c>
      <c r="CZ8" s="10" t="s">
        <v>660</v>
      </c>
      <c r="DA8" s="10" t="s">
        <v>659</v>
      </c>
      <c r="DB8" s="10" t="s">
        <v>657</v>
      </c>
      <c r="DC8" s="10" t="s">
        <v>657</v>
      </c>
      <c r="DD8" s="10" t="s">
        <v>657</v>
      </c>
      <c r="DE8" s="10" t="s">
        <v>659</v>
      </c>
      <c r="DF8" s="10" t="s">
        <v>659</v>
      </c>
      <c r="DG8" s="10" t="s">
        <v>657</v>
      </c>
      <c r="DH8" s="10" t="s">
        <v>657</v>
      </c>
      <c r="DI8" s="10" t="s">
        <v>657</v>
      </c>
      <c r="DJ8" s="10" t="s">
        <v>657</v>
      </c>
      <c r="DK8" s="10" t="s">
        <v>657</v>
      </c>
      <c r="DL8" s="10" t="s">
        <v>657</v>
      </c>
      <c r="DM8" s="10" t="s">
        <v>657</v>
      </c>
      <c r="DN8" s="10" t="s">
        <v>657</v>
      </c>
      <c r="DO8" s="10" t="s">
        <v>659</v>
      </c>
      <c r="DP8" s="10" t="s">
        <v>659</v>
      </c>
      <c r="DQ8" s="10" t="s">
        <v>660</v>
      </c>
      <c r="DR8" s="10" t="s">
        <v>660</v>
      </c>
      <c r="DS8" s="10" t="s">
        <v>659</v>
      </c>
      <c r="DT8" s="10" t="s">
        <v>657</v>
      </c>
      <c r="DU8" s="10" t="s">
        <v>657</v>
      </c>
      <c r="DV8" s="10" t="s">
        <v>657</v>
      </c>
      <c r="DW8" s="10" t="s">
        <v>657</v>
      </c>
      <c r="DX8" s="10" t="s">
        <v>659</v>
      </c>
      <c r="DY8" s="10" t="s">
        <v>657</v>
      </c>
      <c r="DZ8" s="10" t="s">
        <v>657</v>
      </c>
      <c r="EA8" s="10" t="s">
        <v>657</v>
      </c>
      <c r="EB8" s="10" t="s">
        <v>657</v>
      </c>
      <c r="EC8" s="10" t="s">
        <v>660</v>
      </c>
      <c r="ED8" s="10" t="s">
        <v>660</v>
      </c>
      <c r="EE8" s="10" t="s">
        <v>659</v>
      </c>
      <c r="EF8" s="10" t="s">
        <v>660</v>
      </c>
      <c r="EG8" s="10" t="s">
        <v>660</v>
      </c>
      <c r="EH8" s="10" t="s">
        <v>660</v>
      </c>
      <c r="EI8" s="10" t="s">
        <v>660</v>
      </c>
      <c r="EJ8" s="10" t="s">
        <v>659</v>
      </c>
      <c r="EK8" s="10" t="s">
        <v>657</v>
      </c>
      <c r="EL8" s="10" t="s">
        <v>657</v>
      </c>
      <c r="EM8" s="10" t="s">
        <v>657</v>
      </c>
      <c r="EN8" s="10" t="s">
        <v>657</v>
      </c>
      <c r="EO8" s="10" t="s">
        <v>657</v>
      </c>
      <c r="EP8" s="10" t="s">
        <v>657</v>
      </c>
      <c r="EQ8" s="10" t="s">
        <v>660</v>
      </c>
      <c r="ER8" s="10" t="s">
        <v>659</v>
      </c>
      <c r="ES8" s="10" t="s">
        <v>659</v>
      </c>
      <c r="ET8" s="10" t="s">
        <v>659</v>
      </c>
      <c r="EU8" s="10" t="s">
        <v>657</v>
      </c>
      <c r="EV8" s="10" t="s">
        <v>660</v>
      </c>
      <c r="EW8" s="10" t="s">
        <v>660</v>
      </c>
      <c r="EX8" s="10" t="s">
        <v>659</v>
      </c>
      <c r="EY8" s="10" t="s">
        <v>658</v>
      </c>
      <c r="EZ8" s="10" t="s">
        <v>658</v>
      </c>
      <c r="FA8" s="10" t="s">
        <v>658</v>
      </c>
      <c r="FB8" s="10" t="s">
        <v>658</v>
      </c>
      <c r="FC8" s="10" t="s">
        <v>659</v>
      </c>
      <c r="FD8" s="10" t="s">
        <v>657</v>
      </c>
      <c r="FE8" s="10" t="s">
        <v>657</v>
      </c>
      <c r="FF8" s="10" t="s">
        <v>657</v>
      </c>
      <c r="FG8" s="10" t="s">
        <v>658</v>
      </c>
      <c r="FH8" s="10" t="s">
        <v>658</v>
      </c>
      <c r="FI8" s="10" t="s">
        <v>658</v>
      </c>
      <c r="FJ8" s="10" t="s">
        <v>658</v>
      </c>
      <c r="FK8" s="10" t="s">
        <v>658</v>
      </c>
      <c r="FL8" s="10" t="s">
        <v>658</v>
      </c>
      <c r="FM8" s="10" t="s">
        <v>658</v>
      </c>
      <c r="FN8" s="10" t="s">
        <v>658</v>
      </c>
      <c r="FO8" s="200"/>
      <c r="FP8" s="1"/>
      <c r="FQ8" s="11" t="s">
        <v>657</v>
      </c>
      <c r="FR8" s="11" t="s">
        <v>657</v>
      </c>
      <c r="FS8" s="11" t="s">
        <v>657</v>
      </c>
      <c r="FT8" s="11" t="s">
        <v>657</v>
      </c>
      <c r="FU8" s="11" t="s">
        <v>658</v>
      </c>
      <c r="FV8" s="11" t="s">
        <v>658</v>
      </c>
      <c r="FW8" s="11" t="s">
        <v>657</v>
      </c>
      <c r="FX8" s="11" t="s">
        <v>657</v>
      </c>
      <c r="FY8" s="203"/>
    </row>
    <row r="9" spans="1:181" ht="40.049999999999997" customHeight="1" x14ac:dyDescent="0.3">
      <c r="A9" s="200"/>
      <c r="B9" s="200"/>
      <c r="C9" s="12" t="s">
        <v>661</v>
      </c>
      <c r="D9" s="12" t="s">
        <v>114</v>
      </c>
      <c r="E9" s="12" t="s">
        <v>114</v>
      </c>
      <c r="F9" s="12" t="s">
        <v>114</v>
      </c>
      <c r="G9" s="12" t="s">
        <v>114</v>
      </c>
      <c r="H9" s="12" t="s">
        <v>149</v>
      </c>
      <c r="I9" s="12" t="s">
        <v>149</v>
      </c>
      <c r="J9" s="12" t="s">
        <v>209</v>
      </c>
      <c r="K9" s="12" t="s">
        <v>209</v>
      </c>
      <c r="L9" s="12" t="s">
        <v>135</v>
      </c>
      <c r="M9" s="12" t="s">
        <v>135</v>
      </c>
      <c r="N9" s="12" t="s">
        <v>135</v>
      </c>
      <c r="O9" s="12" t="s">
        <v>135</v>
      </c>
      <c r="P9" s="12" t="s">
        <v>135</v>
      </c>
      <c r="Q9" s="12" t="s">
        <v>135</v>
      </c>
      <c r="R9" s="12" t="s">
        <v>135</v>
      </c>
      <c r="S9" s="12" t="s">
        <v>135</v>
      </c>
      <c r="T9" s="12" t="s">
        <v>583</v>
      </c>
      <c r="U9" s="12" t="s">
        <v>583</v>
      </c>
      <c r="V9" s="12" t="s">
        <v>583</v>
      </c>
      <c r="W9" s="12" t="s">
        <v>583</v>
      </c>
      <c r="X9" s="12" t="s">
        <v>301</v>
      </c>
      <c r="Y9" s="12" t="s">
        <v>316</v>
      </c>
      <c r="Z9" s="12" t="s">
        <v>316</v>
      </c>
      <c r="AA9" s="12" t="s">
        <v>316</v>
      </c>
      <c r="AB9" s="12" t="s">
        <v>109</v>
      </c>
      <c r="AC9" s="12" t="s">
        <v>109</v>
      </c>
      <c r="AD9" s="12" t="s">
        <v>109</v>
      </c>
      <c r="AE9" s="12" t="s">
        <v>109</v>
      </c>
      <c r="AF9" s="12" t="s">
        <v>109</v>
      </c>
      <c r="AG9" s="12" t="s">
        <v>109</v>
      </c>
      <c r="AH9" s="12" t="s">
        <v>109</v>
      </c>
      <c r="AI9" s="12" t="s">
        <v>662</v>
      </c>
      <c r="AJ9" s="12" t="s">
        <v>105</v>
      </c>
      <c r="AK9" s="12" t="s">
        <v>420</v>
      </c>
      <c r="AL9" s="12" t="s">
        <v>663</v>
      </c>
      <c r="AM9" s="12" t="s">
        <v>663</v>
      </c>
      <c r="AN9" s="12" t="s">
        <v>664</v>
      </c>
      <c r="AO9" s="12" t="s">
        <v>664</v>
      </c>
      <c r="AP9" s="12" t="s">
        <v>665</v>
      </c>
      <c r="AQ9" s="12" t="s">
        <v>263</v>
      </c>
      <c r="AR9" s="12" t="s">
        <v>263</v>
      </c>
      <c r="AS9" s="12" t="s">
        <v>666</v>
      </c>
      <c r="AT9" s="12" t="s">
        <v>667</v>
      </c>
      <c r="AU9" s="12" t="s">
        <v>668</v>
      </c>
      <c r="AV9" s="12" t="s">
        <v>132</v>
      </c>
      <c r="AW9" s="12" t="s">
        <v>132</v>
      </c>
      <c r="AX9" s="12" t="s">
        <v>132</v>
      </c>
      <c r="AY9" s="12" t="s">
        <v>92</v>
      </c>
      <c r="AZ9" s="12" t="s">
        <v>92</v>
      </c>
      <c r="BA9" s="12" t="s">
        <v>92</v>
      </c>
      <c r="BB9" s="12" t="s">
        <v>92</v>
      </c>
      <c r="BC9" s="12" t="s">
        <v>92</v>
      </c>
      <c r="BD9" s="12" t="s">
        <v>92</v>
      </c>
      <c r="BE9" s="12" t="s">
        <v>669</v>
      </c>
      <c r="BF9" s="12" t="s">
        <v>669</v>
      </c>
      <c r="BG9" s="12" t="s">
        <v>670</v>
      </c>
      <c r="BH9" s="12" t="s">
        <v>117</v>
      </c>
      <c r="BI9" s="12" t="s">
        <v>117</v>
      </c>
      <c r="BJ9" s="12" t="s">
        <v>117</v>
      </c>
      <c r="BK9" s="12" t="s">
        <v>124</v>
      </c>
      <c r="BL9" s="12" t="s">
        <v>124</v>
      </c>
      <c r="BM9" s="12" t="s">
        <v>124</v>
      </c>
      <c r="BN9" s="12" t="s">
        <v>124</v>
      </c>
      <c r="BO9" s="12" t="s">
        <v>124</v>
      </c>
      <c r="BP9" s="12" t="s">
        <v>124</v>
      </c>
      <c r="BQ9" s="12" t="s">
        <v>124</v>
      </c>
      <c r="BR9" s="12" t="s">
        <v>124</v>
      </c>
      <c r="BS9" s="12" t="s">
        <v>124</v>
      </c>
      <c r="BT9" s="12" t="s">
        <v>124</v>
      </c>
      <c r="BU9" s="12" t="s">
        <v>124</v>
      </c>
      <c r="BV9" s="12" t="s">
        <v>124</v>
      </c>
      <c r="BW9" s="12" t="s">
        <v>124</v>
      </c>
      <c r="BX9" s="12" t="s">
        <v>124</v>
      </c>
      <c r="BY9" s="12" t="s">
        <v>671</v>
      </c>
      <c r="BZ9" s="12" t="s">
        <v>671</v>
      </c>
      <c r="CA9" s="12" t="s">
        <v>672</v>
      </c>
      <c r="CB9" s="12" t="s">
        <v>66</v>
      </c>
      <c r="CC9" s="12" t="s">
        <v>66</v>
      </c>
      <c r="CD9" s="12" t="s">
        <v>66</v>
      </c>
      <c r="CE9" s="12" t="s">
        <v>66</v>
      </c>
      <c r="CF9" s="12" t="s">
        <v>66</v>
      </c>
      <c r="CG9" s="12" t="s">
        <v>66</v>
      </c>
      <c r="CH9" s="12" t="s">
        <v>66</v>
      </c>
      <c r="CI9" s="12" t="s">
        <v>66</v>
      </c>
      <c r="CJ9" s="12" t="s">
        <v>66</v>
      </c>
      <c r="CK9" s="12" t="s">
        <v>66</v>
      </c>
      <c r="CL9" s="12" t="s">
        <v>66</v>
      </c>
      <c r="CM9" s="12" t="s">
        <v>66</v>
      </c>
      <c r="CN9" s="12" t="s">
        <v>193</v>
      </c>
      <c r="CO9" s="12" t="s">
        <v>193</v>
      </c>
      <c r="CP9" s="12" t="s">
        <v>193</v>
      </c>
      <c r="CQ9" s="12" t="s">
        <v>193</v>
      </c>
      <c r="CR9" s="12" t="s">
        <v>200</v>
      </c>
      <c r="CS9" s="12" t="s">
        <v>200</v>
      </c>
      <c r="CT9" s="12" t="s">
        <v>639</v>
      </c>
      <c r="CU9" s="12" t="s">
        <v>639</v>
      </c>
      <c r="CV9" s="12" t="s">
        <v>673</v>
      </c>
      <c r="CW9" s="12" t="s">
        <v>674</v>
      </c>
      <c r="CX9" s="12" t="s">
        <v>675</v>
      </c>
      <c r="CY9" s="12" t="s">
        <v>676</v>
      </c>
      <c r="CZ9" s="12" t="s">
        <v>359</v>
      </c>
      <c r="DA9" s="12" t="s">
        <v>677</v>
      </c>
      <c r="DB9" s="12" t="s">
        <v>678</v>
      </c>
      <c r="DC9" s="12" t="s">
        <v>149</v>
      </c>
      <c r="DD9" s="12" t="s">
        <v>149</v>
      </c>
      <c r="DE9" s="12" t="s">
        <v>135</v>
      </c>
      <c r="DF9" s="12" t="s">
        <v>135</v>
      </c>
      <c r="DG9" s="12" t="s">
        <v>662</v>
      </c>
      <c r="DH9" s="12" t="s">
        <v>679</v>
      </c>
      <c r="DI9" s="12" t="s">
        <v>680</v>
      </c>
      <c r="DJ9" s="12" t="s">
        <v>681</v>
      </c>
      <c r="DK9" s="12" t="s">
        <v>682</v>
      </c>
      <c r="DL9" s="12" t="s">
        <v>683</v>
      </c>
      <c r="DM9" s="12" t="s">
        <v>684</v>
      </c>
      <c r="DN9" s="12" t="s">
        <v>685</v>
      </c>
      <c r="DO9" s="12" t="s">
        <v>686</v>
      </c>
      <c r="DP9" s="12" t="s">
        <v>687</v>
      </c>
      <c r="DQ9" s="12" t="s">
        <v>448</v>
      </c>
      <c r="DR9" s="12" t="s">
        <v>458</v>
      </c>
      <c r="DS9" s="12" t="s">
        <v>688</v>
      </c>
      <c r="DT9" s="12" t="s">
        <v>689</v>
      </c>
      <c r="DU9" s="12" t="s">
        <v>690</v>
      </c>
      <c r="DV9" s="12" t="s">
        <v>691</v>
      </c>
      <c r="DW9" s="12" t="s">
        <v>692</v>
      </c>
      <c r="DX9" s="12" t="s">
        <v>693</v>
      </c>
      <c r="DY9" s="12" t="s">
        <v>694</v>
      </c>
      <c r="DZ9" s="12" t="s">
        <v>694</v>
      </c>
      <c r="EA9" s="12" t="s">
        <v>694</v>
      </c>
      <c r="EB9" s="12" t="s">
        <v>694</v>
      </c>
      <c r="EC9" s="12" t="s">
        <v>695</v>
      </c>
      <c r="ED9" s="12" t="s">
        <v>695</v>
      </c>
      <c r="EE9" s="12" t="s">
        <v>124</v>
      </c>
      <c r="EF9" s="12" t="s">
        <v>124</v>
      </c>
      <c r="EG9" s="12" t="s">
        <v>124</v>
      </c>
      <c r="EH9" s="12" t="s">
        <v>124</v>
      </c>
      <c r="EI9" s="12" t="s">
        <v>124</v>
      </c>
      <c r="EJ9" s="12" t="s">
        <v>124</v>
      </c>
      <c r="EK9" s="12" t="s">
        <v>696</v>
      </c>
      <c r="EL9" s="12" t="s">
        <v>696</v>
      </c>
      <c r="EM9" s="12" t="s">
        <v>61</v>
      </c>
      <c r="EN9" s="12" t="s">
        <v>61</v>
      </c>
      <c r="EO9" s="12" t="s">
        <v>61</v>
      </c>
      <c r="EP9" s="12" t="s">
        <v>61</v>
      </c>
      <c r="EQ9" s="12" t="s">
        <v>355</v>
      </c>
      <c r="ER9" s="12" t="s">
        <v>697</v>
      </c>
      <c r="ES9" s="12" t="s">
        <v>698</v>
      </c>
      <c r="ET9" s="12" t="s">
        <v>66</v>
      </c>
      <c r="EU9" s="12" t="s">
        <v>66</v>
      </c>
      <c r="EV9" s="12" t="s">
        <v>66</v>
      </c>
      <c r="EW9" s="12" t="s">
        <v>66</v>
      </c>
      <c r="EX9" s="12" t="s">
        <v>66</v>
      </c>
      <c r="EY9" s="12" t="s">
        <v>465</v>
      </c>
      <c r="EZ9" s="12" t="s">
        <v>465</v>
      </c>
      <c r="FA9" s="12" t="s">
        <v>465</v>
      </c>
      <c r="FB9" s="12" t="s">
        <v>465</v>
      </c>
      <c r="FC9" s="12" t="s">
        <v>699</v>
      </c>
      <c r="FD9" s="12" t="s">
        <v>700</v>
      </c>
      <c r="FE9" s="12" t="s">
        <v>700</v>
      </c>
      <c r="FF9" s="12" t="s">
        <v>700</v>
      </c>
      <c r="FG9" s="12" t="s">
        <v>701</v>
      </c>
      <c r="FH9" s="12" t="s">
        <v>702</v>
      </c>
      <c r="FI9" s="12" t="s">
        <v>702</v>
      </c>
      <c r="FJ9" s="12" t="s">
        <v>14</v>
      </c>
      <c r="FK9" s="12" t="s">
        <v>703</v>
      </c>
      <c r="FL9" s="12" t="s">
        <v>24</v>
      </c>
      <c r="FM9" s="12" t="s">
        <v>32</v>
      </c>
      <c r="FN9" s="12" t="s">
        <v>704</v>
      </c>
      <c r="FO9" s="200"/>
      <c r="FP9" s="1"/>
      <c r="FQ9" s="13" t="s">
        <v>705</v>
      </c>
      <c r="FR9" s="13" t="s">
        <v>325</v>
      </c>
      <c r="FS9" s="13" t="s">
        <v>706</v>
      </c>
      <c r="FT9" s="13" t="s">
        <v>707</v>
      </c>
      <c r="FU9" s="13" t="s">
        <v>708</v>
      </c>
      <c r="FV9" s="13" t="s">
        <v>709</v>
      </c>
      <c r="FW9" s="13" t="s">
        <v>700</v>
      </c>
      <c r="FX9" s="13" t="s">
        <v>700</v>
      </c>
      <c r="FY9" s="203"/>
    </row>
    <row r="10" spans="1:181" ht="40.049999999999997" customHeight="1" x14ac:dyDescent="0.3">
      <c r="A10" s="200"/>
      <c r="B10" s="200"/>
      <c r="C10" s="10" t="s">
        <v>710</v>
      </c>
      <c r="D10" s="10" t="s">
        <v>711</v>
      </c>
      <c r="E10" s="10" t="s">
        <v>712</v>
      </c>
      <c r="F10" s="10" t="s">
        <v>713</v>
      </c>
      <c r="G10" s="10" t="s">
        <v>714</v>
      </c>
      <c r="H10" s="10" t="s">
        <v>715</v>
      </c>
      <c r="I10" s="10" t="s">
        <v>716</v>
      </c>
      <c r="J10" s="10" t="s">
        <v>717</v>
      </c>
      <c r="K10" s="10" t="s">
        <v>718</v>
      </c>
      <c r="L10" s="10" t="s">
        <v>719</v>
      </c>
      <c r="M10" s="10" t="s">
        <v>720</v>
      </c>
      <c r="N10" s="10" t="s">
        <v>721</v>
      </c>
      <c r="O10" s="10" t="s">
        <v>722</v>
      </c>
      <c r="P10" s="10" t="s">
        <v>723</v>
      </c>
      <c r="Q10" s="10" t="s">
        <v>724</v>
      </c>
      <c r="R10" s="10" t="s">
        <v>725</v>
      </c>
      <c r="S10" s="10" t="s">
        <v>726</v>
      </c>
      <c r="T10" s="10" t="s">
        <v>727</v>
      </c>
      <c r="U10" s="10" t="s">
        <v>728</v>
      </c>
      <c r="V10" s="10" t="s">
        <v>729</v>
      </c>
      <c r="W10" s="10" t="s">
        <v>730</v>
      </c>
      <c r="X10" s="10" t="s">
        <v>731</v>
      </c>
      <c r="Y10" s="10" t="s">
        <v>732</v>
      </c>
      <c r="Z10" s="10" t="s">
        <v>733</v>
      </c>
      <c r="AA10" s="10" t="s">
        <v>322</v>
      </c>
      <c r="AB10" s="10" t="s">
        <v>734</v>
      </c>
      <c r="AC10" s="10" t="s">
        <v>292</v>
      </c>
      <c r="AD10" s="10" t="s">
        <v>294</v>
      </c>
      <c r="AE10" s="10" t="s">
        <v>735</v>
      </c>
      <c r="AF10" s="10" t="s">
        <v>736</v>
      </c>
      <c r="AG10" s="10" t="s">
        <v>737</v>
      </c>
      <c r="AH10" s="10" t="s">
        <v>738</v>
      </c>
      <c r="AI10" s="10" t="s">
        <v>739</v>
      </c>
      <c r="AJ10" s="10" t="s">
        <v>740</v>
      </c>
      <c r="AK10" s="10" t="s">
        <v>741</v>
      </c>
      <c r="AL10" s="10" t="s">
        <v>742</v>
      </c>
      <c r="AM10" s="10" t="s">
        <v>743</v>
      </c>
      <c r="AN10" s="10" t="s">
        <v>744</v>
      </c>
      <c r="AO10" s="10" t="s">
        <v>745</v>
      </c>
      <c r="AP10" s="10" t="s">
        <v>665</v>
      </c>
      <c r="AQ10" s="10" t="s">
        <v>746</v>
      </c>
      <c r="AR10" s="10" t="s">
        <v>264</v>
      </c>
      <c r="AS10" s="10" t="s">
        <v>747</v>
      </c>
      <c r="AT10" s="10" t="s">
        <v>748</v>
      </c>
      <c r="AU10" s="10" t="s">
        <v>749</v>
      </c>
      <c r="AV10" s="10" t="s">
        <v>750</v>
      </c>
      <c r="AW10" s="10" t="s">
        <v>751</v>
      </c>
      <c r="AX10" s="10" t="s">
        <v>752</v>
      </c>
      <c r="AY10" s="10" t="s">
        <v>753</v>
      </c>
      <c r="AZ10" s="10" t="s">
        <v>754</v>
      </c>
      <c r="BA10" s="10" t="s">
        <v>755</v>
      </c>
      <c r="BB10" s="10" t="s">
        <v>756</v>
      </c>
      <c r="BC10" s="10" t="s">
        <v>757</v>
      </c>
      <c r="BD10" s="10" t="s">
        <v>758</v>
      </c>
      <c r="BE10" s="10" t="s">
        <v>759</v>
      </c>
      <c r="BF10" s="10" t="s">
        <v>760</v>
      </c>
      <c r="BG10" s="10" t="s">
        <v>761</v>
      </c>
      <c r="BH10" s="10" t="s">
        <v>762</v>
      </c>
      <c r="BI10" s="10" t="s">
        <v>763</v>
      </c>
      <c r="BJ10" s="10" t="s">
        <v>764</v>
      </c>
      <c r="BK10" s="10" t="s">
        <v>765</v>
      </c>
      <c r="BL10" s="10" t="s">
        <v>766</v>
      </c>
      <c r="BM10" s="10" t="s">
        <v>767</v>
      </c>
      <c r="BN10" s="10" t="s">
        <v>768</v>
      </c>
      <c r="BO10" s="10" t="s">
        <v>769</v>
      </c>
      <c r="BP10" s="10" t="s">
        <v>770</v>
      </c>
      <c r="BQ10" s="10" t="s">
        <v>771</v>
      </c>
      <c r="BR10" s="10" t="s">
        <v>772</v>
      </c>
      <c r="BS10" s="10" t="s">
        <v>773</v>
      </c>
      <c r="BT10" s="10" t="s">
        <v>774</v>
      </c>
      <c r="BU10" s="10" t="s">
        <v>775</v>
      </c>
      <c r="BV10" s="10" t="s">
        <v>776</v>
      </c>
      <c r="BW10" s="10" t="s">
        <v>777</v>
      </c>
      <c r="BX10" s="10" t="s">
        <v>343</v>
      </c>
      <c r="BY10" s="10" t="s">
        <v>778</v>
      </c>
      <c r="BZ10" s="10" t="s">
        <v>779</v>
      </c>
      <c r="CA10" s="10" t="s">
        <v>780</v>
      </c>
      <c r="CB10" s="10" t="s">
        <v>67</v>
      </c>
      <c r="CC10" s="10" t="s">
        <v>781</v>
      </c>
      <c r="CD10" s="10" t="s">
        <v>73</v>
      </c>
      <c r="CE10" s="10" t="s">
        <v>782</v>
      </c>
      <c r="CF10" s="10" t="s">
        <v>429</v>
      </c>
      <c r="CG10" s="10" t="s">
        <v>783</v>
      </c>
      <c r="CH10" s="10" t="s">
        <v>784</v>
      </c>
      <c r="CI10" s="10" t="s">
        <v>785</v>
      </c>
      <c r="CJ10" s="10" t="s">
        <v>786</v>
      </c>
      <c r="CK10" s="10" t="s">
        <v>787</v>
      </c>
      <c r="CL10" s="10" t="s">
        <v>788</v>
      </c>
      <c r="CM10" s="10" t="s">
        <v>789</v>
      </c>
      <c r="CN10" s="10" t="s">
        <v>790</v>
      </c>
      <c r="CO10" s="10" t="s">
        <v>791</v>
      </c>
      <c r="CP10" s="10" t="s">
        <v>792</v>
      </c>
      <c r="CQ10" s="10" t="s">
        <v>793</v>
      </c>
      <c r="CR10" s="10" t="s">
        <v>794</v>
      </c>
      <c r="CS10" s="10" t="s">
        <v>795</v>
      </c>
      <c r="CT10" s="10" t="s">
        <v>796</v>
      </c>
      <c r="CU10" s="10" t="s">
        <v>640</v>
      </c>
      <c r="CV10" s="10" t="s">
        <v>797</v>
      </c>
      <c r="CW10" s="10" t="s">
        <v>798</v>
      </c>
      <c r="CX10" s="10" t="s">
        <v>551</v>
      </c>
      <c r="CY10" s="10" t="s">
        <v>799</v>
      </c>
      <c r="CZ10" s="10" t="s">
        <v>800</v>
      </c>
      <c r="DA10" s="10" t="s">
        <v>801</v>
      </c>
      <c r="DB10" s="10" t="s">
        <v>802</v>
      </c>
      <c r="DC10" s="10" t="s">
        <v>803</v>
      </c>
      <c r="DD10" s="10" t="s">
        <v>804</v>
      </c>
      <c r="DE10" s="10" t="s">
        <v>805</v>
      </c>
      <c r="DF10" s="10" t="s">
        <v>383</v>
      </c>
      <c r="DG10" s="10" t="s">
        <v>806</v>
      </c>
      <c r="DH10" s="10" t="s">
        <v>807</v>
      </c>
      <c r="DI10" s="10" t="s">
        <v>808</v>
      </c>
      <c r="DJ10" s="10" t="s">
        <v>809</v>
      </c>
      <c r="DK10" s="10" t="s">
        <v>810</v>
      </c>
      <c r="DL10" s="10" t="s">
        <v>811</v>
      </c>
      <c r="DM10" s="10" t="s">
        <v>812</v>
      </c>
      <c r="DN10" s="10" t="s">
        <v>813</v>
      </c>
      <c r="DO10" s="10" t="s">
        <v>814</v>
      </c>
      <c r="DP10" s="10" t="s">
        <v>815</v>
      </c>
      <c r="DQ10" s="10" t="s">
        <v>816</v>
      </c>
      <c r="DR10" s="10" t="s">
        <v>817</v>
      </c>
      <c r="DS10" s="10" t="s">
        <v>818</v>
      </c>
      <c r="DT10" s="10" t="s">
        <v>819</v>
      </c>
      <c r="DU10" s="10" t="s">
        <v>820</v>
      </c>
      <c r="DV10" s="10" t="s">
        <v>821</v>
      </c>
      <c r="DW10" s="10" t="s">
        <v>822</v>
      </c>
      <c r="DX10" s="10" t="s">
        <v>823</v>
      </c>
      <c r="DY10" s="10" t="s">
        <v>824</v>
      </c>
      <c r="DZ10" s="10" t="s">
        <v>825</v>
      </c>
      <c r="EA10" s="10" t="s">
        <v>826</v>
      </c>
      <c r="EB10" s="10" t="s">
        <v>827</v>
      </c>
      <c r="EC10" s="10" t="s">
        <v>828</v>
      </c>
      <c r="ED10" s="10" t="s">
        <v>829</v>
      </c>
      <c r="EE10" s="10" t="s">
        <v>337</v>
      </c>
      <c r="EF10" s="10" t="s">
        <v>830</v>
      </c>
      <c r="EG10" s="10" t="s">
        <v>831</v>
      </c>
      <c r="EH10" s="10" t="s">
        <v>832</v>
      </c>
      <c r="EI10" s="10" t="s">
        <v>833</v>
      </c>
      <c r="EJ10" s="10" t="s">
        <v>645</v>
      </c>
      <c r="EK10" s="10" t="s">
        <v>834</v>
      </c>
      <c r="EL10" s="10" t="s">
        <v>835</v>
      </c>
      <c r="EM10" s="10" t="s">
        <v>836</v>
      </c>
      <c r="EN10" s="10" t="s">
        <v>837</v>
      </c>
      <c r="EO10" s="10" t="s">
        <v>838</v>
      </c>
      <c r="EP10" s="10" t="s">
        <v>839</v>
      </c>
      <c r="EQ10" s="10" t="s">
        <v>840</v>
      </c>
      <c r="ER10" s="10" t="s">
        <v>841</v>
      </c>
      <c r="ES10" s="10" t="s">
        <v>842</v>
      </c>
      <c r="ET10" s="10" t="s">
        <v>843</v>
      </c>
      <c r="EU10" s="10" t="s">
        <v>844</v>
      </c>
      <c r="EV10" s="10" t="s">
        <v>845</v>
      </c>
      <c r="EW10" s="10" t="s">
        <v>846</v>
      </c>
      <c r="EX10" s="10" t="s">
        <v>847</v>
      </c>
      <c r="EY10" s="10" t="s">
        <v>848</v>
      </c>
      <c r="EZ10" s="10" t="s">
        <v>849</v>
      </c>
      <c r="FA10" s="10" t="s">
        <v>850</v>
      </c>
      <c r="FB10" s="10" t="s">
        <v>851</v>
      </c>
      <c r="FC10" s="10" t="s">
        <v>852</v>
      </c>
      <c r="FD10" s="10" t="s">
        <v>853</v>
      </c>
      <c r="FE10" s="10" t="s">
        <v>854</v>
      </c>
      <c r="FF10" s="10" t="s">
        <v>855</v>
      </c>
      <c r="FG10" s="10" t="s">
        <v>856</v>
      </c>
      <c r="FH10" s="10" t="s">
        <v>857</v>
      </c>
      <c r="FI10" s="10" t="s">
        <v>858</v>
      </c>
      <c r="FJ10" s="10" t="s">
        <v>859</v>
      </c>
      <c r="FK10" s="10" t="s">
        <v>860</v>
      </c>
      <c r="FL10" s="10" t="s">
        <v>861</v>
      </c>
      <c r="FM10" s="10" t="s">
        <v>33</v>
      </c>
      <c r="FN10" s="10" t="s">
        <v>862</v>
      </c>
      <c r="FO10" s="200" t="s">
        <v>863</v>
      </c>
      <c r="FP10" s="1"/>
      <c r="FQ10" s="11" t="s">
        <v>864</v>
      </c>
      <c r="FR10" s="11" t="s">
        <v>865</v>
      </c>
      <c r="FS10" s="11" t="s">
        <v>866</v>
      </c>
      <c r="FT10" s="11" t="s">
        <v>867</v>
      </c>
      <c r="FU10" s="11" t="s">
        <v>868</v>
      </c>
      <c r="FV10" s="11" t="s">
        <v>869</v>
      </c>
      <c r="FW10" s="11" t="s">
        <v>870</v>
      </c>
      <c r="FX10" s="11" t="s">
        <v>871</v>
      </c>
      <c r="FY10" s="203" t="s">
        <v>863</v>
      </c>
    </row>
    <row r="11" spans="1:181" ht="24" customHeight="1" x14ac:dyDescent="0.3">
      <c r="A11" s="14" t="s">
        <v>102</v>
      </c>
      <c r="B11" s="14" t="s">
        <v>872</v>
      </c>
      <c r="C11" s="15">
        <v>202</v>
      </c>
      <c r="D11" s="15">
        <v>629.20000000000005</v>
      </c>
      <c r="E11" s="15">
        <v>211.1</v>
      </c>
      <c r="F11" s="15"/>
      <c r="G11" s="15"/>
      <c r="H11" s="15">
        <v>90</v>
      </c>
      <c r="I11" s="15">
        <v>239.3</v>
      </c>
      <c r="J11" s="15">
        <v>0</v>
      </c>
      <c r="K11" s="15">
        <v>21.4</v>
      </c>
      <c r="L11" s="15">
        <v>138.6</v>
      </c>
      <c r="M11" s="15">
        <v>138.6</v>
      </c>
      <c r="N11" s="15">
        <v>138.6</v>
      </c>
      <c r="O11" s="15">
        <v>233.9</v>
      </c>
      <c r="P11" s="15">
        <v>205.8</v>
      </c>
      <c r="Q11" s="15">
        <v>108.6</v>
      </c>
      <c r="R11" s="15">
        <v>553.79999999999995</v>
      </c>
      <c r="S11" s="15">
        <v>10.3</v>
      </c>
      <c r="T11" s="15"/>
      <c r="U11" s="15">
        <v>0</v>
      </c>
      <c r="V11" s="15"/>
      <c r="W11" s="15"/>
      <c r="X11" s="15">
        <v>162.1</v>
      </c>
      <c r="Y11" s="15">
        <v>8.5</v>
      </c>
      <c r="Z11" s="15">
        <v>6.1</v>
      </c>
      <c r="AA11" s="15">
        <v>0</v>
      </c>
      <c r="AB11" s="15">
        <v>6.6</v>
      </c>
      <c r="AC11" s="15"/>
      <c r="AD11" s="15">
        <v>142.19999999999999</v>
      </c>
      <c r="AE11" s="15"/>
      <c r="AF11" s="15"/>
      <c r="AG11" s="15"/>
      <c r="AH11" s="15"/>
      <c r="AI11" s="15">
        <v>110.2</v>
      </c>
      <c r="AJ11" s="15">
        <v>191</v>
      </c>
      <c r="AK11" s="15">
        <v>0</v>
      </c>
      <c r="AL11" s="15"/>
      <c r="AM11" s="15"/>
      <c r="AN11" s="15">
        <v>6.5</v>
      </c>
      <c r="AO11" s="15">
        <v>458</v>
      </c>
      <c r="AP11" s="15">
        <v>81.5</v>
      </c>
      <c r="AQ11" s="15">
        <v>151.1</v>
      </c>
      <c r="AR11" s="15">
        <v>42.3</v>
      </c>
      <c r="AS11" s="15">
        <v>18.5</v>
      </c>
      <c r="AT11" s="15">
        <v>18.899999999999999</v>
      </c>
      <c r="AU11" s="15">
        <v>90.4</v>
      </c>
      <c r="AV11" s="15"/>
      <c r="AW11" s="15"/>
      <c r="AX11" s="15"/>
      <c r="AY11" s="15">
        <v>105.6</v>
      </c>
      <c r="AZ11" s="15">
        <v>44.6</v>
      </c>
      <c r="BA11" s="15"/>
      <c r="BB11" s="15">
        <v>3.8</v>
      </c>
      <c r="BC11" s="15">
        <v>36.9</v>
      </c>
      <c r="BD11" s="15">
        <v>166</v>
      </c>
      <c r="BE11" s="15"/>
      <c r="BF11" s="15"/>
      <c r="BG11" s="15">
        <v>72.400000000000006</v>
      </c>
      <c r="BH11" s="15"/>
      <c r="BI11" s="15"/>
      <c r="BJ11" s="15">
        <v>45.2</v>
      </c>
      <c r="BK11" s="15"/>
      <c r="BL11" s="15"/>
      <c r="BM11" s="15"/>
      <c r="BN11" s="15">
        <v>126.7</v>
      </c>
      <c r="BO11" s="15">
        <v>0</v>
      </c>
      <c r="BP11" s="15">
        <v>0</v>
      </c>
      <c r="BQ11" s="15">
        <v>142.6</v>
      </c>
      <c r="BR11" s="15"/>
      <c r="BS11" s="15">
        <v>72.5</v>
      </c>
      <c r="BT11" s="15">
        <v>35.299999999999997</v>
      </c>
      <c r="BU11" s="15"/>
      <c r="BV11" s="15">
        <v>0</v>
      </c>
      <c r="BW11" s="15"/>
      <c r="BX11" s="15">
        <v>0</v>
      </c>
      <c r="BY11" s="15"/>
      <c r="BZ11" s="15"/>
      <c r="CA11" s="15">
        <v>2.4</v>
      </c>
      <c r="CB11" s="15">
        <v>265.60000000000002</v>
      </c>
      <c r="CC11" s="15">
        <v>123.1</v>
      </c>
      <c r="CD11" s="15">
        <v>53.7</v>
      </c>
      <c r="CE11" s="15">
        <v>77.099999999999994</v>
      </c>
      <c r="CF11" s="15">
        <v>0</v>
      </c>
      <c r="CG11" s="15">
        <v>0</v>
      </c>
      <c r="CH11" s="15">
        <v>0</v>
      </c>
      <c r="CI11" s="15">
        <v>0</v>
      </c>
      <c r="CJ11" s="15">
        <v>140</v>
      </c>
      <c r="CK11" s="15"/>
      <c r="CL11" s="15">
        <v>65.7</v>
      </c>
      <c r="CM11" s="15">
        <v>0</v>
      </c>
      <c r="CN11" s="15">
        <v>0</v>
      </c>
      <c r="CO11" s="15"/>
      <c r="CP11" s="15"/>
      <c r="CQ11" s="15"/>
      <c r="CR11" s="15">
        <v>207.7</v>
      </c>
      <c r="CS11" s="15">
        <v>99.9</v>
      </c>
      <c r="CT11" s="15"/>
      <c r="CU11" s="15"/>
      <c r="CV11" s="15">
        <v>0</v>
      </c>
      <c r="CW11" s="15">
        <v>0</v>
      </c>
      <c r="CX11" s="15">
        <v>35.6</v>
      </c>
      <c r="CY11" s="15">
        <v>0</v>
      </c>
      <c r="CZ11" s="15">
        <v>6.2</v>
      </c>
      <c r="DA11" s="15">
        <v>0</v>
      </c>
      <c r="DB11" s="15">
        <v>20.2</v>
      </c>
      <c r="DC11" s="15">
        <v>9.9</v>
      </c>
      <c r="DD11" s="15">
        <v>5.5</v>
      </c>
      <c r="DE11" s="15">
        <v>0</v>
      </c>
      <c r="DF11" s="15">
        <v>0</v>
      </c>
      <c r="DG11" s="15">
        <v>2.2000000000000002</v>
      </c>
      <c r="DH11" s="15">
        <v>3.6</v>
      </c>
      <c r="DI11" s="15">
        <v>5</v>
      </c>
      <c r="DJ11" s="15">
        <v>20.100000000000001</v>
      </c>
      <c r="DK11" s="15">
        <v>18.100000000000001</v>
      </c>
      <c r="DL11" s="15">
        <v>19</v>
      </c>
      <c r="DM11" s="15">
        <v>3.4</v>
      </c>
      <c r="DN11" s="15">
        <v>18.5</v>
      </c>
      <c r="DO11" s="15">
        <v>0</v>
      </c>
      <c r="DP11" s="15">
        <v>0</v>
      </c>
      <c r="DQ11" s="15">
        <v>6.6</v>
      </c>
      <c r="DR11" s="15">
        <v>24.3</v>
      </c>
      <c r="DS11" s="15">
        <v>0</v>
      </c>
      <c r="DT11" s="15">
        <v>3</v>
      </c>
      <c r="DU11" s="15">
        <v>20.2</v>
      </c>
      <c r="DV11" s="15">
        <v>3.2</v>
      </c>
      <c r="DW11" s="15"/>
      <c r="DX11" s="15">
        <v>0</v>
      </c>
      <c r="DY11" s="15">
        <v>19.8</v>
      </c>
      <c r="DZ11" s="15">
        <v>13.1</v>
      </c>
      <c r="EA11" s="15">
        <v>20.2</v>
      </c>
      <c r="EB11" s="15">
        <v>20.2</v>
      </c>
      <c r="EC11" s="15">
        <v>0</v>
      </c>
      <c r="ED11" s="15">
        <v>4.5999999999999996</v>
      </c>
      <c r="EE11" s="15">
        <v>0</v>
      </c>
      <c r="EF11" s="15">
        <v>23.8</v>
      </c>
      <c r="EG11" s="15">
        <v>25.4</v>
      </c>
      <c r="EH11" s="15">
        <v>1.4</v>
      </c>
      <c r="EI11" s="15">
        <v>1</v>
      </c>
      <c r="EJ11" s="15">
        <v>0</v>
      </c>
      <c r="EK11" s="15">
        <v>20.5</v>
      </c>
      <c r="EL11" s="15">
        <v>8</v>
      </c>
      <c r="EM11" s="15">
        <v>5.5</v>
      </c>
      <c r="EN11" s="15">
        <v>20.399999999999999</v>
      </c>
      <c r="EO11" s="15">
        <v>20.399999999999999</v>
      </c>
      <c r="EP11" s="15">
        <v>20</v>
      </c>
      <c r="EQ11" s="15">
        <v>8.6</v>
      </c>
      <c r="ER11" s="15">
        <v>0</v>
      </c>
      <c r="ES11" s="15">
        <v>0</v>
      </c>
      <c r="ET11" s="15">
        <v>0</v>
      </c>
      <c r="EU11" s="15">
        <v>0</v>
      </c>
      <c r="EV11" s="15">
        <v>22.8</v>
      </c>
      <c r="EW11" s="15">
        <v>12.1</v>
      </c>
      <c r="EX11" s="15">
        <v>0</v>
      </c>
      <c r="EY11" s="15">
        <v>3.2</v>
      </c>
      <c r="EZ11" s="15">
        <v>2.4</v>
      </c>
      <c r="FA11" s="15">
        <v>2.1</v>
      </c>
      <c r="FB11" s="15"/>
      <c r="FC11" s="15">
        <v>0</v>
      </c>
      <c r="FD11" s="15">
        <v>8</v>
      </c>
      <c r="FE11" s="15">
        <v>20</v>
      </c>
      <c r="FF11" s="15">
        <v>20</v>
      </c>
      <c r="FG11" s="15">
        <v>8.9</v>
      </c>
      <c r="FH11" s="15">
        <v>26.1</v>
      </c>
      <c r="FI11" s="15">
        <v>32.799999999999997</v>
      </c>
      <c r="FJ11" s="15">
        <v>17.2</v>
      </c>
      <c r="FK11" s="15">
        <v>17.2</v>
      </c>
      <c r="FL11" s="15">
        <v>7.2</v>
      </c>
      <c r="FM11" s="15">
        <v>6.5</v>
      </c>
      <c r="FN11" s="15">
        <v>13.6</v>
      </c>
      <c r="FO11" s="15">
        <v>6979.5</v>
      </c>
      <c r="FP11" s="16"/>
      <c r="FQ11" s="15">
        <v>24.59346</v>
      </c>
      <c r="FR11" s="15">
        <v>8.0009999999999994</v>
      </c>
      <c r="FS11" s="15">
        <v>9.69</v>
      </c>
      <c r="FT11" s="15">
        <v>13.2</v>
      </c>
      <c r="FU11" s="15">
        <v>24.271070000000002</v>
      </c>
      <c r="FV11" s="15">
        <v>18.949449999999999</v>
      </c>
      <c r="FW11" s="15">
        <v>11.9</v>
      </c>
      <c r="FX11" s="15">
        <v>15.6</v>
      </c>
      <c r="FY11" s="15">
        <v>126.20498000000001</v>
      </c>
    </row>
    <row r="12" spans="1:181" ht="24" customHeight="1" x14ac:dyDescent="0.3">
      <c r="A12" s="17" t="s">
        <v>102</v>
      </c>
      <c r="B12" s="17" t="s">
        <v>873</v>
      </c>
      <c r="C12" s="18">
        <v>197.3</v>
      </c>
      <c r="D12" s="18">
        <v>622.5</v>
      </c>
      <c r="E12" s="18">
        <v>209.2</v>
      </c>
      <c r="F12" s="18"/>
      <c r="G12" s="18"/>
      <c r="H12" s="18">
        <v>87.6</v>
      </c>
      <c r="I12" s="18">
        <v>236.3</v>
      </c>
      <c r="J12" s="18">
        <v>0</v>
      </c>
      <c r="K12" s="18">
        <v>0</v>
      </c>
      <c r="L12" s="18">
        <v>176.5</v>
      </c>
      <c r="M12" s="18">
        <v>187.4</v>
      </c>
      <c r="N12" s="18">
        <v>188</v>
      </c>
      <c r="O12" s="18">
        <v>265.3</v>
      </c>
      <c r="P12" s="18">
        <v>206.9</v>
      </c>
      <c r="Q12" s="18">
        <v>108.6</v>
      </c>
      <c r="R12" s="18">
        <v>539.9</v>
      </c>
      <c r="S12" s="18">
        <v>9.9</v>
      </c>
      <c r="T12" s="18"/>
      <c r="U12" s="18">
        <v>0</v>
      </c>
      <c r="V12" s="18"/>
      <c r="W12" s="18"/>
      <c r="X12" s="18">
        <v>161</v>
      </c>
      <c r="Y12" s="18">
        <v>7.5</v>
      </c>
      <c r="Z12" s="18">
        <v>5.9</v>
      </c>
      <c r="AA12" s="18">
        <v>0</v>
      </c>
      <c r="AB12" s="18">
        <v>6.5</v>
      </c>
      <c r="AC12" s="18"/>
      <c r="AD12" s="18">
        <v>141.6</v>
      </c>
      <c r="AE12" s="18"/>
      <c r="AF12" s="18"/>
      <c r="AG12" s="18"/>
      <c r="AH12" s="18"/>
      <c r="AI12" s="18">
        <v>108.8</v>
      </c>
      <c r="AJ12" s="18">
        <v>212.9</v>
      </c>
      <c r="AK12" s="18">
        <v>0</v>
      </c>
      <c r="AL12" s="18"/>
      <c r="AM12" s="18"/>
      <c r="AN12" s="18">
        <v>6.5</v>
      </c>
      <c r="AO12" s="18">
        <v>452.5</v>
      </c>
      <c r="AP12" s="18">
        <v>80.2</v>
      </c>
      <c r="AQ12" s="18">
        <v>149.1</v>
      </c>
      <c r="AR12" s="18">
        <v>41.9</v>
      </c>
      <c r="AS12" s="18">
        <v>18.399999999999999</v>
      </c>
      <c r="AT12" s="18">
        <v>18.899999999999999</v>
      </c>
      <c r="AU12" s="18">
        <v>91.5</v>
      </c>
      <c r="AV12" s="18"/>
      <c r="AW12" s="18"/>
      <c r="AX12" s="18"/>
      <c r="AY12" s="18">
        <v>103.6</v>
      </c>
      <c r="AZ12" s="18">
        <v>42.7</v>
      </c>
      <c r="BA12" s="18"/>
      <c r="BB12" s="18">
        <v>3.8</v>
      </c>
      <c r="BC12" s="18">
        <v>35.9</v>
      </c>
      <c r="BD12" s="18">
        <v>163.19999999999999</v>
      </c>
      <c r="BE12" s="18"/>
      <c r="BF12" s="18"/>
      <c r="BG12" s="18">
        <v>41.4</v>
      </c>
      <c r="BH12" s="18"/>
      <c r="BI12" s="18"/>
      <c r="BJ12" s="18">
        <v>45.2</v>
      </c>
      <c r="BK12" s="18"/>
      <c r="BL12" s="18"/>
      <c r="BM12" s="18"/>
      <c r="BN12" s="18">
        <v>124.7</v>
      </c>
      <c r="BO12" s="18">
        <v>0</v>
      </c>
      <c r="BP12" s="18">
        <v>0</v>
      </c>
      <c r="BQ12" s="18">
        <v>67.599999999999994</v>
      </c>
      <c r="BR12" s="18"/>
      <c r="BS12" s="18">
        <v>72.8</v>
      </c>
      <c r="BT12" s="18">
        <v>35.200000000000003</v>
      </c>
      <c r="BU12" s="18"/>
      <c r="BV12" s="18">
        <v>0</v>
      </c>
      <c r="BW12" s="18"/>
      <c r="BX12" s="18">
        <v>0</v>
      </c>
      <c r="BY12" s="18"/>
      <c r="BZ12" s="18"/>
      <c r="CA12" s="18">
        <v>2.4</v>
      </c>
      <c r="CB12" s="18">
        <v>260.3</v>
      </c>
      <c r="CC12" s="18">
        <v>128.19999999999999</v>
      </c>
      <c r="CD12" s="18">
        <v>51.9</v>
      </c>
      <c r="CE12" s="18">
        <v>76</v>
      </c>
      <c r="CF12" s="18">
        <v>0</v>
      </c>
      <c r="CG12" s="18">
        <v>0</v>
      </c>
      <c r="CH12" s="18">
        <v>0</v>
      </c>
      <c r="CI12" s="18">
        <v>0</v>
      </c>
      <c r="CJ12" s="18">
        <v>140.19999999999999</v>
      </c>
      <c r="CK12" s="18"/>
      <c r="CL12" s="18">
        <v>66</v>
      </c>
      <c r="CM12" s="18">
        <v>0</v>
      </c>
      <c r="CN12" s="18">
        <v>0</v>
      </c>
      <c r="CO12" s="18"/>
      <c r="CP12" s="18"/>
      <c r="CQ12" s="18"/>
      <c r="CR12" s="18">
        <v>207.4</v>
      </c>
      <c r="CS12" s="18">
        <v>99.9</v>
      </c>
      <c r="CT12" s="18"/>
      <c r="CU12" s="18"/>
      <c r="CV12" s="18">
        <v>0</v>
      </c>
      <c r="CW12" s="18">
        <v>0</v>
      </c>
      <c r="CX12" s="18">
        <v>33</v>
      </c>
      <c r="CY12" s="18">
        <v>0</v>
      </c>
      <c r="CZ12" s="18">
        <v>6.4</v>
      </c>
      <c r="DA12" s="18">
        <v>0</v>
      </c>
      <c r="DB12" s="18">
        <v>20</v>
      </c>
      <c r="DC12" s="18">
        <v>10</v>
      </c>
      <c r="DD12" s="18">
        <v>5.5</v>
      </c>
      <c r="DE12" s="18">
        <v>0</v>
      </c>
      <c r="DF12" s="18">
        <v>0</v>
      </c>
      <c r="DG12" s="18">
        <v>2.2000000000000002</v>
      </c>
      <c r="DH12" s="18">
        <v>3.6</v>
      </c>
      <c r="DI12" s="18">
        <v>5</v>
      </c>
      <c r="DJ12" s="18">
        <v>19.899999999999999</v>
      </c>
      <c r="DK12" s="18">
        <v>17</v>
      </c>
      <c r="DL12" s="18">
        <v>18.899999999999999</v>
      </c>
      <c r="DM12" s="18">
        <v>3.4</v>
      </c>
      <c r="DN12" s="18">
        <v>18.5</v>
      </c>
      <c r="DO12" s="18">
        <v>0</v>
      </c>
      <c r="DP12" s="18">
        <v>0</v>
      </c>
      <c r="DQ12" s="18">
        <v>7.3</v>
      </c>
      <c r="DR12" s="18">
        <v>23</v>
      </c>
      <c r="DS12" s="18">
        <v>0</v>
      </c>
      <c r="DT12" s="18">
        <v>3.1</v>
      </c>
      <c r="DU12" s="18">
        <v>20.2</v>
      </c>
      <c r="DV12" s="18">
        <v>3.2</v>
      </c>
      <c r="DW12" s="18"/>
      <c r="DX12" s="18">
        <v>0</v>
      </c>
      <c r="DY12" s="18">
        <v>19.8</v>
      </c>
      <c r="DZ12" s="18">
        <v>13.1</v>
      </c>
      <c r="EA12" s="18">
        <v>20</v>
      </c>
      <c r="EB12" s="18">
        <v>20.100000000000001</v>
      </c>
      <c r="EC12" s="18">
        <v>0</v>
      </c>
      <c r="ED12" s="18">
        <v>2.6</v>
      </c>
      <c r="EE12" s="18">
        <v>0</v>
      </c>
      <c r="EF12" s="18">
        <v>10.1</v>
      </c>
      <c r="EG12" s="18">
        <v>23</v>
      </c>
      <c r="EH12" s="18">
        <v>0</v>
      </c>
      <c r="EI12" s="18">
        <v>0</v>
      </c>
      <c r="EJ12" s="18">
        <v>0</v>
      </c>
      <c r="EK12" s="18">
        <v>20.5</v>
      </c>
      <c r="EL12" s="18">
        <v>8</v>
      </c>
      <c r="EM12" s="18">
        <v>5.7</v>
      </c>
      <c r="EN12" s="18">
        <v>20.399999999999999</v>
      </c>
      <c r="EO12" s="18">
        <v>20.399999999999999</v>
      </c>
      <c r="EP12" s="18">
        <v>20</v>
      </c>
      <c r="EQ12" s="18">
        <v>9.9</v>
      </c>
      <c r="ER12" s="18">
        <v>0</v>
      </c>
      <c r="ES12" s="18">
        <v>0</v>
      </c>
      <c r="ET12" s="18">
        <v>0</v>
      </c>
      <c r="EU12" s="18">
        <v>0</v>
      </c>
      <c r="EV12" s="18">
        <v>19</v>
      </c>
      <c r="EW12" s="18">
        <v>12.7</v>
      </c>
      <c r="EX12" s="18">
        <v>0</v>
      </c>
      <c r="EY12" s="18">
        <v>3.2</v>
      </c>
      <c r="EZ12" s="18">
        <v>2.4</v>
      </c>
      <c r="FA12" s="18">
        <v>2.1</v>
      </c>
      <c r="FB12" s="18"/>
      <c r="FC12" s="18">
        <v>0</v>
      </c>
      <c r="FD12" s="18">
        <v>8</v>
      </c>
      <c r="FE12" s="18">
        <v>20</v>
      </c>
      <c r="FF12" s="18">
        <v>20</v>
      </c>
      <c r="FG12" s="18">
        <v>8.8000000000000007</v>
      </c>
      <c r="FH12" s="18">
        <v>26.3</v>
      </c>
      <c r="FI12" s="18">
        <v>33.1</v>
      </c>
      <c r="FJ12" s="18">
        <v>16.5</v>
      </c>
      <c r="FK12" s="18">
        <v>17.2</v>
      </c>
      <c r="FL12" s="18">
        <v>8.1999999999999993</v>
      </c>
      <c r="FM12" s="18">
        <v>9.9</v>
      </c>
      <c r="FN12" s="18">
        <v>13.1</v>
      </c>
      <c r="FO12" s="18">
        <v>6961.3</v>
      </c>
      <c r="FP12" s="16"/>
      <c r="FQ12" s="18">
        <v>24.575530000000001</v>
      </c>
      <c r="FR12" s="18">
        <v>7.9930000000000003</v>
      </c>
      <c r="FS12" s="18">
        <v>9.7799999999999994</v>
      </c>
      <c r="FT12" s="18">
        <v>13.2</v>
      </c>
      <c r="FU12" s="18">
        <v>24.307099999999998</v>
      </c>
      <c r="FV12" s="18">
        <v>18.949169999999999</v>
      </c>
      <c r="FW12" s="18">
        <v>11.8</v>
      </c>
      <c r="FX12" s="18">
        <v>15.5</v>
      </c>
      <c r="FY12" s="18">
        <v>126.1048</v>
      </c>
    </row>
    <row r="13" spans="1:181" ht="24" customHeight="1" x14ac:dyDescent="0.3">
      <c r="A13" s="17" t="s">
        <v>102</v>
      </c>
      <c r="B13" s="17" t="s">
        <v>874</v>
      </c>
      <c r="C13" s="18">
        <v>203</v>
      </c>
      <c r="D13" s="18">
        <v>633.79999999999995</v>
      </c>
      <c r="E13" s="18">
        <v>212.8</v>
      </c>
      <c r="F13" s="18"/>
      <c r="G13" s="18"/>
      <c r="H13" s="18">
        <v>90.4</v>
      </c>
      <c r="I13" s="18">
        <v>239</v>
      </c>
      <c r="J13" s="18">
        <v>0</v>
      </c>
      <c r="K13" s="18">
        <v>0</v>
      </c>
      <c r="L13" s="18">
        <v>135.6</v>
      </c>
      <c r="M13" s="18">
        <v>135.69999999999999</v>
      </c>
      <c r="N13" s="18">
        <v>135.69999999999999</v>
      </c>
      <c r="O13" s="18">
        <v>240.1</v>
      </c>
      <c r="P13" s="18">
        <v>206.3</v>
      </c>
      <c r="Q13" s="18">
        <v>109</v>
      </c>
      <c r="R13" s="18">
        <v>561.79999999999995</v>
      </c>
      <c r="S13" s="18">
        <v>10.199999999999999</v>
      </c>
      <c r="T13" s="18"/>
      <c r="U13" s="18">
        <v>0</v>
      </c>
      <c r="V13" s="18"/>
      <c r="W13" s="18"/>
      <c r="X13" s="18">
        <v>161.6</v>
      </c>
      <c r="Y13" s="18">
        <v>6.9</v>
      </c>
      <c r="Z13" s="18">
        <v>6.1</v>
      </c>
      <c r="AA13" s="18">
        <v>0</v>
      </c>
      <c r="AB13" s="18">
        <v>6.6</v>
      </c>
      <c r="AC13" s="18"/>
      <c r="AD13" s="18">
        <v>142.4</v>
      </c>
      <c r="AE13" s="18"/>
      <c r="AF13" s="18"/>
      <c r="AG13" s="18"/>
      <c r="AH13" s="18"/>
      <c r="AI13" s="18">
        <v>110.5</v>
      </c>
      <c r="AJ13" s="18">
        <v>221.4</v>
      </c>
      <c r="AK13" s="18">
        <v>0</v>
      </c>
      <c r="AL13" s="18"/>
      <c r="AM13" s="18"/>
      <c r="AN13" s="18">
        <v>6.5</v>
      </c>
      <c r="AO13" s="18">
        <v>458.3</v>
      </c>
      <c r="AP13" s="18">
        <v>80</v>
      </c>
      <c r="AQ13" s="18">
        <v>151.5</v>
      </c>
      <c r="AR13" s="18">
        <v>42.3</v>
      </c>
      <c r="AS13" s="18">
        <v>18.600000000000001</v>
      </c>
      <c r="AT13" s="18">
        <v>18.899999999999999</v>
      </c>
      <c r="AU13" s="18">
        <v>90.2</v>
      </c>
      <c r="AV13" s="18"/>
      <c r="AW13" s="18"/>
      <c r="AX13" s="18"/>
      <c r="AY13" s="18">
        <v>106</v>
      </c>
      <c r="AZ13" s="18">
        <v>44.1</v>
      </c>
      <c r="BA13" s="18"/>
      <c r="BB13" s="18">
        <v>3.8</v>
      </c>
      <c r="BC13" s="18">
        <v>36.200000000000003</v>
      </c>
      <c r="BD13" s="18">
        <v>167.4</v>
      </c>
      <c r="BE13" s="18"/>
      <c r="BF13" s="18"/>
      <c r="BG13" s="18">
        <v>44.4</v>
      </c>
      <c r="BH13" s="18"/>
      <c r="BI13" s="18"/>
      <c r="BJ13" s="18">
        <v>45.4</v>
      </c>
      <c r="BK13" s="18"/>
      <c r="BL13" s="18"/>
      <c r="BM13" s="18"/>
      <c r="BN13" s="18">
        <v>127.2</v>
      </c>
      <c r="BO13" s="18">
        <v>0</v>
      </c>
      <c r="BP13" s="18">
        <v>0</v>
      </c>
      <c r="BQ13" s="18">
        <v>67.900000000000006</v>
      </c>
      <c r="BR13" s="18"/>
      <c r="BS13" s="18">
        <v>72.599999999999994</v>
      </c>
      <c r="BT13" s="18">
        <v>35.4</v>
      </c>
      <c r="BU13" s="18"/>
      <c r="BV13" s="18">
        <v>0</v>
      </c>
      <c r="BW13" s="18"/>
      <c r="BX13" s="18">
        <v>0</v>
      </c>
      <c r="BY13" s="18"/>
      <c r="BZ13" s="18"/>
      <c r="CA13" s="18">
        <v>2.4</v>
      </c>
      <c r="CB13" s="18">
        <v>253.9</v>
      </c>
      <c r="CC13" s="18">
        <v>133</v>
      </c>
      <c r="CD13" s="18">
        <v>55</v>
      </c>
      <c r="CE13" s="18">
        <v>76.900000000000006</v>
      </c>
      <c r="CF13" s="18">
        <v>0</v>
      </c>
      <c r="CG13" s="18">
        <v>0</v>
      </c>
      <c r="CH13" s="18">
        <v>0</v>
      </c>
      <c r="CI13" s="18">
        <v>0</v>
      </c>
      <c r="CJ13" s="18">
        <v>140.30000000000001</v>
      </c>
      <c r="CK13" s="18"/>
      <c r="CL13" s="18">
        <v>66.3</v>
      </c>
      <c r="CM13" s="18">
        <v>0</v>
      </c>
      <c r="CN13" s="18">
        <v>0</v>
      </c>
      <c r="CO13" s="18"/>
      <c r="CP13" s="18"/>
      <c r="CQ13" s="18"/>
      <c r="CR13" s="18">
        <v>207.5</v>
      </c>
      <c r="CS13" s="18">
        <v>100.1</v>
      </c>
      <c r="CT13" s="18"/>
      <c r="CU13" s="18"/>
      <c r="CV13" s="18">
        <v>0</v>
      </c>
      <c r="CW13" s="18">
        <v>0</v>
      </c>
      <c r="CX13" s="18">
        <v>28</v>
      </c>
      <c r="CY13" s="18">
        <v>0</v>
      </c>
      <c r="CZ13" s="18">
        <v>5.6</v>
      </c>
      <c r="DA13" s="18">
        <v>0</v>
      </c>
      <c r="DB13" s="18">
        <v>20.3</v>
      </c>
      <c r="DC13" s="18">
        <v>10</v>
      </c>
      <c r="DD13" s="18">
        <v>5.4</v>
      </c>
      <c r="DE13" s="18">
        <v>0</v>
      </c>
      <c r="DF13" s="18">
        <v>0</v>
      </c>
      <c r="DG13" s="18">
        <v>2.2000000000000002</v>
      </c>
      <c r="DH13" s="18">
        <v>3.6</v>
      </c>
      <c r="DI13" s="18">
        <v>5.0999999999999996</v>
      </c>
      <c r="DJ13" s="18">
        <v>20.3</v>
      </c>
      <c r="DK13" s="18">
        <v>15.3</v>
      </c>
      <c r="DL13" s="18">
        <v>19</v>
      </c>
      <c r="DM13" s="18">
        <v>3.4</v>
      </c>
      <c r="DN13" s="18">
        <v>18.5</v>
      </c>
      <c r="DO13" s="18">
        <v>0</v>
      </c>
      <c r="DP13" s="18">
        <v>0</v>
      </c>
      <c r="DQ13" s="18">
        <v>6.7</v>
      </c>
      <c r="DR13" s="18">
        <v>19.100000000000001</v>
      </c>
      <c r="DS13" s="18">
        <v>0</v>
      </c>
      <c r="DT13" s="18">
        <v>3.1</v>
      </c>
      <c r="DU13" s="18">
        <v>20.2</v>
      </c>
      <c r="DV13" s="18">
        <v>3.2</v>
      </c>
      <c r="DW13" s="18"/>
      <c r="DX13" s="18">
        <v>0</v>
      </c>
      <c r="DY13" s="18">
        <v>19.8</v>
      </c>
      <c r="DZ13" s="18">
        <v>13.1</v>
      </c>
      <c r="EA13" s="18">
        <v>19.899999999999999</v>
      </c>
      <c r="EB13" s="18">
        <v>20.2</v>
      </c>
      <c r="EC13" s="18">
        <v>0</v>
      </c>
      <c r="ED13" s="18">
        <v>0.8</v>
      </c>
      <c r="EE13" s="18">
        <v>0</v>
      </c>
      <c r="EF13" s="18">
        <v>9.4</v>
      </c>
      <c r="EG13" s="18">
        <v>21.2</v>
      </c>
      <c r="EH13" s="18">
        <v>0</v>
      </c>
      <c r="EI13" s="18">
        <v>0</v>
      </c>
      <c r="EJ13" s="18">
        <v>0</v>
      </c>
      <c r="EK13" s="18">
        <v>20.3</v>
      </c>
      <c r="EL13" s="18">
        <v>8</v>
      </c>
      <c r="EM13" s="18">
        <v>5.8</v>
      </c>
      <c r="EN13" s="18">
        <v>20.399999999999999</v>
      </c>
      <c r="EO13" s="18">
        <v>20.399999999999999</v>
      </c>
      <c r="EP13" s="18">
        <v>20</v>
      </c>
      <c r="EQ13" s="18">
        <v>7.5</v>
      </c>
      <c r="ER13" s="18">
        <v>0</v>
      </c>
      <c r="ES13" s="18">
        <v>0</v>
      </c>
      <c r="ET13" s="18">
        <v>0</v>
      </c>
      <c r="EU13" s="18">
        <v>0</v>
      </c>
      <c r="EV13" s="18">
        <v>11.8</v>
      </c>
      <c r="EW13" s="18">
        <v>6.5</v>
      </c>
      <c r="EX13" s="18">
        <v>0</v>
      </c>
      <c r="EY13" s="18">
        <v>3.2</v>
      </c>
      <c r="EZ13" s="18">
        <v>2.4</v>
      </c>
      <c r="FA13" s="18">
        <v>2.1</v>
      </c>
      <c r="FB13" s="18"/>
      <c r="FC13" s="18">
        <v>0</v>
      </c>
      <c r="FD13" s="18">
        <v>8</v>
      </c>
      <c r="FE13" s="18">
        <v>20</v>
      </c>
      <c r="FF13" s="18">
        <v>19.8</v>
      </c>
      <c r="FG13" s="18">
        <v>8.8000000000000007</v>
      </c>
      <c r="FH13" s="18">
        <v>26.8</v>
      </c>
      <c r="FI13" s="18">
        <v>33.799999999999997</v>
      </c>
      <c r="FJ13" s="18">
        <v>16</v>
      </c>
      <c r="FK13" s="18">
        <v>17.2</v>
      </c>
      <c r="FL13" s="18">
        <v>7.7</v>
      </c>
      <c r="FM13" s="18">
        <v>10.1</v>
      </c>
      <c r="FN13" s="18">
        <v>13.6</v>
      </c>
      <c r="FO13" s="18">
        <v>6844.6</v>
      </c>
      <c r="FP13" s="16"/>
      <c r="FQ13" s="18">
        <v>24.60249</v>
      </c>
      <c r="FR13" s="18">
        <v>7.9859999999999998</v>
      </c>
      <c r="FS13" s="18">
        <v>9.77</v>
      </c>
      <c r="FT13" s="18">
        <v>13.2</v>
      </c>
      <c r="FU13" s="18">
        <v>24.55067</v>
      </c>
      <c r="FV13" s="18">
        <v>18.949459999999998</v>
      </c>
      <c r="FW13" s="18">
        <v>11.7</v>
      </c>
      <c r="FX13" s="18">
        <v>15.5</v>
      </c>
      <c r="FY13" s="18">
        <v>126.25861999999999</v>
      </c>
    </row>
    <row r="14" spans="1:181" ht="24" customHeight="1" x14ac:dyDescent="0.3">
      <c r="A14" s="17" t="s">
        <v>102</v>
      </c>
      <c r="B14" s="17" t="s">
        <v>875</v>
      </c>
      <c r="C14" s="18">
        <v>199.3</v>
      </c>
      <c r="D14" s="18">
        <v>623.1</v>
      </c>
      <c r="E14" s="18">
        <v>209.2</v>
      </c>
      <c r="F14" s="18"/>
      <c r="G14" s="18"/>
      <c r="H14" s="18">
        <v>89.4</v>
      </c>
      <c r="I14" s="18">
        <v>237.8</v>
      </c>
      <c r="J14" s="18">
        <v>0</v>
      </c>
      <c r="K14" s="18">
        <v>0</v>
      </c>
      <c r="L14" s="18">
        <v>130.5</v>
      </c>
      <c r="M14" s="18">
        <v>129.80000000000001</v>
      </c>
      <c r="N14" s="18">
        <v>129.80000000000001</v>
      </c>
      <c r="O14" s="18">
        <v>241.5</v>
      </c>
      <c r="P14" s="18">
        <v>205.8</v>
      </c>
      <c r="Q14" s="18">
        <v>108.9</v>
      </c>
      <c r="R14" s="18">
        <v>541.6</v>
      </c>
      <c r="S14" s="18">
        <v>10.1</v>
      </c>
      <c r="T14" s="18"/>
      <c r="U14" s="18">
        <v>0</v>
      </c>
      <c r="V14" s="18"/>
      <c r="W14" s="18"/>
      <c r="X14" s="18">
        <v>158</v>
      </c>
      <c r="Y14" s="18">
        <v>6.6</v>
      </c>
      <c r="Z14" s="18">
        <v>5.9</v>
      </c>
      <c r="AA14" s="18">
        <v>0</v>
      </c>
      <c r="AB14" s="18">
        <v>6.6</v>
      </c>
      <c r="AC14" s="18"/>
      <c r="AD14" s="18">
        <v>141.30000000000001</v>
      </c>
      <c r="AE14" s="18"/>
      <c r="AF14" s="18"/>
      <c r="AG14" s="18"/>
      <c r="AH14" s="18"/>
      <c r="AI14" s="18">
        <v>109.7</v>
      </c>
      <c r="AJ14" s="18">
        <v>198.9</v>
      </c>
      <c r="AK14" s="18">
        <v>0</v>
      </c>
      <c r="AL14" s="18"/>
      <c r="AM14" s="18"/>
      <c r="AN14" s="18">
        <v>6.5</v>
      </c>
      <c r="AO14" s="18">
        <v>456.8</v>
      </c>
      <c r="AP14" s="18">
        <v>79.8</v>
      </c>
      <c r="AQ14" s="18">
        <v>150.69999999999999</v>
      </c>
      <c r="AR14" s="18">
        <v>41.9</v>
      </c>
      <c r="AS14" s="18">
        <v>18.3</v>
      </c>
      <c r="AT14" s="18">
        <v>18.899999999999999</v>
      </c>
      <c r="AU14" s="18">
        <v>89.4</v>
      </c>
      <c r="AV14" s="18"/>
      <c r="AW14" s="18"/>
      <c r="AX14" s="18"/>
      <c r="AY14" s="18">
        <v>105.1</v>
      </c>
      <c r="AZ14" s="18">
        <v>43.7</v>
      </c>
      <c r="BA14" s="18"/>
      <c r="BB14" s="18">
        <v>3.8</v>
      </c>
      <c r="BC14" s="18">
        <v>36.700000000000003</v>
      </c>
      <c r="BD14" s="18">
        <v>163.9</v>
      </c>
      <c r="BE14" s="18"/>
      <c r="BF14" s="18"/>
      <c r="BG14" s="18">
        <v>0</v>
      </c>
      <c r="BH14" s="18"/>
      <c r="BI14" s="18"/>
      <c r="BJ14" s="18">
        <v>45.3</v>
      </c>
      <c r="BK14" s="18"/>
      <c r="BL14" s="18"/>
      <c r="BM14" s="18"/>
      <c r="BN14" s="18">
        <v>125.9</v>
      </c>
      <c r="BO14" s="18">
        <v>0</v>
      </c>
      <c r="BP14" s="18">
        <v>0</v>
      </c>
      <c r="BQ14" s="18">
        <v>67.7</v>
      </c>
      <c r="BR14" s="18"/>
      <c r="BS14" s="18">
        <v>72.8</v>
      </c>
      <c r="BT14" s="18">
        <v>35.4</v>
      </c>
      <c r="BU14" s="18"/>
      <c r="BV14" s="18">
        <v>0</v>
      </c>
      <c r="BW14" s="18"/>
      <c r="BX14" s="18">
        <v>0</v>
      </c>
      <c r="BY14" s="18"/>
      <c r="BZ14" s="18"/>
      <c r="CA14" s="18">
        <v>2.4</v>
      </c>
      <c r="CB14" s="18">
        <v>259.60000000000002</v>
      </c>
      <c r="CC14" s="18">
        <v>130.69999999999999</v>
      </c>
      <c r="CD14" s="18">
        <v>54</v>
      </c>
      <c r="CE14" s="18">
        <v>76.5</v>
      </c>
      <c r="CF14" s="18">
        <v>0</v>
      </c>
      <c r="CG14" s="18">
        <v>0</v>
      </c>
      <c r="CH14" s="18">
        <v>0</v>
      </c>
      <c r="CI14" s="18">
        <v>0</v>
      </c>
      <c r="CJ14" s="18">
        <v>140.1</v>
      </c>
      <c r="CK14" s="18"/>
      <c r="CL14" s="18">
        <v>65.400000000000006</v>
      </c>
      <c r="CM14" s="18">
        <v>0</v>
      </c>
      <c r="CN14" s="18">
        <v>0</v>
      </c>
      <c r="CO14" s="18"/>
      <c r="CP14" s="18"/>
      <c r="CQ14" s="18"/>
      <c r="CR14" s="18">
        <v>207.7</v>
      </c>
      <c r="CS14" s="18">
        <v>100</v>
      </c>
      <c r="CT14" s="18"/>
      <c r="CU14" s="18"/>
      <c r="CV14" s="18">
        <v>0</v>
      </c>
      <c r="CW14" s="18">
        <v>0</v>
      </c>
      <c r="CX14" s="18">
        <v>24.7</v>
      </c>
      <c r="CY14" s="18">
        <v>0</v>
      </c>
      <c r="CZ14" s="18">
        <v>3.7</v>
      </c>
      <c r="DA14" s="18">
        <v>0</v>
      </c>
      <c r="DB14" s="18">
        <v>20.3</v>
      </c>
      <c r="DC14" s="18">
        <v>9.9</v>
      </c>
      <c r="DD14" s="18">
        <v>5.4</v>
      </c>
      <c r="DE14" s="18">
        <v>0</v>
      </c>
      <c r="DF14" s="18">
        <v>0</v>
      </c>
      <c r="DG14" s="18">
        <v>2.2000000000000002</v>
      </c>
      <c r="DH14" s="18">
        <v>3.6</v>
      </c>
      <c r="DI14" s="18">
        <v>5</v>
      </c>
      <c r="DJ14" s="18">
        <v>20.100000000000001</v>
      </c>
      <c r="DK14" s="18">
        <v>13.6</v>
      </c>
      <c r="DL14" s="18">
        <v>19</v>
      </c>
      <c r="DM14" s="18">
        <v>3.4</v>
      </c>
      <c r="DN14" s="18">
        <v>18.5</v>
      </c>
      <c r="DO14" s="18">
        <v>0</v>
      </c>
      <c r="DP14" s="18">
        <v>0</v>
      </c>
      <c r="DQ14" s="18">
        <v>3.9</v>
      </c>
      <c r="DR14" s="18">
        <v>17.3</v>
      </c>
      <c r="DS14" s="18">
        <v>0</v>
      </c>
      <c r="DT14" s="18">
        <v>3.2</v>
      </c>
      <c r="DU14" s="18">
        <v>20.2</v>
      </c>
      <c r="DV14" s="18">
        <v>3.2</v>
      </c>
      <c r="DW14" s="18"/>
      <c r="DX14" s="18">
        <v>0</v>
      </c>
      <c r="DY14" s="18">
        <v>19.8</v>
      </c>
      <c r="DZ14" s="18">
        <v>13.1</v>
      </c>
      <c r="EA14" s="18">
        <v>19.899999999999999</v>
      </c>
      <c r="EB14" s="18">
        <v>20.2</v>
      </c>
      <c r="EC14" s="18">
        <v>0</v>
      </c>
      <c r="ED14" s="18">
        <v>2.2000000000000002</v>
      </c>
      <c r="EE14" s="18">
        <v>0</v>
      </c>
      <c r="EF14" s="18">
        <v>11.2</v>
      </c>
      <c r="EG14" s="18">
        <v>21.2</v>
      </c>
      <c r="EH14" s="18">
        <v>0.2</v>
      </c>
      <c r="EI14" s="18">
        <v>0</v>
      </c>
      <c r="EJ14" s="18">
        <v>0</v>
      </c>
      <c r="EK14" s="18">
        <v>20.5</v>
      </c>
      <c r="EL14" s="18">
        <v>8</v>
      </c>
      <c r="EM14" s="18">
        <v>5.8</v>
      </c>
      <c r="EN14" s="18">
        <v>20.399999999999999</v>
      </c>
      <c r="EO14" s="18">
        <v>20.399999999999999</v>
      </c>
      <c r="EP14" s="18">
        <v>20</v>
      </c>
      <c r="EQ14" s="18">
        <v>7.3</v>
      </c>
      <c r="ER14" s="18">
        <v>0</v>
      </c>
      <c r="ES14" s="18">
        <v>0</v>
      </c>
      <c r="ET14" s="18">
        <v>0</v>
      </c>
      <c r="EU14" s="18">
        <v>0</v>
      </c>
      <c r="EV14" s="18">
        <v>6.9</v>
      </c>
      <c r="EW14" s="18">
        <v>6.9</v>
      </c>
      <c r="EX14" s="18">
        <v>0</v>
      </c>
      <c r="EY14" s="18">
        <v>3.2</v>
      </c>
      <c r="EZ14" s="18">
        <v>2.4</v>
      </c>
      <c r="FA14" s="18">
        <v>2.1</v>
      </c>
      <c r="FB14" s="18"/>
      <c r="FC14" s="18">
        <v>0</v>
      </c>
      <c r="FD14" s="18">
        <v>8</v>
      </c>
      <c r="FE14" s="18">
        <v>20</v>
      </c>
      <c r="FF14" s="18">
        <v>20</v>
      </c>
      <c r="FG14" s="18">
        <v>8.9</v>
      </c>
      <c r="FH14" s="18">
        <v>26.8</v>
      </c>
      <c r="FI14" s="18">
        <v>33.700000000000003</v>
      </c>
      <c r="FJ14" s="18">
        <v>15.5</v>
      </c>
      <c r="FK14" s="18">
        <v>17.2</v>
      </c>
      <c r="FL14" s="18">
        <v>8.3000000000000007</v>
      </c>
      <c r="FM14" s="18">
        <v>11</v>
      </c>
      <c r="FN14" s="18">
        <v>13.2</v>
      </c>
      <c r="FO14" s="18">
        <v>6694.3</v>
      </c>
      <c r="FP14" s="16"/>
      <c r="FQ14" s="18">
        <v>24.582560000000001</v>
      </c>
      <c r="FR14" s="18">
        <v>7.9690000000000003</v>
      </c>
      <c r="FS14" s="18">
        <v>9.77</v>
      </c>
      <c r="FT14" s="18">
        <v>13.2</v>
      </c>
      <c r="FU14" s="18">
        <v>24.75788</v>
      </c>
      <c r="FV14" s="18">
        <v>18.949200000000001</v>
      </c>
      <c r="FW14" s="18">
        <v>11.8</v>
      </c>
      <c r="FX14" s="18">
        <v>15.5</v>
      </c>
      <c r="FY14" s="18">
        <v>126.52864</v>
      </c>
    </row>
    <row r="15" spans="1:181" ht="24" customHeight="1" x14ac:dyDescent="0.3">
      <c r="A15" s="17" t="s">
        <v>102</v>
      </c>
      <c r="B15" s="17" t="s">
        <v>876</v>
      </c>
      <c r="C15" s="18">
        <v>197.2</v>
      </c>
      <c r="D15" s="18">
        <v>621.79999999999995</v>
      </c>
      <c r="E15" s="18">
        <v>209.3</v>
      </c>
      <c r="F15" s="18"/>
      <c r="G15" s="18"/>
      <c r="H15" s="18">
        <v>88</v>
      </c>
      <c r="I15" s="18">
        <v>233.8</v>
      </c>
      <c r="J15" s="18">
        <v>0</v>
      </c>
      <c r="K15" s="18">
        <v>0</v>
      </c>
      <c r="L15" s="18">
        <v>143.6</v>
      </c>
      <c r="M15" s="18">
        <v>143.5</v>
      </c>
      <c r="N15" s="18">
        <v>143.5</v>
      </c>
      <c r="O15" s="18">
        <v>220.5</v>
      </c>
      <c r="P15" s="18">
        <v>207.1</v>
      </c>
      <c r="Q15" s="18">
        <v>108.4</v>
      </c>
      <c r="R15" s="18">
        <v>543.5</v>
      </c>
      <c r="S15" s="18">
        <v>9.9</v>
      </c>
      <c r="T15" s="18"/>
      <c r="U15" s="18">
        <v>0</v>
      </c>
      <c r="V15" s="18"/>
      <c r="W15" s="18"/>
      <c r="X15" s="18">
        <v>152.5</v>
      </c>
      <c r="Y15" s="18">
        <v>8.5</v>
      </c>
      <c r="Z15" s="18">
        <v>4.5</v>
      </c>
      <c r="AA15" s="18">
        <v>0</v>
      </c>
      <c r="AB15" s="18">
        <v>6.6</v>
      </c>
      <c r="AC15" s="18"/>
      <c r="AD15" s="18">
        <v>142.1</v>
      </c>
      <c r="AE15" s="18"/>
      <c r="AF15" s="18"/>
      <c r="AG15" s="18"/>
      <c r="AH15" s="18"/>
      <c r="AI15" s="18">
        <v>108</v>
      </c>
      <c r="AJ15" s="18">
        <v>222.6</v>
      </c>
      <c r="AK15" s="18">
        <v>0</v>
      </c>
      <c r="AL15" s="18"/>
      <c r="AM15" s="18"/>
      <c r="AN15" s="18">
        <v>6.5</v>
      </c>
      <c r="AO15" s="18">
        <v>449.4</v>
      </c>
      <c r="AP15" s="18">
        <v>75.8</v>
      </c>
      <c r="AQ15" s="18">
        <v>148.1</v>
      </c>
      <c r="AR15" s="18">
        <v>41.7</v>
      </c>
      <c r="AS15" s="18">
        <v>18.600000000000001</v>
      </c>
      <c r="AT15" s="18">
        <v>18.899999999999999</v>
      </c>
      <c r="AU15" s="18">
        <v>87.7</v>
      </c>
      <c r="AV15" s="18"/>
      <c r="AW15" s="18"/>
      <c r="AX15" s="18"/>
      <c r="AY15" s="18">
        <v>103.4</v>
      </c>
      <c r="AZ15" s="18">
        <v>42.9</v>
      </c>
      <c r="BA15" s="18"/>
      <c r="BB15" s="18">
        <v>3.8</v>
      </c>
      <c r="BC15" s="18">
        <v>35.799999999999997</v>
      </c>
      <c r="BD15" s="18">
        <v>162</v>
      </c>
      <c r="BE15" s="18"/>
      <c r="BF15" s="18"/>
      <c r="BG15" s="18">
        <v>0</v>
      </c>
      <c r="BH15" s="18"/>
      <c r="BI15" s="18"/>
      <c r="BJ15" s="18">
        <v>45.2</v>
      </c>
      <c r="BK15" s="18"/>
      <c r="BL15" s="18"/>
      <c r="BM15" s="18"/>
      <c r="BN15" s="18">
        <v>124.2</v>
      </c>
      <c r="BO15" s="18">
        <v>0</v>
      </c>
      <c r="BP15" s="18">
        <v>0</v>
      </c>
      <c r="BQ15" s="18">
        <v>67.099999999999994</v>
      </c>
      <c r="BR15" s="18"/>
      <c r="BS15" s="18">
        <v>59.8</v>
      </c>
      <c r="BT15" s="18">
        <v>31.6</v>
      </c>
      <c r="BU15" s="18"/>
      <c r="BV15" s="18">
        <v>0</v>
      </c>
      <c r="BW15" s="18"/>
      <c r="BX15" s="18">
        <v>0</v>
      </c>
      <c r="BY15" s="18"/>
      <c r="BZ15" s="18"/>
      <c r="CA15" s="18">
        <v>2.4</v>
      </c>
      <c r="CB15" s="18">
        <v>258.89999999999998</v>
      </c>
      <c r="CC15" s="18">
        <v>126.5</v>
      </c>
      <c r="CD15" s="18">
        <v>58.8</v>
      </c>
      <c r="CE15" s="18">
        <v>75.3</v>
      </c>
      <c r="CF15" s="18">
        <v>0</v>
      </c>
      <c r="CG15" s="18">
        <v>0</v>
      </c>
      <c r="CH15" s="18">
        <v>0</v>
      </c>
      <c r="CI15" s="18">
        <v>0</v>
      </c>
      <c r="CJ15" s="18">
        <v>113.5</v>
      </c>
      <c r="CK15" s="18"/>
      <c r="CL15" s="18">
        <v>56.1</v>
      </c>
      <c r="CM15" s="18">
        <v>0</v>
      </c>
      <c r="CN15" s="18">
        <v>0</v>
      </c>
      <c r="CO15" s="18"/>
      <c r="CP15" s="18"/>
      <c r="CQ15" s="18"/>
      <c r="CR15" s="18">
        <v>207.5</v>
      </c>
      <c r="CS15" s="18">
        <v>99.8</v>
      </c>
      <c r="CT15" s="18"/>
      <c r="CU15" s="18"/>
      <c r="CV15" s="18">
        <v>0</v>
      </c>
      <c r="CW15" s="18">
        <v>0</v>
      </c>
      <c r="CX15" s="18">
        <v>21</v>
      </c>
      <c r="CY15" s="18">
        <v>0</v>
      </c>
      <c r="CZ15" s="18">
        <v>4.4000000000000004</v>
      </c>
      <c r="DA15" s="18">
        <v>0</v>
      </c>
      <c r="DB15" s="18">
        <v>0</v>
      </c>
      <c r="DC15" s="18">
        <v>9.9</v>
      </c>
      <c r="DD15" s="18">
        <v>5.4</v>
      </c>
      <c r="DE15" s="18">
        <v>0</v>
      </c>
      <c r="DF15" s="18">
        <v>0</v>
      </c>
      <c r="DG15" s="18">
        <v>2.2000000000000002</v>
      </c>
      <c r="DH15" s="18">
        <v>3.6</v>
      </c>
      <c r="DI15" s="18">
        <v>5</v>
      </c>
      <c r="DJ15" s="18">
        <v>0</v>
      </c>
      <c r="DK15" s="18">
        <v>13.8</v>
      </c>
      <c r="DL15" s="18">
        <v>18.899999999999999</v>
      </c>
      <c r="DM15" s="18">
        <v>3.4</v>
      </c>
      <c r="DN15" s="18">
        <v>18.5</v>
      </c>
      <c r="DO15" s="18">
        <v>0</v>
      </c>
      <c r="DP15" s="18">
        <v>0</v>
      </c>
      <c r="DQ15" s="18">
        <v>5.3</v>
      </c>
      <c r="DR15" s="18">
        <v>16</v>
      </c>
      <c r="DS15" s="18">
        <v>0</v>
      </c>
      <c r="DT15" s="18">
        <v>3.1</v>
      </c>
      <c r="DU15" s="18">
        <v>20.2</v>
      </c>
      <c r="DV15" s="18">
        <v>3.2</v>
      </c>
      <c r="DW15" s="18"/>
      <c r="DX15" s="18">
        <v>0</v>
      </c>
      <c r="DY15" s="18">
        <v>19.8</v>
      </c>
      <c r="DZ15" s="18">
        <v>13.1</v>
      </c>
      <c r="EA15" s="18">
        <v>19.600000000000001</v>
      </c>
      <c r="EB15" s="18">
        <v>20.100000000000001</v>
      </c>
      <c r="EC15" s="18">
        <v>0</v>
      </c>
      <c r="ED15" s="18">
        <v>0.4</v>
      </c>
      <c r="EE15" s="18">
        <v>0</v>
      </c>
      <c r="EF15" s="18">
        <v>7.3</v>
      </c>
      <c r="EG15" s="18">
        <v>10.199999999999999</v>
      </c>
      <c r="EH15" s="18">
        <v>0</v>
      </c>
      <c r="EI15" s="18">
        <v>0</v>
      </c>
      <c r="EJ15" s="18">
        <v>0</v>
      </c>
      <c r="EK15" s="18">
        <v>20.8</v>
      </c>
      <c r="EL15" s="18">
        <v>8</v>
      </c>
      <c r="EM15" s="18">
        <v>5.8</v>
      </c>
      <c r="EN15" s="18">
        <v>20.399999999999999</v>
      </c>
      <c r="EO15" s="18">
        <v>20.399999999999999</v>
      </c>
      <c r="EP15" s="18">
        <v>20</v>
      </c>
      <c r="EQ15" s="18">
        <v>7.2</v>
      </c>
      <c r="ER15" s="18">
        <v>0</v>
      </c>
      <c r="ES15" s="18">
        <v>0</v>
      </c>
      <c r="ET15" s="18">
        <v>0</v>
      </c>
      <c r="EU15" s="18">
        <v>0</v>
      </c>
      <c r="EV15" s="18">
        <v>29.2</v>
      </c>
      <c r="EW15" s="18">
        <v>25.1</v>
      </c>
      <c r="EX15" s="18">
        <v>0</v>
      </c>
      <c r="EY15" s="18">
        <v>3.2</v>
      </c>
      <c r="EZ15" s="18">
        <v>2.4</v>
      </c>
      <c r="FA15" s="18">
        <v>2.1</v>
      </c>
      <c r="FB15" s="18"/>
      <c r="FC15" s="18">
        <v>0</v>
      </c>
      <c r="FD15" s="18">
        <v>8</v>
      </c>
      <c r="FE15" s="18">
        <v>20</v>
      </c>
      <c r="FF15" s="18">
        <v>20</v>
      </c>
      <c r="FG15" s="18">
        <v>7.5</v>
      </c>
      <c r="FH15" s="18">
        <v>26.8</v>
      </c>
      <c r="FI15" s="18">
        <v>33.700000000000003</v>
      </c>
      <c r="FJ15" s="18">
        <v>16.5</v>
      </c>
      <c r="FK15" s="18">
        <v>16.899999999999999</v>
      </c>
      <c r="FL15" s="18">
        <v>8</v>
      </c>
      <c r="FM15" s="18">
        <v>9</v>
      </c>
      <c r="FN15" s="18">
        <v>12.9</v>
      </c>
      <c r="FO15" s="18">
        <v>6624.5</v>
      </c>
      <c r="FP15" s="16"/>
      <c r="FQ15" s="18">
        <v>24.60641</v>
      </c>
      <c r="FR15" s="18">
        <v>7.9669999999999996</v>
      </c>
      <c r="FS15" s="18">
        <v>9.89</v>
      </c>
      <c r="FT15" s="18">
        <v>13.2</v>
      </c>
      <c r="FU15" s="18">
        <v>24.89414</v>
      </c>
      <c r="FV15" s="18">
        <v>18.949310000000001</v>
      </c>
      <c r="FW15" s="18">
        <v>11.9</v>
      </c>
      <c r="FX15" s="18">
        <v>15.4</v>
      </c>
      <c r="FY15" s="18">
        <v>126.80686</v>
      </c>
    </row>
    <row r="16" spans="1:181" ht="24" customHeight="1" x14ac:dyDescent="0.3">
      <c r="A16" s="17" t="s">
        <v>102</v>
      </c>
      <c r="B16" s="17" t="s">
        <v>877</v>
      </c>
      <c r="C16" s="18">
        <v>200.4</v>
      </c>
      <c r="D16" s="18">
        <v>628.29999999999995</v>
      </c>
      <c r="E16" s="18">
        <v>211.2</v>
      </c>
      <c r="F16" s="18"/>
      <c r="G16" s="18"/>
      <c r="H16" s="18">
        <v>90.1</v>
      </c>
      <c r="I16" s="18">
        <v>238.1</v>
      </c>
      <c r="J16" s="18">
        <v>0</v>
      </c>
      <c r="K16" s="18">
        <v>0</v>
      </c>
      <c r="L16" s="18">
        <v>142.80000000000001</v>
      </c>
      <c r="M16" s="18">
        <v>143.4</v>
      </c>
      <c r="N16" s="18">
        <v>142.80000000000001</v>
      </c>
      <c r="O16" s="18">
        <v>255</v>
      </c>
      <c r="P16" s="18">
        <v>205.4</v>
      </c>
      <c r="Q16" s="18">
        <v>108.7</v>
      </c>
      <c r="R16" s="18">
        <v>545.29999999999995</v>
      </c>
      <c r="S16" s="18">
        <v>10.199999999999999</v>
      </c>
      <c r="T16" s="18"/>
      <c r="U16" s="18">
        <v>0</v>
      </c>
      <c r="V16" s="18"/>
      <c r="W16" s="18"/>
      <c r="X16" s="18">
        <v>164.7</v>
      </c>
      <c r="Y16" s="18">
        <v>5.7</v>
      </c>
      <c r="Z16" s="18">
        <v>5.2</v>
      </c>
      <c r="AA16" s="18">
        <v>0</v>
      </c>
      <c r="AB16" s="18">
        <v>6.6</v>
      </c>
      <c r="AC16" s="18"/>
      <c r="AD16" s="18">
        <v>141.69999999999999</v>
      </c>
      <c r="AE16" s="18"/>
      <c r="AF16" s="18"/>
      <c r="AG16" s="18"/>
      <c r="AH16" s="18"/>
      <c r="AI16" s="18">
        <v>110.4</v>
      </c>
      <c r="AJ16" s="18">
        <v>223.3</v>
      </c>
      <c r="AK16" s="18">
        <v>0</v>
      </c>
      <c r="AL16" s="18"/>
      <c r="AM16" s="18"/>
      <c r="AN16" s="18">
        <v>6.5</v>
      </c>
      <c r="AO16" s="18">
        <v>458.9</v>
      </c>
      <c r="AP16" s="18">
        <v>57.3</v>
      </c>
      <c r="AQ16" s="18">
        <v>150.80000000000001</v>
      </c>
      <c r="AR16" s="18">
        <v>42</v>
      </c>
      <c r="AS16" s="18">
        <v>18.399999999999999</v>
      </c>
      <c r="AT16" s="18">
        <v>18.899999999999999</v>
      </c>
      <c r="AU16" s="18">
        <v>91.5</v>
      </c>
      <c r="AV16" s="18"/>
      <c r="AW16" s="18"/>
      <c r="AX16" s="18"/>
      <c r="AY16" s="18">
        <v>105.4</v>
      </c>
      <c r="AZ16" s="18">
        <v>44</v>
      </c>
      <c r="BA16" s="18"/>
      <c r="BB16" s="18">
        <v>3.8</v>
      </c>
      <c r="BC16" s="18">
        <v>36.1</v>
      </c>
      <c r="BD16" s="18">
        <v>165.4</v>
      </c>
      <c r="BE16" s="18"/>
      <c r="BF16" s="18"/>
      <c r="BG16" s="18">
        <v>0</v>
      </c>
      <c r="BH16" s="18"/>
      <c r="BI16" s="18"/>
      <c r="BJ16" s="18">
        <v>45.5</v>
      </c>
      <c r="BK16" s="18"/>
      <c r="BL16" s="18"/>
      <c r="BM16" s="18"/>
      <c r="BN16" s="18">
        <v>126.8</v>
      </c>
      <c r="BO16" s="18">
        <v>0</v>
      </c>
      <c r="BP16" s="18">
        <v>0</v>
      </c>
      <c r="BQ16" s="18">
        <v>68.599999999999994</v>
      </c>
      <c r="BR16" s="18"/>
      <c r="BS16" s="18">
        <v>38.299999999999997</v>
      </c>
      <c r="BT16" s="18">
        <v>27.7</v>
      </c>
      <c r="BU16" s="18"/>
      <c r="BV16" s="18">
        <v>0</v>
      </c>
      <c r="BW16" s="18"/>
      <c r="BX16" s="18">
        <v>0</v>
      </c>
      <c r="BY16" s="18"/>
      <c r="BZ16" s="18"/>
      <c r="CA16" s="18">
        <v>2.4</v>
      </c>
      <c r="CB16" s="18">
        <v>244.8</v>
      </c>
      <c r="CC16" s="18">
        <v>123.9</v>
      </c>
      <c r="CD16" s="18">
        <v>61.6</v>
      </c>
      <c r="CE16" s="18">
        <v>77.099999999999994</v>
      </c>
      <c r="CF16" s="18">
        <v>0</v>
      </c>
      <c r="CG16" s="18">
        <v>0</v>
      </c>
      <c r="CH16" s="18">
        <v>0</v>
      </c>
      <c r="CI16" s="18">
        <v>0</v>
      </c>
      <c r="CJ16" s="18">
        <v>114.5</v>
      </c>
      <c r="CK16" s="18"/>
      <c r="CL16" s="18">
        <v>55.9</v>
      </c>
      <c r="CM16" s="18">
        <v>0</v>
      </c>
      <c r="CN16" s="18">
        <v>0</v>
      </c>
      <c r="CO16" s="18"/>
      <c r="CP16" s="18"/>
      <c r="CQ16" s="18"/>
      <c r="CR16" s="18">
        <v>207.6</v>
      </c>
      <c r="CS16" s="18">
        <v>0</v>
      </c>
      <c r="CT16" s="18"/>
      <c r="CU16" s="18"/>
      <c r="CV16" s="18">
        <v>0</v>
      </c>
      <c r="CW16" s="18">
        <v>0</v>
      </c>
      <c r="CX16" s="18">
        <v>18.899999999999999</v>
      </c>
      <c r="CY16" s="18">
        <v>0</v>
      </c>
      <c r="CZ16" s="18">
        <v>4.2</v>
      </c>
      <c r="DA16" s="18">
        <v>0</v>
      </c>
      <c r="DB16" s="18">
        <v>0</v>
      </c>
      <c r="DC16" s="18">
        <v>9.8000000000000007</v>
      </c>
      <c r="DD16" s="18">
        <v>5.5</v>
      </c>
      <c r="DE16" s="18">
        <v>0</v>
      </c>
      <c r="DF16" s="18">
        <v>0</v>
      </c>
      <c r="DG16" s="18">
        <v>2.2000000000000002</v>
      </c>
      <c r="DH16" s="18">
        <v>3.6</v>
      </c>
      <c r="DI16" s="18">
        <v>5</v>
      </c>
      <c r="DJ16" s="18">
        <v>0</v>
      </c>
      <c r="DK16" s="18">
        <v>0</v>
      </c>
      <c r="DL16" s="18">
        <v>18.899999999999999</v>
      </c>
      <c r="DM16" s="18">
        <v>3.4</v>
      </c>
      <c r="DN16" s="18">
        <v>18.5</v>
      </c>
      <c r="DO16" s="18">
        <v>0</v>
      </c>
      <c r="DP16" s="18">
        <v>0</v>
      </c>
      <c r="DQ16" s="18">
        <v>3</v>
      </c>
      <c r="DR16" s="18">
        <v>10.199999999999999</v>
      </c>
      <c r="DS16" s="18">
        <v>0</v>
      </c>
      <c r="DT16" s="18">
        <v>3</v>
      </c>
      <c r="DU16" s="18">
        <v>20.2</v>
      </c>
      <c r="DV16" s="18">
        <v>3.2</v>
      </c>
      <c r="DW16" s="18"/>
      <c r="DX16" s="18">
        <v>0</v>
      </c>
      <c r="DY16" s="18">
        <v>19.8</v>
      </c>
      <c r="DZ16" s="18">
        <v>13.2</v>
      </c>
      <c r="EA16" s="18">
        <v>19.7</v>
      </c>
      <c r="EB16" s="18">
        <v>20.2</v>
      </c>
      <c r="EC16" s="18">
        <v>0</v>
      </c>
      <c r="ED16" s="18">
        <v>0</v>
      </c>
      <c r="EE16" s="18">
        <v>0</v>
      </c>
      <c r="EF16" s="18">
        <v>3.7</v>
      </c>
      <c r="EG16" s="18">
        <v>13</v>
      </c>
      <c r="EH16" s="18">
        <v>0</v>
      </c>
      <c r="EI16" s="18">
        <v>0</v>
      </c>
      <c r="EJ16" s="18">
        <v>0</v>
      </c>
      <c r="EK16" s="18">
        <v>20.9</v>
      </c>
      <c r="EL16" s="18">
        <v>8</v>
      </c>
      <c r="EM16" s="18">
        <v>5.9</v>
      </c>
      <c r="EN16" s="18">
        <v>20.399999999999999</v>
      </c>
      <c r="EO16" s="18">
        <v>20.399999999999999</v>
      </c>
      <c r="EP16" s="18">
        <v>20</v>
      </c>
      <c r="EQ16" s="18">
        <v>3.6</v>
      </c>
      <c r="ER16" s="18">
        <v>0</v>
      </c>
      <c r="ES16" s="18">
        <v>0</v>
      </c>
      <c r="ET16" s="18">
        <v>0</v>
      </c>
      <c r="EU16" s="18">
        <v>0</v>
      </c>
      <c r="EV16" s="18">
        <v>1.3</v>
      </c>
      <c r="EW16" s="18">
        <v>0.6</v>
      </c>
      <c r="EX16" s="18">
        <v>0</v>
      </c>
      <c r="EY16" s="18">
        <v>3.2</v>
      </c>
      <c r="EZ16" s="18">
        <v>2.4</v>
      </c>
      <c r="FA16" s="18">
        <v>2.1</v>
      </c>
      <c r="FB16" s="18"/>
      <c r="FC16" s="18">
        <v>0</v>
      </c>
      <c r="FD16" s="18">
        <v>8.1</v>
      </c>
      <c r="FE16" s="18">
        <v>20</v>
      </c>
      <c r="FF16" s="18">
        <v>20</v>
      </c>
      <c r="FG16" s="18">
        <v>8.6</v>
      </c>
      <c r="FH16" s="18">
        <v>26.6</v>
      </c>
      <c r="FI16" s="18">
        <v>33.5</v>
      </c>
      <c r="FJ16" s="18">
        <v>16</v>
      </c>
      <c r="FK16" s="18">
        <v>17.2</v>
      </c>
      <c r="FL16" s="18">
        <v>6.6</v>
      </c>
      <c r="FM16" s="18">
        <v>9.4</v>
      </c>
      <c r="FN16" s="18">
        <v>13.4</v>
      </c>
      <c r="FO16" s="18">
        <v>6480.4</v>
      </c>
      <c r="FP16" s="16"/>
      <c r="FQ16" s="18">
        <v>24.600989999999999</v>
      </c>
      <c r="FR16" s="18">
        <v>7.9740000000000002</v>
      </c>
      <c r="FS16" s="18">
        <v>10.8</v>
      </c>
      <c r="FT16" s="18">
        <v>13.2</v>
      </c>
      <c r="FU16" s="18">
        <v>25.02853</v>
      </c>
      <c r="FV16" s="18">
        <v>18.948989999999998</v>
      </c>
      <c r="FW16" s="18">
        <v>11.9</v>
      </c>
      <c r="FX16" s="18">
        <v>15.5</v>
      </c>
      <c r="FY16" s="18">
        <v>127.95251</v>
      </c>
    </row>
    <row r="17" spans="1:181" ht="24" customHeight="1" x14ac:dyDescent="0.3">
      <c r="A17" s="17" t="s">
        <v>102</v>
      </c>
      <c r="B17" s="17" t="s">
        <v>878</v>
      </c>
      <c r="C17" s="18">
        <v>199.2</v>
      </c>
      <c r="D17" s="18">
        <v>620.79999999999995</v>
      </c>
      <c r="E17" s="18">
        <v>209.2</v>
      </c>
      <c r="F17" s="18"/>
      <c r="G17" s="18"/>
      <c r="H17" s="18">
        <v>88.9</v>
      </c>
      <c r="I17" s="18">
        <v>237.1</v>
      </c>
      <c r="J17" s="18">
        <v>0</v>
      </c>
      <c r="K17" s="18">
        <v>0</v>
      </c>
      <c r="L17" s="18">
        <v>177.3</v>
      </c>
      <c r="M17" s="18">
        <v>200.9</v>
      </c>
      <c r="N17" s="18">
        <v>198.4</v>
      </c>
      <c r="O17" s="18">
        <v>290.39999999999998</v>
      </c>
      <c r="P17" s="18">
        <v>206.2</v>
      </c>
      <c r="Q17" s="18">
        <v>108.7</v>
      </c>
      <c r="R17" s="18">
        <v>529.79999999999995</v>
      </c>
      <c r="S17" s="18">
        <v>10.199999999999999</v>
      </c>
      <c r="T17" s="18"/>
      <c r="U17" s="18">
        <v>0</v>
      </c>
      <c r="V17" s="18"/>
      <c r="W17" s="18"/>
      <c r="X17" s="18">
        <v>162.4</v>
      </c>
      <c r="Y17" s="18">
        <v>6.6</v>
      </c>
      <c r="Z17" s="18">
        <v>6.5</v>
      </c>
      <c r="AA17" s="18">
        <v>6.4</v>
      </c>
      <c r="AB17" s="18">
        <v>6.5</v>
      </c>
      <c r="AC17" s="18"/>
      <c r="AD17" s="18">
        <v>140.6</v>
      </c>
      <c r="AE17" s="18"/>
      <c r="AF17" s="18"/>
      <c r="AG17" s="18"/>
      <c r="AH17" s="18"/>
      <c r="AI17" s="18">
        <v>109.7</v>
      </c>
      <c r="AJ17" s="18">
        <v>207.9</v>
      </c>
      <c r="AK17" s="18">
        <v>0</v>
      </c>
      <c r="AL17" s="18"/>
      <c r="AM17" s="18"/>
      <c r="AN17" s="18">
        <v>6.5</v>
      </c>
      <c r="AO17" s="18">
        <v>453.9</v>
      </c>
      <c r="AP17" s="18">
        <v>78</v>
      </c>
      <c r="AQ17" s="18">
        <v>150.9</v>
      </c>
      <c r="AR17" s="18">
        <v>18.3</v>
      </c>
      <c r="AS17" s="18">
        <v>18.399999999999999</v>
      </c>
      <c r="AT17" s="18">
        <v>18.899999999999999</v>
      </c>
      <c r="AU17" s="18">
        <v>91.1</v>
      </c>
      <c r="AV17" s="18"/>
      <c r="AW17" s="18"/>
      <c r="AX17" s="18"/>
      <c r="AY17" s="18">
        <v>105</v>
      </c>
      <c r="AZ17" s="18">
        <v>43.7</v>
      </c>
      <c r="BA17" s="18"/>
      <c r="BB17" s="18">
        <v>3.8</v>
      </c>
      <c r="BC17" s="18">
        <v>36.4</v>
      </c>
      <c r="BD17" s="18">
        <v>163.5</v>
      </c>
      <c r="BE17" s="18"/>
      <c r="BF17" s="18"/>
      <c r="BG17" s="18">
        <v>79.400000000000006</v>
      </c>
      <c r="BH17" s="18"/>
      <c r="BI17" s="18"/>
      <c r="BJ17" s="18">
        <v>45.4</v>
      </c>
      <c r="BK17" s="18"/>
      <c r="BL17" s="18"/>
      <c r="BM17" s="18"/>
      <c r="BN17" s="18">
        <v>126</v>
      </c>
      <c r="BO17" s="18">
        <v>0</v>
      </c>
      <c r="BP17" s="18">
        <v>28.9</v>
      </c>
      <c r="BQ17" s="18">
        <v>164.3</v>
      </c>
      <c r="BR17" s="18"/>
      <c r="BS17" s="18">
        <v>72.599999999999994</v>
      </c>
      <c r="BT17" s="18">
        <v>35.200000000000003</v>
      </c>
      <c r="BU17" s="18"/>
      <c r="BV17" s="18">
        <v>0</v>
      </c>
      <c r="BW17" s="18"/>
      <c r="BX17" s="18">
        <v>0</v>
      </c>
      <c r="BY17" s="18"/>
      <c r="BZ17" s="18"/>
      <c r="CA17" s="18">
        <v>2.4</v>
      </c>
      <c r="CB17" s="18">
        <v>190.5</v>
      </c>
      <c r="CC17" s="18">
        <v>130.5</v>
      </c>
      <c r="CD17" s="18">
        <v>0</v>
      </c>
      <c r="CE17" s="18">
        <v>76.599999999999994</v>
      </c>
      <c r="CF17" s="18">
        <v>0</v>
      </c>
      <c r="CG17" s="18">
        <v>0</v>
      </c>
      <c r="CH17" s="18">
        <v>45.7</v>
      </c>
      <c r="CI17" s="18">
        <v>30.7</v>
      </c>
      <c r="CJ17" s="18">
        <v>114.5</v>
      </c>
      <c r="CK17" s="18"/>
      <c r="CL17" s="18">
        <v>56.4</v>
      </c>
      <c r="CM17" s="18">
        <v>0</v>
      </c>
      <c r="CN17" s="18">
        <v>0</v>
      </c>
      <c r="CO17" s="18"/>
      <c r="CP17" s="18"/>
      <c r="CQ17" s="18"/>
      <c r="CR17" s="18">
        <v>119.4</v>
      </c>
      <c r="CS17" s="18">
        <v>0</v>
      </c>
      <c r="CT17" s="18"/>
      <c r="CU17" s="18"/>
      <c r="CV17" s="18">
        <v>0</v>
      </c>
      <c r="CW17" s="18">
        <v>0</v>
      </c>
      <c r="CX17" s="18">
        <v>7.7</v>
      </c>
      <c r="CY17" s="18">
        <v>0</v>
      </c>
      <c r="CZ17" s="18">
        <v>2.2000000000000002</v>
      </c>
      <c r="DA17" s="18">
        <v>0</v>
      </c>
      <c r="DB17" s="18">
        <v>0</v>
      </c>
      <c r="DC17" s="18">
        <v>10</v>
      </c>
      <c r="DD17" s="18">
        <v>5.6</v>
      </c>
      <c r="DE17" s="18">
        <v>0</v>
      </c>
      <c r="DF17" s="18">
        <v>0</v>
      </c>
      <c r="DG17" s="18">
        <v>2.2000000000000002</v>
      </c>
      <c r="DH17" s="18">
        <v>3.6</v>
      </c>
      <c r="DI17" s="18">
        <v>4.9000000000000004</v>
      </c>
      <c r="DJ17" s="18">
        <v>0</v>
      </c>
      <c r="DK17" s="18">
        <v>0</v>
      </c>
      <c r="DL17" s="18">
        <v>19</v>
      </c>
      <c r="DM17" s="18">
        <v>3.3</v>
      </c>
      <c r="DN17" s="18">
        <v>18.5</v>
      </c>
      <c r="DO17" s="18">
        <v>0</v>
      </c>
      <c r="DP17" s="18">
        <v>0</v>
      </c>
      <c r="DQ17" s="18">
        <v>2.9</v>
      </c>
      <c r="DR17" s="18">
        <v>10.7</v>
      </c>
      <c r="DS17" s="18">
        <v>0</v>
      </c>
      <c r="DT17" s="18">
        <v>3</v>
      </c>
      <c r="DU17" s="18">
        <v>20.2</v>
      </c>
      <c r="DV17" s="18">
        <v>3.2</v>
      </c>
      <c r="DW17" s="18"/>
      <c r="DX17" s="18">
        <v>0</v>
      </c>
      <c r="DY17" s="18">
        <v>19.8</v>
      </c>
      <c r="DZ17" s="18">
        <v>13.2</v>
      </c>
      <c r="EA17" s="18">
        <v>19.8</v>
      </c>
      <c r="EB17" s="18">
        <v>20.100000000000001</v>
      </c>
      <c r="EC17" s="18">
        <v>0</v>
      </c>
      <c r="ED17" s="18">
        <v>1.2</v>
      </c>
      <c r="EE17" s="18">
        <v>0</v>
      </c>
      <c r="EF17" s="18">
        <v>6.6</v>
      </c>
      <c r="EG17" s="18">
        <v>17.8</v>
      </c>
      <c r="EH17" s="18">
        <v>0</v>
      </c>
      <c r="EI17" s="18">
        <v>0</v>
      </c>
      <c r="EJ17" s="18">
        <v>0</v>
      </c>
      <c r="EK17" s="18">
        <v>20.8</v>
      </c>
      <c r="EL17" s="18">
        <v>8</v>
      </c>
      <c r="EM17" s="18">
        <v>5.8</v>
      </c>
      <c r="EN17" s="18">
        <v>20.399999999999999</v>
      </c>
      <c r="EO17" s="18">
        <v>20.399999999999999</v>
      </c>
      <c r="EP17" s="18">
        <v>20</v>
      </c>
      <c r="EQ17" s="18">
        <v>3.4</v>
      </c>
      <c r="ER17" s="18">
        <v>0</v>
      </c>
      <c r="ES17" s="18">
        <v>0</v>
      </c>
      <c r="ET17" s="18">
        <v>0</v>
      </c>
      <c r="EU17" s="18">
        <v>0</v>
      </c>
      <c r="EV17" s="18">
        <v>0</v>
      </c>
      <c r="EW17" s="18">
        <v>0</v>
      </c>
      <c r="EX17" s="18">
        <v>0</v>
      </c>
      <c r="EY17" s="18">
        <v>3.2</v>
      </c>
      <c r="EZ17" s="18">
        <v>2.4</v>
      </c>
      <c r="FA17" s="18">
        <v>2.1</v>
      </c>
      <c r="FB17" s="18"/>
      <c r="FC17" s="18">
        <v>0</v>
      </c>
      <c r="FD17" s="18">
        <v>8.1</v>
      </c>
      <c r="FE17" s="18">
        <v>20</v>
      </c>
      <c r="FF17" s="18">
        <v>20</v>
      </c>
      <c r="FG17" s="18">
        <v>8.8000000000000007</v>
      </c>
      <c r="FH17" s="18">
        <v>27.2</v>
      </c>
      <c r="FI17" s="18">
        <v>34</v>
      </c>
      <c r="FJ17" s="18">
        <v>17</v>
      </c>
      <c r="FK17" s="18">
        <v>17</v>
      </c>
      <c r="FL17" s="18">
        <v>8.6999999999999993</v>
      </c>
      <c r="FM17" s="18">
        <v>9</v>
      </c>
      <c r="FN17" s="18">
        <v>13.2</v>
      </c>
      <c r="FO17" s="18">
        <v>6735.6</v>
      </c>
      <c r="FP17" s="16"/>
      <c r="FQ17" s="18">
        <v>24.573170000000001</v>
      </c>
      <c r="FR17" s="18">
        <v>7.9809999999999999</v>
      </c>
      <c r="FS17" s="18">
        <v>10.78</v>
      </c>
      <c r="FT17" s="18">
        <v>13.2</v>
      </c>
      <c r="FU17" s="18">
        <v>25.021989999999999</v>
      </c>
      <c r="FV17" s="18">
        <v>18.94877</v>
      </c>
      <c r="FW17" s="18">
        <v>11.9</v>
      </c>
      <c r="FX17" s="18">
        <v>15.5</v>
      </c>
      <c r="FY17" s="18">
        <v>127.90492999999999</v>
      </c>
    </row>
    <row r="18" spans="1:181" ht="24" customHeight="1" x14ac:dyDescent="0.3">
      <c r="A18" s="19" t="s">
        <v>102</v>
      </c>
      <c r="B18" s="19" t="s">
        <v>879</v>
      </c>
      <c r="C18" s="20">
        <v>188.4</v>
      </c>
      <c r="D18" s="20">
        <v>635.1</v>
      </c>
      <c r="E18" s="20">
        <v>212.8</v>
      </c>
      <c r="F18" s="20"/>
      <c r="G18" s="20"/>
      <c r="H18" s="20">
        <v>88.4</v>
      </c>
      <c r="I18" s="20">
        <v>238.8</v>
      </c>
      <c r="J18" s="20">
        <v>0</v>
      </c>
      <c r="K18" s="20">
        <v>0</v>
      </c>
      <c r="L18" s="20">
        <v>140.69999999999999</v>
      </c>
      <c r="M18" s="20">
        <v>142.19999999999999</v>
      </c>
      <c r="N18" s="20">
        <v>142.30000000000001</v>
      </c>
      <c r="O18" s="20">
        <v>227.2</v>
      </c>
      <c r="P18" s="20">
        <v>206.3</v>
      </c>
      <c r="Q18" s="20">
        <v>108.6</v>
      </c>
      <c r="R18" s="20">
        <v>569.4</v>
      </c>
      <c r="S18" s="20">
        <v>10</v>
      </c>
      <c r="T18" s="20"/>
      <c r="U18" s="20">
        <v>0</v>
      </c>
      <c r="V18" s="20"/>
      <c r="W18" s="20"/>
      <c r="X18" s="20">
        <v>167.4</v>
      </c>
      <c r="Y18" s="20">
        <v>8.9</v>
      </c>
      <c r="Z18" s="20">
        <v>5.6</v>
      </c>
      <c r="AA18" s="20">
        <v>16.100000000000001</v>
      </c>
      <c r="AB18" s="20">
        <v>6.6</v>
      </c>
      <c r="AC18" s="20"/>
      <c r="AD18" s="20">
        <v>142.80000000000001</v>
      </c>
      <c r="AE18" s="20"/>
      <c r="AF18" s="20"/>
      <c r="AG18" s="20"/>
      <c r="AH18" s="20"/>
      <c r="AI18" s="20">
        <v>110.1</v>
      </c>
      <c r="AJ18" s="20">
        <v>154</v>
      </c>
      <c r="AK18" s="20">
        <v>0</v>
      </c>
      <c r="AL18" s="20"/>
      <c r="AM18" s="20"/>
      <c r="AN18" s="20">
        <v>6.5</v>
      </c>
      <c r="AO18" s="20">
        <v>456.2</v>
      </c>
      <c r="AP18" s="20">
        <v>30</v>
      </c>
      <c r="AQ18" s="20">
        <v>149.80000000000001</v>
      </c>
      <c r="AR18" s="20">
        <v>0</v>
      </c>
      <c r="AS18" s="20">
        <v>18.600000000000001</v>
      </c>
      <c r="AT18" s="20">
        <v>18.899999999999999</v>
      </c>
      <c r="AU18" s="20">
        <v>90.1</v>
      </c>
      <c r="AV18" s="20"/>
      <c r="AW18" s="20"/>
      <c r="AX18" s="20"/>
      <c r="AY18" s="20">
        <v>105.9</v>
      </c>
      <c r="AZ18" s="20">
        <v>43.7</v>
      </c>
      <c r="BA18" s="20"/>
      <c r="BB18" s="20">
        <v>3.8</v>
      </c>
      <c r="BC18" s="20">
        <v>36.6</v>
      </c>
      <c r="BD18" s="20">
        <v>167.5</v>
      </c>
      <c r="BE18" s="20"/>
      <c r="BF18" s="20"/>
      <c r="BG18" s="20">
        <v>29.5</v>
      </c>
      <c r="BH18" s="20"/>
      <c r="BI18" s="20"/>
      <c r="BJ18" s="20">
        <v>45.2</v>
      </c>
      <c r="BK18" s="20"/>
      <c r="BL18" s="20"/>
      <c r="BM18" s="20"/>
      <c r="BN18" s="20">
        <v>126.6</v>
      </c>
      <c r="BO18" s="20">
        <v>63.2</v>
      </c>
      <c r="BP18" s="20">
        <v>64.900000000000006</v>
      </c>
      <c r="BQ18" s="20">
        <v>129.1</v>
      </c>
      <c r="BR18" s="20"/>
      <c r="BS18" s="20">
        <v>72.5</v>
      </c>
      <c r="BT18" s="20">
        <v>35.299999999999997</v>
      </c>
      <c r="BU18" s="20"/>
      <c r="BV18" s="20">
        <v>0</v>
      </c>
      <c r="BW18" s="20"/>
      <c r="BX18" s="20">
        <v>0</v>
      </c>
      <c r="BY18" s="20"/>
      <c r="BZ18" s="20"/>
      <c r="CA18" s="20">
        <v>2.4</v>
      </c>
      <c r="CB18" s="20">
        <v>200.8</v>
      </c>
      <c r="CC18" s="20">
        <v>131.30000000000001</v>
      </c>
      <c r="CD18" s="20">
        <v>0</v>
      </c>
      <c r="CE18" s="20">
        <v>76.900000000000006</v>
      </c>
      <c r="CF18" s="20">
        <v>0</v>
      </c>
      <c r="CG18" s="20">
        <v>0</v>
      </c>
      <c r="CH18" s="20">
        <v>28.7</v>
      </c>
      <c r="CI18" s="20">
        <v>28.7</v>
      </c>
      <c r="CJ18" s="20">
        <v>115.2</v>
      </c>
      <c r="CK18" s="20"/>
      <c r="CL18" s="20">
        <v>56.2</v>
      </c>
      <c r="CM18" s="20">
        <v>0</v>
      </c>
      <c r="CN18" s="20">
        <v>0</v>
      </c>
      <c r="CO18" s="20"/>
      <c r="CP18" s="20"/>
      <c r="CQ18" s="20"/>
      <c r="CR18" s="20">
        <v>50.4</v>
      </c>
      <c r="CS18" s="20">
        <v>0</v>
      </c>
      <c r="CT18" s="20"/>
      <c r="CU18" s="20"/>
      <c r="CV18" s="20">
        <v>0</v>
      </c>
      <c r="CW18" s="20">
        <v>0</v>
      </c>
      <c r="CX18" s="20">
        <v>20.100000000000001</v>
      </c>
      <c r="CY18" s="20">
        <v>0</v>
      </c>
      <c r="CZ18" s="20">
        <v>3.4</v>
      </c>
      <c r="DA18" s="20">
        <v>0</v>
      </c>
      <c r="DB18" s="20">
        <v>0</v>
      </c>
      <c r="DC18" s="20">
        <v>9.9</v>
      </c>
      <c r="DD18" s="20">
        <v>5.3</v>
      </c>
      <c r="DE18" s="20">
        <v>0</v>
      </c>
      <c r="DF18" s="20">
        <v>0</v>
      </c>
      <c r="DG18" s="20">
        <v>2.2000000000000002</v>
      </c>
      <c r="DH18" s="20">
        <v>3.6</v>
      </c>
      <c r="DI18" s="20">
        <v>4.4000000000000004</v>
      </c>
      <c r="DJ18" s="20">
        <v>0</v>
      </c>
      <c r="DK18" s="20">
        <v>0</v>
      </c>
      <c r="DL18" s="20">
        <v>19</v>
      </c>
      <c r="DM18" s="20">
        <v>3.3</v>
      </c>
      <c r="DN18" s="20">
        <v>18.5</v>
      </c>
      <c r="DO18" s="20">
        <v>0</v>
      </c>
      <c r="DP18" s="20">
        <v>0</v>
      </c>
      <c r="DQ18" s="20">
        <v>3.6</v>
      </c>
      <c r="DR18" s="20">
        <v>11.9</v>
      </c>
      <c r="DS18" s="20">
        <v>0</v>
      </c>
      <c r="DT18" s="20">
        <v>3.1</v>
      </c>
      <c r="DU18" s="20">
        <v>20</v>
      </c>
      <c r="DV18" s="20">
        <v>3.2</v>
      </c>
      <c r="DW18" s="20"/>
      <c r="DX18" s="20">
        <v>0</v>
      </c>
      <c r="DY18" s="20">
        <v>19.8</v>
      </c>
      <c r="DZ18" s="20">
        <v>13.2</v>
      </c>
      <c r="EA18" s="20">
        <v>19.8</v>
      </c>
      <c r="EB18" s="20">
        <v>20.2</v>
      </c>
      <c r="EC18" s="20">
        <v>0</v>
      </c>
      <c r="ED18" s="20">
        <v>2.2999999999999998</v>
      </c>
      <c r="EE18" s="20">
        <v>0</v>
      </c>
      <c r="EF18" s="20">
        <v>6.4</v>
      </c>
      <c r="EG18" s="20">
        <v>27.4</v>
      </c>
      <c r="EH18" s="20">
        <v>0</v>
      </c>
      <c r="EI18" s="20">
        <v>0</v>
      </c>
      <c r="EJ18" s="20">
        <v>0</v>
      </c>
      <c r="EK18" s="20">
        <v>20.8</v>
      </c>
      <c r="EL18" s="20">
        <v>8</v>
      </c>
      <c r="EM18" s="20">
        <v>6</v>
      </c>
      <c r="EN18" s="20">
        <v>20.399999999999999</v>
      </c>
      <c r="EO18" s="20">
        <v>20.399999999999999</v>
      </c>
      <c r="EP18" s="20">
        <v>20</v>
      </c>
      <c r="EQ18" s="20">
        <v>4.2</v>
      </c>
      <c r="ER18" s="20">
        <v>0</v>
      </c>
      <c r="ES18" s="20">
        <v>0</v>
      </c>
      <c r="ET18" s="20">
        <v>0</v>
      </c>
      <c r="EU18" s="20">
        <v>0</v>
      </c>
      <c r="EV18" s="20">
        <v>0</v>
      </c>
      <c r="EW18" s="20">
        <v>0</v>
      </c>
      <c r="EX18" s="20">
        <v>0</v>
      </c>
      <c r="EY18" s="20">
        <v>3.2</v>
      </c>
      <c r="EZ18" s="20">
        <v>2.4</v>
      </c>
      <c r="FA18" s="20">
        <v>2.1</v>
      </c>
      <c r="FB18" s="20"/>
      <c r="FC18" s="20">
        <v>0</v>
      </c>
      <c r="FD18" s="20">
        <v>8</v>
      </c>
      <c r="FE18" s="20">
        <v>19.7</v>
      </c>
      <c r="FF18" s="20">
        <v>19.7</v>
      </c>
      <c r="FG18" s="20">
        <v>8.9</v>
      </c>
      <c r="FH18" s="20">
        <v>27.4</v>
      </c>
      <c r="FI18" s="20">
        <v>34.200000000000003</v>
      </c>
      <c r="FJ18" s="20">
        <v>17</v>
      </c>
      <c r="FK18" s="20">
        <v>17.2</v>
      </c>
      <c r="FL18" s="20">
        <v>8.1999999999999993</v>
      </c>
      <c r="FM18" s="20">
        <v>11.1</v>
      </c>
      <c r="FN18" s="20">
        <v>13.2</v>
      </c>
      <c r="FO18" s="20">
        <v>6438.9</v>
      </c>
      <c r="FP18" s="16"/>
      <c r="FQ18" s="20">
        <v>24.521629999999998</v>
      </c>
      <c r="FR18" s="20">
        <v>7.9880000000000004</v>
      </c>
      <c r="FS18" s="20">
        <v>10.72</v>
      </c>
      <c r="FT18" s="20">
        <v>13.2</v>
      </c>
      <c r="FU18" s="20">
        <v>24.86712</v>
      </c>
      <c r="FV18" s="20">
        <v>18.948879999999999</v>
      </c>
      <c r="FW18" s="20">
        <v>11.9</v>
      </c>
      <c r="FX18" s="20">
        <v>15.4</v>
      </c>
      <c r="FY18" s="20">
        <v>127.54563</v>
      </c>
    </row>
    <row r="19" spans="1:181" ht="24" customHeight="1" x14ac:dyDescent="0.3">
      <c r="A19" s="14" t="s">
        <v>102</v>
      </c>
      <c r="B19" s="14" t="s">
        <v>880</v>
      </c>
      <c r="C19" s="15">
        <v>205.9</v>
      </c>
      <c r="D19" s="15">
        <v>642.5</v>
      </c>
      <c r="E19" s="15">
        <v>215.9</v>
      </c>
      <c r="F19" s="15"/>
      <c r="G19" s="15"/>
      <c r="H19" s="15">
        <v>91.5</v>
      </c>
      <c r="I19" s="15">
        <v>242.2</v>
      </c>
      <c r="J19" s="15">
        <v>0</v>
      </c>
      <c r="K19" s="15">
        <v>0</v>
      </c>
      <c r="L19" s="15">
        <v>143.4</v>
      </c>
      <c r="M19" s="15">
        <v>143.30000000000001</v>
      </c>
      <c r="N19" s="15">
        <v>143.80000000000001</v>
      </c>
      <c r="O19" s="15">
        <v>240.7</v>
      </c>
      <c r="P19" s="15">
        <v>204.3</v>
      </c>
      <c r="Q19" s="15">
        <v>108.8</v>
      </c>
      <c r="R19" s="15">
        <v>568.29999999999995</v>
      </c>
      <c r="S19" s="15">
        <v>10.4</v>
      </c>
      <c r="T19" s="15"/>
      <c r="U19" s="15">
        <v>0</v>
      </c>
      <c r="V19" s="15"/>
      <c r="W19" s="15"/>
      <c r="X19" s="15">
        <v>169.8</v>
      </c>
      <c r="Y19" s="15">
        <v>7.2</v>
      </c>
      <c r="Z19" s="15">
        <v>5</v>
      </c>
      <c r="AA19" s="15">
        <v>16</v>
      </c>
      <c r="AB19" s="15">
        <v>6.6</v>
      </c>
      <c r="AC19" s="15"/>
      <c r="AD19" s="15">
        <v>143.5</v>
      </c>
      <c r="AE19" s="15"/>
      <c r="AF19" s="15"/>
      <c r="AG19" s="15"/>
      <c r="AH19" s="15"/>
      <c r="AI19" s="15">
        <v>110.5</v>
      </c>
      <c r="AJ19" s="15">
        <v>162.1</v>
      </c>
      <c r="AK19" s="15">
        <v>0</v>
      </c>
      <c r="AL19" s="15"/>
      <c r="AM19" s="15"/>
      <c r="AN19" s="15">
        <v>6.5</v>
      </c>
      <c r="AO19" s="15">
        <v>459.5</v>
      </c>
      <c r="AP19" s="15">
        <v>26.8</v>
      </c>
      <c r="AQ19" s="15">
        <v>151.69999999999999</v>
      </c>
      <c r="AR19" s="15">
        <v>0</v>
      </c>
      <c r="AS19" s="15">
        <v>18.600000000000001</v>
      </c>
      <c r="AT19" s="15">
        <v>18.899999999999999</v>
      </c>
      <c r="AU19" s="15">
        <v>93.4</v>
      </c>
      <c r="AV19" s="15"/>
      <c r="AW19" s="15"/>
      <c r="AX19" s="15"/>
      <c r="AY19" s="15">
        <v>107.2</v>
      </c>
      <c r="AZ19" s="15">
        <v>44.7</v>
      </c>
      <c r="BA19" s="15"/>
      <c r="BB19" s="15">
        <v>3.8</v>
      </c>
      <c r="BC19" s="15">
        <v>36.9</v>
      </c>
      <c r="BD19" s="15">
        <v>172.6</v>
      </c>
      <c r="BE19" s="15"/>
      <c r="BF19" s="15"/>
      <c r="BG19" s="15">
        <v>33.200000000000003</v>
      </c>
      <c r="BH19" s="15"/>
      <c r="BI19" s="15"/>
      <c r="BJ19" s="15">
        <v>45.2</v>
      </c>
      <c r="BK19" s="15"/>
      <c r="BL19" s="15"/>
      <c r="BM19" s="15"/>
      <c r="BN19" s="15">
        <v>128</v>
      </c>
      <c r="BO19" s="15">
        <v>63.9</v>
      </c>
      <c r="BP19" s="15">
        <v>64.8</v>
      </c>
      <c r="BQ19" s="15">
        <v>68</v>
      </c>
      <c r="BR19" s="15"/>
      <c r="BS19" s="15">
        <v>72</v>
      </c>
      <c r="BT19" s="15">
        <v>35.200000000000003</v>
      </c>
      <c r="BU19" s="15"/>
      <c r="BV19" s="15">
        <v>0</v>
      </c>
      <c r="BW19" s="15"/>
      <c r="BX19" s="15">
        <v>0</v>
      </c>
      <c r="BY19" s="15"/>
      <c r="BZ19" s="15"/>
      <c r="CA19" s="15">
        <v>2.4</v>
      </c>
      <c r="CB19" s="15">
        <v>200.5</v>
      </c>
      <c r="CC19" s="15">
        <v>135.9</v>
      </c>
      <c r="CD19" s="15">
        <v>0</v>
      </c>
      <c r="CE19" s="15">
        <v>77.5</v>
      </c>
      <c r="CF19" s="15">
        <v>0</v>
      </c>
      <c r="CG19" s="15">
        <v>0</v>
      </c>
      <c r="CH19" s="15">
        <v>31.8</v>
      </c>
      <c r="CI19" s="15">
        <v>31.9</v>
      </c>
      <c r="CJ19" s="15">
        <v>114.2</v>
      </c>
      <c r="CK19" s="15"/>
      <c r="CL19" s="15">
        <v>55.8</v>
      </c>
      <c r="CM19" s="15">
        <v>0</v>
      </c>
      <c r="CN19" s="15">
        <v>0</v>
      </c>
      <c r="CO19" s="15"/>
      <c r="CP19" s="15"/>
      <c r="CQ19" s="15"/>
      <c r="CR19" s="15">
        <v>99.7</v>
      </c>
      <c r="CS19" s="15">
        <v>54.8</v>
      </c>
      <c r="CT19" s="15"/>
      <c r="CU19" s="15"/>
      <c r="CV19" s="15">
        <v>0</v>
      </c>
      <c r="CW19" s="15">
        <v>0</v>
      </c>
      <c r="CX19" s="15">
        <v>16.399999999999999</v>
      </c>
      <c r="CY19" s="15">
        <v>0</v>
      </c>
      <c r="CZ19" s="15">
        <v>5.0999999999999996</v>
      </c>
      <c r="DA19" s="15">
        <v>0</v>
      </c>
      <c r="DB19" s="15">
        <v>0</v>
      </c>
      <c r="DC19" s="15">
        <v>9.8000000000000007</v>
      </c>
      <c r="DD19" s="15">
        <v>5.6</v>
      </c>
      <c r="DE19" s="15">
        <v>0</v>
      </c>
      <c r="DF19" s="15">
        <v>0</v>
      </c>
      <c r="DG19" s="15">
        <v>2.2000000000000002</v>
      </c>
      <c r="DH19" s="15">
        <v>3.6</v>
      </c>
      <c r="DI19" s="15">
        <v>4</v>
      </c>
      <c r="DJ19" s="15">
        <v>0</v>
      </c>
      <c r="DK19" s="15">
        <v>0</v>
      </c>
      <c r="DL19" s="15">
        <v>18.899999999999999</v>
      </c>
      <c r="DM19" s="15">
        <v>3.3</v>
      </c>
      <c r="DN19" s="15">
        <v>18.5</v>
      </c>
      <c r="DO19" s="15">
        <v>0</v>
      </c>
      <c r="DP19" s="15">
        <v>0</v>
      </c>
      <c r="DQ19" s="15">
        <v>2.4</v>
      </c>
      <c r="DR19" s="15">
        <v>7.8</v>
      </c>
      <c r="DS19" s="15">
        <v>0</v>
      </c>
      <c r="DT19" s="15">
        <v>3.1</v>
      </c>
      <c r="DU19" s="15">
        <v>20.2</v>
      </c>
      <c r="DV19" s="15">
        <v>3.2</v>
      </c>
      <c r="DW19" s="15"/>
      <c r="DX19" s="15">
        <v>0</v>
      </c>
      <c r="DY19" s="15">
        <v>19.8</v>
      </c>
      <c r="DZ19" s="15">
        <v>13.2</v>
      </c>
      <c r="EA19" s="15">
        <v>20.100000000000001</v>
      </c>
      <c r="EB19" s="15">
        <v>20.3</v>
      </c>
      <c r="EC19" s="15">
        <v>0</v>
      </c>
      <c r="ED19" s="15">
        <v>2.9</v>
      </c>
      <c r="EE19" s="15">
        <v>0</v>
      </c>
      <c r="EF19" s="15">
        <v>11.8</v>
      </c>
      <c r="EG19" s="15">
        <v>34.4</v>
      </c>
      <c r="EH19" s="15">
        <v>0.2</v>
      </c>
      <c r="EI19" s="15">
        <v>0.1</v>
      </c>
      <c r="EJ19" s="15">
        <v>0</v>
      </c>
      <c r="EK19" s="15">
        <v>20.8</v>
      </c>
      <c r="EL19" s="15">
        <v>8</v>
      </c>
      <c r="EM19" s="15">
        <v>3.8</v>
      </c>
      <c r="EN19" s="15">
        <v>20.399999999999999</v>
      </c>
      <c r="EO19" s="15">
        <v>20.399999999999999</v>
      </c>
      <c r="EP19" s="15">
        <v>20</v>
      </c>
      <c r="EQ19" s="15">
        <v>5.3</v>
      </c>
      <c r="ER19" s="15">
        <v>0</v>
      </c>
      <c r="ES19" s="15">
        <v>0</v>
      </c>
      <c r="ET19" s="15">
        <v>0</v>
      </c>
      <c r="EU19" s="15">
        <v>0</v>
      </c>
      <c r="EV19" s="15">
        <v>0</v>
      </c>
      <c r="EW19" s="15">
        <v>0</v>
      </c>
      <c r="EX19" s="15">
        <v>0</v>
      </c>
      <c r="EY19" s="15">
        <v>3.2</v>
      </c>
      <c r="EZ19" s="15">
        <v>2.4</v>
      </c>
      <c r="FA19" s="15">
        <v>2.1</v>
      </c>
      <c r="FB19" s="15"/>
      <c r="FC19" s="15">
        <v>0</v>
      </c>
      <c r="FD19" s="15">
        <v>8</v>
      </c>
      <c r="FE19" s="15">
        <v>20</v>
      </c>
      <c r="FF19" s="15">
        <v>20</v>
      </c>
      <c r="FG19" s="15">
        <v>9</v>
      </c>
      <c r="FH19" s="15">
        <v>27.3</v>
      </c>
      <c r="FI19" s="15">
        <v>34.200000000000003</v>
      </c>
      <c r="FJ19" s="15">
        <v>16.8</v>
      </c>
      <c r="FK19" s="15">
        <v>17.2</v>
      </c>
      <c r="FL19" s="15">
        <v>7</v>
      </c>
      <c r="FM19" s="15">
        <v>11.1</v>
      </c>
      <c r="FN19" s="15">
        <v>14.1</v>
      </c>
      <c r="FO19" s="15">
        <v>6575.1</v>
      </c>
      <c r="FP19" s="16"/>
      <c r="FQ19" s="15">
        <v>24.57976</v>
      </c>
      <c r="FR19" s="15">
        <v>7.9859999999999998</v>
      </c>
      <c r="FS19" s="15">
        <v>10.15</v>
      </c>
      <c r="FT19" s="15">
        <v>13.2</v>
      </c>
      <c r="FU19" s="15">
        <v>24.726179999999999</v>
      </c>
      <c r="FV19" s="15">
        <v>18.94924</v>
      </c>
      <c r="FW19" s="15">
        <v>11.9</v>
      </c>
      <c r="FX19" s="15">
        <v>15.5</v>
      </c>
      <c r="FY19" s="15">
        <v>126.99118</v>
      </c>
    </row>
    <row r="20" spans="1:181" ht="24" customHeight="1" x14ac:dyDescent="0.3">
      <c r="A20" s="17" t="s">
        <v>102</v>
      </c>
      <c r="B20" s="17" t="s">
        <v>881</v>
      </c>
      <c r="C20" s="18">
        <v>195.8</v>
      </c>
      <c r="D20" s="18">
        <v>624.70000000000005</v>
      </c>
      <c r="E20" s="18">
        <v>209.9</v>
      </c>
      <c r="F20" s="18"/>
      <c r="G20" s="18"/>
      <c r="H20" s="18">
        <v>88</v>
      </c>
      <c r="I20" s="18">
        <v>236.1</v>
      </c>
      <c r="J20" s="18">
        <v>0</v>
      </c>
      <c r="K20" s="18">
        <v>0</v>
      </c>
      <c r="L20" s="18">
        <v>112.8</v>
      </c>
      <c r="M20" s="18">
        <v>112</v>
      </c>
      <c r="N20" s="18">
        <v>111.9</v>
      </c>
      <c r="O20" s="18">
        <v>223.4</v>
      </c>
      <c r="P20" s="18">
        <v>203.5</v>
      </c>
      <c r="Q20" s="18">
        <v>108.4</v>
      </c>
      <c r="R20" s="18">
        <v>545.4</v>
      </c>
      <c r="S20" s="18">
        <v>9.8000000000000007</v>
      </c>
      <c r="T20" s="18"/>
      <c r="U20" s="18">
        <v>7</v>
      </c>
      <c r="V20" s="18"/>
      <c r="W20" s="18"/>
      <c r="X20" s="18">
        <v>162.19999999999999</v>
      </c>
      <c r="Y20" s="18">
        <v>6.6</v>
      </c>
      <c r="Z20" s="18">
        <v>6.1</v>
      </c>
      <c r="AA20" s="18">
        <v>22.4</v>
      </c>
      <c r="AB20" s="18">
        <v>6.5</v>
      </c>
      <c r="AC20" s="18"/>
      <c r="AD20" s="18">
        <v>141.4</v>
      </c>
      <c r="AE20" s="18"/>
      <c r="AF20" s="18"/>
      <c r="AG20" s="18"/>
      <c r="AH20" s="18"/>
      <c r="AI20" s="18">
        <v>108.6</v>
      </c>
      <c r="AJ20" s="18">
        <v>161.19999999999999</v>
      </c>
      <c r="AK20" s="18">
        <v>0</v>
      </c>
      <c r="AL20" s="18"/>
      <c r="AM20" s="18"/>
      <c r="AN20" s="18">
        <v>6.5</v>
      </c>
      <c r="AO20" s="18">
        <v>452.9</v>
      </c>
      <c r="AP20" s="18">
        <v>24.7</v>
      </c>
      <c r="AQ20" s="18">
        <v>149.4</v>
      </c>
      <c r="AR20" s="18">
        <v>0</v>
      </c>
      <c r="AS20" s="18">
        <v>18.600000000000001</v>
      </c>
      <c r="AT20" s="18">
        <v>18.899999999999999</v>
      </c>
      <c r="AU20" s="18">
        <v>92.2</v>
      </c>
      <c r="AV20" s="18"/>
      <c r="AW20" s="18"/>
      <c r="AX20" s="18"/>
      <c r="AY20" s="18">
        <v>103.7</v>
      </c>
      <c r="AZ20" s="18">
        <v>43.2</v>
      </c>
      <c r="BA20" s="18"/>
      <c r="BB20" s="18">
        <v>3.8</v>
      </c>
      <c r="BC20" s="18">
        <v>36</v>
      </c>
      <c r="BD20" s="18">
        <v>164.1</v>
      </c>
      <c r="BE20" s="18"/>
      <c r="BF20" s="18"/>
      <c r="BG20" s="18">
        <v>27.4</v>
      </c>
      <c r="BH20" s="18"/>
      <c r="BI20" s="18"/>
      <c r="BJ20" s="18">
        <v>45</v>
      </c>
      <c r="BK20" s="18"/>
      <c r="BL20" s="18"/>
      <c r="BM20" s="18"/>
      <c r="BN20" s="18">
        <v>124.8</v>
      </c>
      <c r="BO20" s="18">
        <v>63.4</v>
      </c>
      <c r="BP20" s="18">
        <v>64.400000000000006</v>
      </c>
      <c r="BQ20" s="18">
        <v>182.2</v>
      </c>
      <c r="BR20" s="18"/>
      <c r="BS20" s="18">
        <v>72.8</v>
      </c>
      <c r="BT20" s="18">
        <v>35.4</v>
      </c>
      <c r="BU20" s="18"/>
      <c r="BV20" s="18">
        <v>0</v>
      </c>
      <c r="BW20" s="18"/>
      <c r="BX20" s="18">
        <v>0</v>
      </c>
      <c r="BY20" s="18"/>
      <c r="BZ20" s="18"/>
      <c r="CA20" s="18">
        <v>2.4</v>
      </c>
      <c r="CB20" s="18">
        <v>160.1</v>
      </c>
      <c r="CC20" s="18">
        <v>128.19999999999999</v>
      </c>
      <c r="CD20" s="18">
        <v>0</v>
      </c>
      <c r="CE20" s="18">
        <v>76.099999999999994</v>
      </c>
      <c r="CF20" s="18">
        <v>0</v>
      </c>
      <c r="CG20" s="18">
        <v>0</v>
      </c>
      <c r="CH20" s="18">
        <v>28.1</v>
      </c>
      <c r="CI20" s="18">
        <v>28.1</v>
      </c>
      <c r="CJ20" s="18">
        <v>140.4</v>
      </c>
      <c r="CK20" s="18"/>
      <c r="CL20" s="18">
        <v>66.099999999999994</v>
      </c>
      <c r="CM20" s="18">
        <v>0</v>
      </c>
      <c r="CN20" s="18">
        <v>0</v>
      </c>
      <c r="CO20" s="18"/>
      <c r="CP20" s="18"/>
      <c r="CQ20" s="18"/>
      <c r="CR20" s="18">
        <v>183.7</v>
      </c>
      <c r="CS20" s="18">
        <v>86.8</v>
      </c>
      <c r="CT20" s="18"/>
      <c r="CU20" s="18"/>
      <c r="CV20" s="18">
        <v>0</v>
      </c>
      <c r="CW20" s="18">
        <v>0</v>
      </c>
      <c r="CX20" s="18">
        <v>19.100000000000001</v>
      </c>
      <c r="CY20" s="18">
        <v>0</v>
      </c>
      <c r="CZ20" s="18">
        <v>4.8</v>
      </c>
      <c r="DA20" s="18">
        <v>0</v>
      </c>
      <c r="DB20" s="18">
        <v>0</v>
      </c>
      <c r="DC20" s="18">
        <v>9.9</v>
      </c>
      <c r="DD20" s="18">
        <v>5.4</v>
      </c>
      <c r="DE20" s="18">
        <v>0</v>
      </c>
      <c r="DF20" s="18">
        <v>0</v>
      </c>
      <c r="DG20" s="18">
        <v>2.2000000000000002</v>
      </c>
      <c r="DH20" s="18">
        <v>3.6</v>
      </c>
      <c r="DI20" s="18">
        <v>4.2</v>
      </c>
      <c r="DJ20" s="18">
        <v>0</v>
      </c>
      <c r="DK20" s="18">
        <v>0</v>
      </c>
      <c r="DL20" s="18">
        <v>19</v>
      </c>
      <c r="DM20" s="18">
        <v>3.4</v>
      </c>
      <c r="DN20" s="18">
        <v>18.5</v>
      </c>
      <c r="DO20" s="18">
        <v>0</v>
      </c>
      <c r="DP20" s="18">
        <v>0</v>
      </c>
      <c r="DQ20" s="18">
        <v>4.2</v>
      </c>
      <c r="DR20" s="18">
        <v>8</v>
      </c>
      <c r="DS20" s="18">
        <v>0</v>
      </c>
      <c r="DT20" s="18">
        <v>3.1</v>
      </c>
      <c r="DU20" s="18">
        <v>20.2</v>
      </c>
      <c r="DV20" s="18">
        <v>3.2</v>
      </c>
      <c r="DW20" s="18"/>
      <c r="DX20" s="18">
        <v>0</v>
      </c>
      <c r="DY20" s="18">
        <v>19.8</v>
      </c>
      <c r="DZ20" s="18">
        <v>13.2</v>
      </c>
      <c r="EA20" s="18">
        <v>19.899999999999999</v>
      </c>
      <c r="EB20" s="18">
        <v>20.100000000000001</v>
      </c>
      <c r="EC20" s="18">
        <v>0</v>
      </c>
      <c r="ED20" s="18">
        <v>1.2</v>
      </c>
      <c r="EE20" s="18">
        <v>0</v>
      </c>
      <c r="EF20" s="18">
        <v>21.7</v>
      </c>
      <c r="EG20" s="18">
        <v>35.1</v>
      </c>
      <c r="EH20" s="18">
        <v>0.4</v>
      </c>
      <c r="EI20" s="18">
        <v>0</v>
      </c>
      <c r="EJ20" s="18">
        <v>0</v>
      </c>
      <c r="EK20" s="18">
        <v>20.8</v>
      </c>
      <c r="EL20" s="18">
        <v>8</v>
      </c>
      <c r="EM20" s="18">
        <v>6.4</v>
      </c>
      <c r="EN20" s="18">
        <v>20.399999999999999</v>
      </c>
      <c r="EO20" s="18">
        <v>20.399999999999999</v>
      </c>
      <c r="EP20" s="18">
        <v>20</v>
      </c>
      <c r="EQ20" s="18">
        <v>8</v>
      </c>
      <c r="ER20" s="18">
        <v>0</v>
      </c>
      <c r="ES20" s="18">
        <v>0</v>
      </c>
      <c r="ET20" s="18">
        <v>0</v>
      </c>
      <c r="EU20" s="18">
        <v>0</v>
      </c>
      <c r="EV20" s="18">
        <v>0</v>
      </c>
      <c r="EW20" s="18">
        <v>0</v>
      </c>
      <c r="EX20" s="18">
        <v>0</v>
      </c>
      <c r="EY20" s="18">
        <v>3.2</v>
      </c>
      <c r="EZ20" s="18">
        <v>2.4</v>
      </c>
      <c r="FA20" s="18">
        <v>2.1</v>
      </c>
      <c r="FB20" s="18"/>
      <c r="FC20" s="18">
        <v>0</v>
      </c>
      <c r="FD20" s="18">
        <v>8</v>
      </c>
      <c r="FE20" s="18">
        <v>20</v>
      </c>
      <c r="FF20" s="18">
        <v>20</v>
      </c>
      <c r="FG20" s="18">
        <v>9.1999999999999993</v>
      </c>
      <c r="FH20" s="18">
        <v>27.4</v>
      </c>
      <c r="FI20" s="18">
        <v>34.200000000000003</v>
      </c>
      <c r="FJ20" s="18">
        <v>16.5</v>
      </c>
      <c r="FK20" s="18">
        <v>17.2</v>
      </c>
      <c r="FL20" s="18">
        <v>8.1999999999999993</v>
      </c>
      <c r="FM20" s="18">
        <v>11.1</v>
      </c>
      <c r="FN20" s="18">
        <v>12.9</v>
      </c>
      <c r="FO20" s="18">
        <v>6589.7</v>
      </c>
      <c r="FP20" s="16"/>
      <c r="FQ20" s="18">
        <v>24.5487</v>
      </c>
      <c r="FR20" s="18">
        <v>7.984</v>
      </c>
      <c r="FS20" s="18">
        <v>9.42</v>
      </c>
      <c r="FT20" s="18">
        <v>13.2</v>
      </c>
      <c r="FU20" s="18">
        <v>24.772649999999999</v>
      </c>
      <c r="FV20" s="18">
        <v>18.94979</v>
      </c>
      <c r="FW20" s="18">
        <v>11.9</v>
      </c>
      <c r="FX20" s="18">
        <v>15.4</v>
      </c>
      <c r="FY20" s="18">
        <v>126.17514</v>
      </c>
    </row>
    <row r="21" spans="1:181" ht="24" customHeight="1" x14ac:dyDescent="0.3">
      <c r="A21" s="17" t="s">
        <v>102</v>
      </c>
      <c r="B21" s="17" t="s">
        <v>882</v>
      </c>
      <c r="C21" s="18">
        <v>202.5</v>
      </c>
      <c r="D21" s="18">
        <v>635.79999999999995</v>
      </c>
      <c r="E21" s="18">
        <v>213.6</v>
      </c>
      <c r="F21" s="18"/>
      <c r="G21" s="18"/>
      <c r="H21" s="18">
        <v>90.3</v>
      </c>
      <c r="I21" s="18">
        <v>171.8</v>
      </c>
      <c r="J21" s="18">
        <v>0</v>
      </c>
      <c r="K21" s="18">
        <v>0</v>
      </c>
      <c r="L21" s="18">
        <v>148.6</v>
      </c>
      <c r="M21" s="18">
        <v>148.30000000000001</v>
      </c>
      <c r="N21" s="18">
        <v>148.6</v>
      </c>
      <c r="O21" s="18">
        <v>243.9</v>
      </c>
      <c r="P21" s="18">
        <v>204.1</v>
      </c>
      <c r="Q21" s="18">
        <v>108.5</v>
      </c>
      <c r="R21" s="18">
        <v>557.70000000000005</v>
      </c>
      <c r="S21" s="18">
        <v>10.3</v>
      </c>
      <c r="T21" s="18"/>
      <c r="U21" s="18">
        <v>9.8000000000000007</v>
      </c>
      <c r="V21" s="18"/>
      <c r="W21" s="18"/>
      <c r="X21" s="18">
        <v>163.5</v>
      </c>
      <c r="Y21" s="18">
        <v>8</v>
      </c>
      <c r="Z21" s="18">
        <v>5.8</v>
      </c>
      <c r="AA21" s="18">
        <v>0</v>
      </c>
      <c r="AB21" s="18">
        <v>6.8</v>
      </c>
      <c r="AC21" s="18"/>
      <c r="AD21" s="18">
        <v>142.80000000000001</v>
      </c>
      <c r="AE21" s="18"/>
      <c r="AF21" s="18"/>
      <c r="AG21" s="18"/>
      <c r="AH21" s="18"/>
      <c r="AI21" s="18">
        <v>110.5</v>
      </c>
      <c r="AJ21" s="18">
        <v>162.6</v>
      </c>
      <c r="AK21" s="18">
        <v>0</v>
      </c>
      <c r="AL21" s="18"/>
      <c r="AM21" s="18"/>
      <c r="AN21" s="18">
        <v>6.5</v>
      </c>
      <c r="AO21" s="18">
        <v>458.8</v>
      </c>
      <c r="AP21" s="18">
        <v>24.2</v>
      </c>
      <c r="AQ21" s="18">
        <v>151.69999999999999</v>
      </c>
      <c r="AR21" s="18">
        <v>0</v>
      </c>
      <c r="AS21" s="18">
        <v>18.399999999999999</v>
      </c>
      <c r="AT21" s="18">
        <v>18.899999999999999</v>
      </c>
      <c r="AU21" s="18">
        <v>90.4</v>
      </c>
      <c r="AV21" s="18"/>
      <c r="AW21" s="18"/>
      <c r="AX21" s="18"/>
      <c r="AY21" s="18">
        <v>106.2</v>
      </c>
      <c r="AZ21" s="18">
        <v>44.5</v>
      </c>
      <c r="BA21" s="18"/>
      <c r="BB21" s="18">
        <v>3.8</v>
      </c>
      <c r="BC21" s="18">
        <v>37</v>
      </c>
      <c r="BD21" s="18">
        <v>170</v>
      </c>
      <c r="BE21" s="18"/>
      <c r="BF21" s="18"/>
      <c r="BG21" s="18">
        <v>31.3</v>
      </c>
      <c r="BH21" s="18"/>
      <c r="BI21" s="18"/>
      <c r="BJ21" s="18">
        <v>45.1</v>
      </c>
      <c r="BK21" s="18"/>
      <c r="BL21" s="18"/>
      <c r="BM21" s="18"/>
      <c r="BN21" s="18">
        <v>127.5</v>
      </c>
      <c r="BO21" s="18">
        <v>63.7</v>
      </c>
      <c r="BP21" s="18">
        <v>64.7</v>
      </c>
      <c r="BQ21" s="18">
        <v>88</v>
      </c>
      <c r="BR21" s="18"/>
      <c r="BS21" s="18">
        <v>72.7</v>
      </c>
      <c r="BT21" s="18">
        <v>35.299999999999997</v>
      </c>
      <c r="BU21" s="18"/>
      <c r="BV21" s="18">
        <v>0</v>
      </c>
      <c r="BW21" s="18"/>
      <c r="BX21" s="18">
        <v>0</v>
      </c>
      <c r="BY21" s="18"/>
      <c r="BZ21" s="18"/>
      <c r="CA21" s="18">
        <v>2.4</v>
      </c>
      <c r="CB21" s="18">
        <v>263.2</v>
      </c>
      <c r="CC21" s="18">
        <v>131.6</v>
      </c>
      <c r="CD21" s="18">
        <v>23.1</v>
      </c>
      <c r="CE21" s="18">
        <v>77.2</v>
      </c>
      <c r="CF21" s="18">
        <v>0</v>
      </c>
      <c r="CG21" s="18">
        <v>0</v>
      </c>
      <c r="CH21" s="18">
        <v>30.4</v>
      </c>
      <c r="CI21" s="18">
        <v>30.5</v>
      </c>
      <c r="CJ21" s="18">
        <v>140.80000000000001</v>
      </c>
      <c r="CK21" s="18"/>
      <c r="CL21" s="18">
        <v>66.2</v>
      </c>
      <c r="CM21" s="18">
        <v>0</v>
      </c>
      <c r="CN21" s="18">
        <v>0</v>
      </c>
      <c r="CO21" s="18"/>
      <c r="CP21" s="18"/>
      <c r="CQ21" s="18"/>
      <c r="CR21" s="18">
        <v>207.4</v>
      </c>
      <c r="CS21" s="18">
        <v>99.7</v>
      </c>
      <c r="CT21" s="18"/>
      <c r="CU21" s="18"/>
      <c r="CV21" s="18">
        <v>0</v>
      </c>
      <c r="CW21" s="18">
        <v>0</v>
      </c>
      <c r="CX21" s="18">
        <v>20.3</v>
      </c>
      <c r="CY21" s="18">
        <v>0</v>
      </c>
      <c r="CZ21" s="18">
        <v>4.9000000000000004</v>
      </c>
      <c r="DA21" s="18">
        <v>0</v>
      </c>
      <c r="DB21" s="18">
        <v>0</v>
      </c>
      <c r="DC21" s="18">
        <v>9.9</v>
      </c>
      <c r="DD21" s="18">
        <v>5.4</v>
      </c>
      <c r="DE21" s="18">
        <v>0</v>
      </c>
      <c r="DF21" s="18">
        <v>0</v>
      </c>
      <c r="DG21" s="18">
        <v>2.2000000000000002</v>
      </c>
      <c r="DH21" s="18">
        <v>3.6</v>
      </c>
      <c r="DI21" s="18">
        <v>4.2</v>
      </c>
      <c r="DJ21" s="18">
        <v>0</v>
      </c>
      <c r="DK21" s="18">
        <v>0</v>
      </c>
      <c r="DL21" s="18">
        <v>18.899999999999999</v>
      </c>
      <c r="DM21" s="18">
        <v>3.4</v>
      </c>
      <c r="DN21" s="18">
        <v>18.5</v>
      </c>
      <c r="DO21" s="18">
        <v>0</v>
      </c>
      <c r="DP21" s="18">
        <v>0</v>
      </c>
      <c r="DQ21" s="18">
        <v>5.4</v>
      </c>
      <c r="DR21" s="18">
        <v>10.4</v>
      </c>
      <c r="DS21" s="18">
        <v>0</v>
      </c>
      <c r="DT21" s="18">
        <v>3.1</v>
      </c>
      <c r="DU21" s="18">
        <v>20.2</v>
      </c>
      <c r="DV21" s="18">
        <v>3.2</v>
      </c>
      <c r="DW21" s="18"/>
      <c r="DX21" s="18">
        <v>0</v>
      </c>
      <c r="DY21" s="18">
        <v>19.8</v>
      </c>
      <c r="DZ21" s="18">
        <v>13.1</v>
      </c>
      <c r="EA21" s="18">
        <v>20.2</v>
      </c>
      <c r="EB21" s="18">
        <v>20.2</v>
      </c>
      <c r="EC21" s="18">
        <v>0</v>
      </c>
      <c r="ED21" s="18">
        <v>0.3</v>
      </c>
      <c r="EE21" s="18">
        <v>0</v>
      </c>
      <c r="EF21" s="18">
        <v>16.3</v>
      </c>
      <c r="EG21" s="18">
        <v>34.1</v>
      </c>
      <c r="EH21" s="18">
        <v>0.3</v>
      </c>
      <c r="EI21" s="18">
        <v>0.4</v>
      </c>
      <c r="EJ21" s="18">
        <v>0</v>
      </c>
      <c r="EK21" s="18">
        <v>20.8</v>
      </c>
      <c r="EL21" s="18">
        <v>8</v>
      </c>
      <c r="EM21" s="18">
        <v>6.8</v>
      </c>
      <c r="EN21" s="18">
        <v>20.399999999999999</v>
      </c>
      <c r="EO21" s="18">
        <v>20.399999999999999</v>
      </c>
      <c r="EP21" s="18">
        <v>20</v>
      </c>
      <c r="EQ21" s="18">
        <v>10.3</v>
      </c>
      <c r="ER21" s="18">
        <v>0</v>
      </c>
      <c r="ES21" s="18">
        <v>0</v>
      </c>
      <c r="ET21" s="18">
        <v>0</v>
      </c>
      <c r="EU21" s="18">
        <v>0</v>
      </c>
      <c r="EV21" s="18">
        <v>0.9</v>
      </c>
      <c r="EW21" s="18">
        <v>0.3</v>
      </c>
      <c r="EX21" s="18">
        <v>0</v>
      </c>
      <c r="EY21" s="18">
        <v>3.2</v>
      </c>
      <c r="EZ21" s="18">
        <v>2.4</v>
      </c>
      <c r="FA21" s="18">
        <v>2.1</v>
      </c>
      <c r="FB21" s="18"/>
      <c r="FC21" s="18">
        <v>0</v>
      </c>
      <c r="FD21" s="18">
        <v>8.1</v>
      </c>
      <c r="FE21" s="18">
        <v>20</v>
      </c>
      <c r="FF21" s="18">
        <v>20</v>
      </c>
      <c r="FG21" s="18">
        <v>9.6</v>
      </c>
      <c r="FH21" s="18">
        <v>27.2</v>
      </c>
      <c r="FI21" s="18">
        <v>34</v>
      </c>
      <c r="FJ21" s="18">
        <v>17.2</v>
      </c>
      <c r="FK21" s="18">
        <v>17.2</v>
      </c>
      <c r="FL21" s="18">
        <v>8</v>
      </c>
      <c r="FM21" s="18">
        <v>11</v>
      </c>
      <c r="FN21" s="18">
        <v>13.7</v>
      </c>
      <c r="FO21" s="18">
        <v>6784.9</v>
      </c>
      <c r="FP21" s="16"/>
      <c r="FQ21" s="18">
        <v>24.537849999999999</v>
      </c>
      <c r="FR21" s="18">
        <v>7.9850000000000003</v>
      </c>
      <c r="FS21" s="18">
        <v>9.0399999999999991</v>
      </c>
      <c r="FT21" s="18">
        <v>13.2</v>
      </c>
      <c r="FU21" s="18">
        <v>24.75769</v>
      </c>
      <c r="FV21" s="18">
        <v>18.95027</v>
      </c>
      <c r="FW21" s="18">
        <v>11.9</v>
      </c>
      <c r="FX21" s="18">
        <v>15.4</v>
      </c>
      <c r="FY21" s="18">
        <v>125.77081</v>
      </c>
    </row>
    <row r="22" spans="1:181" ht="24" customHeight="1" x14ac:dyDescent="0.3">
      <c r="A22" s="17" t="s">
        <v>102</v>
      </c>
      <c r="B22" s="17" t="s">
        <v>883</v>
      </c>
      <c r="C22" s="18">
        <v>201.9</v>
      </c>
      <c r="D22" s="18">
        <v>631.70000000000005</v>
      </c>
      <c r="E22" s="18">
        <v>212.5</v>
      </c>
      <c r="F22" s="18"/>
      <c r="G22" s="18"/>
      <c r="H22" s="18">
        <v>88.7</v>
      </c>
      <c r="I22" s="18">
        <v>237.9</v>
      </c>
      <c r="J22" s="18">
        <v>0</v>
      </c>
      <c r="K22" s="18">
        <v>0</v>
      </c>
      <c r="L22" s="18">
        <v>119.9</v>
      </c>
      <c r="M22" s="18">
        <v>119.8</v>
      </c>
      <c r="N22" s="18">
        <v>119.6</v>
      </c>
      <c r="O22" s="18">
        <v>224.6</v>
      </c>
      <c r="P22" s="18">
        <v>207</v>
      </c>
      <c r="Q22" s="18">
        <v>108.9</v>
      </c>
      <c r="R22" s="18">
        <v>555.5</v>
      </c>
      <c r="S22" s="18">
        <v>10</v>
      </c>
      <c r="T22" s="18"/>
      <c r="U22" s="18">
        <v>11.4</v>
      </c>
      <c r="V22" s="18"/>
      <c r="W22" s="18"/>
      <c r="X22" s="18">
        <v>163.80000000000001</v>
      </c>
      <c r="Y22" s="18">
        <v>7.8</v>
      </c>
      <c r="Z22" s="18">
        <v>5.4</v>
      </c>
      <c r="AA22" s="18">
        <v>0</v>
      </c>
      <c r="AB22" s="18">
        <v>6.6</v>
      </c>
      <c r="AC22" s="18"/>
      <c r="AD22" s="18">
        <v>142</v>
      </c>
      <c r="AE22" s="18"/>
      <c r="AF22" s="18"/>
      <c r="AG22" s="18"/>
      <c r="AH22" s="18"/>
      <c r="AI22" s="18">
        <v>110.4</v>
      </c>
      <c r="AJ22" s="18">
        <v>160.69999999999999</v>
      </c>
      <c r="AK22" s="18">
        <v>0</v>
      </c>
      <c r="AL22" s="18"/>
      <c r="AM22" s="18"/>
      <c r="AN22" s="18">
        <v>6.5</v>
      </c>
      <c r="AO22" s="18">
        <v>455.7</v>
      </c>
      <c r="AP22" s="18">
        <v>22.3</v>
      </c>
      <c r="AQ22" s="18">
        <v>150.4</v>
      </c>
      <c r="AR22" s="18">
        <v>0</v>
      </c>
      <c r="AS22" s="18">
        <v>16.8</v>
      </c>
      <c r="AT22" s="18">
        <v>18.899999999999999</v>
      </c>
      <c r="AU22" s="18">
        <v>87.6</v>
      </c>
      <c r="AV22" s="18"/>
      <c r="AW22" s="18"/>
      <c r="AX22" s="18"/>
      <c r="AY22" s="18">
        <v>105.3</v>
      </c>
      <c r="AZ22" s="18">
        <v>43.3</v>
      </c>
      <c r="BA22" s="18"/>
      <c r="BB22" s="18">
        <v>3.8</v>
      </c>
      <c r="BC22" s="18">
        <v>36.4</v>
      </c>
      <c r="BD22" s="18">
        <v>169.1</v>
      </c>
      <c r="BE22" s="18"/>
      <c r="BF22" s="18"/>
      <c r="BG22" s="18">
        <v>29.9</v>
      </c>
      <c r="BH22" s="18"/>
      <c r="BI22" s="18"/>
      <c r="BJ22" s="18">
        <v>45.1</v>
      </c>
      <c r="BK22" s="18"/>
      <c r="BL22" s="18"/>
      <c r="BM22" s="18"/>
      <c r="BN22" s="18">
        <v>126.9</v>
      </c>
      <c r="BO22" s="18">
        <v>64.099999999999994</v>
      </c>
      <c r="BP22" s="18">
        <v>64.900000000000006</v>
      </c>
      <c r="BQ22" s="18">
        <v>67.7</v>
      </c>
      <c r="BR22" s="18"/>
      <c r="BS22" s="18">
        <v>73.2</v>
      </c>
      <c r="BT22" s="18">
        <v>35.4</v>
      </c>
      <c r="BU22" s="18"/>
      <c r="BV22" s="18">
        <v>0</v>
      </c>
      <c r="BW22" s="18"/>
      <c r="BX22" s="18">
        <v>0</v>
      </c>
      <c r="BY22" s="18"/>
      <c r="BZ22" s="18"/>
      <c r="CA22" s="18">
        <v>2.4</v>
      </c>
      <c r="CB22" s="18">
        <v>239.1</v>
      </c>
      <c r="CC22" s="18">
        <v>132</v>
      </c>
      <c r="CD22" s="18">
        <v>59.4</v>
      </c>
      <c r="CE22" s="18">
        <v>77</v>
      </c>
      <c r="CF22" s="18">
        <v>0</v>
      </c>
      <c r="CG22" s="18">
        <v>0</v>
      </c>
      <c r="CH22" s="18">
        <v>29.1</v>
      </c>
      <c r="CI22" s="18">
        <v>29.3</v>
      </c>
      <c r="CJ22" s="18">
        <v>141.6</v>
      </c>
      <c r="CK22" s="18"/>
      <c r="CL22" s="18">
        <v>66.599999999999994</v>
      </c>
      <c r="CM22" s="18">
        <v>0</v>
      </c>
      <c r="CN22" s="18">
        <v>0</v>
      </c>
      <c r="CO22" s="18"/>
      <c r="CP22" s="18"/>
      <c r="CQ22" s="18"/>
      <c r="CR22" s="18">
        <v>207.3</v>
      </c>
      <c r="CS22" s="18">
        <v>100</v>
      </c>
      <c r="CT22" s="18"/>
      <c r="CU22" s="18"/>
      <c r="CV22" s="18">
        <v>0</v>
      </c>
      <c r="CW22" s="18">
        <v>0</v>
      </c>
      <c r="CX22" s="18">
        <v>30.5</v>
      </c>
      <c r="CY22" s="18">
        <v>0</v>
      </c>
      <c r="CZ22" s="18">
        <v>6.3</v>
      </c>
      <c r="DA22" s="18">
        <v>0</v>
      </c>
      <c r="DB22" s="18">
        <v>0</v>
      </c>
      <c r="DC22" s="18">
        <v>9.9</v>
      </c>
      <c r="DD22" s="18">
        <v>5.5</v>
      </c>
      <c r="DE22" s="18">
        <v>0.3</v>
      </c>
      <c r="DF22" s="18">
        <v>0</v>
      </c>
      <c r="DG22" s="18">
        <v>2.2000000000000002</v>
      </c>
      <c r="DH22" s="18">
        <v>3.6</v>
      </c>
      <c r="DI22" s="18">
        <v>4.2</v>
      </c>
      <c r="DJ22" s="18">
        <v>0</v>
      </c>
      <c r="DK22" s="18">
        <v>19.899999999999999</v>
      </c>
      <c r="DL22" s="18">
        <v>18.899999999999999</v>
      </c>
      <c r="DM22" s="18">
        <v>3.4</v>
      </c>
      <c r="DN22" s="18">
        <v>18.5</v>
      </c>
      <c r="DO22" s="18">
        <v>0.1</v>
      </c>
      <c r="DP22" s="18">
        <v>0.9</v>
      </c>
      <c r="DQ22" s="18">
        <v>7.3</v>
      </c>
      <c r="DR22" s="18">
        <v>14.5</v>
      </c>
      <c r="DS22" s="18">
        <v>0.5</v>
      </c>
      <c r="DT22" s="18">
        <v>3</v>
      </c>
      <c r="DU22" s="18">
        <v>20.2</v>
      </c>
      <c r="DV22" s="18">
        <v>3.2</v>
      </c>
      <c r="DW22" s="18"/>
      <c r="DX22" s="18">
        <v>0</v>
      </c>
      <c r="DY22" s="18">
        <v>19.8</v>
      </c>
      <c r="DZ22" s="18">
        <v>13.1</v>
      </c>
      <c r="EA22" s="18">
        <v>20.2</v>
      </c>
      <c r="EB22" s="18">
        <v>20.2</v>
      </c>
      <c r="EC22" s="18">
        <v>0</v>
      </c>
      <c r="ED22" s="18">
        <v>2.2999999999999998</v>
      </c>
      <c r="EE22" s="18">
        <v>0.2</v>
      </c>
      <c r="EF22" s="18">
        <v>19.100000000000001</v>
      </c>
      <c r="EG22" s="18">
        <v>19.8</v>
      </c>
      <c r="EH22" s="18">
        <v>1</v>
      </c>
      <c r="EI22" s="18">
        <v>1.5</v>
      </c>
      <c r="EJ22" s="18">
        <v>0</v>
      </c>
      <c r="EK22" s="18">
        <v>20.8</v>
      </c>
      <c r="EL22" s="18">
        <v>8</v>
      </c>
      <c r="EM22" s="18">
        <v>7.4</v>
      </c>
      <c r="EN22" s="18">
        <v>20.399999999999999</v>
      </c>
      <c r="EO22" s="18">
        <v>20.399999999999999</v>
      </c>
      <c r="EP22" s="18">
        <v>20</v>
      </c>
      <c r="EQ22" s="18">
        <v>11.1</v>
      </c>
      <c r="ER22" s="18">
        <v>1.6</v>
      </c>
      <c r="ES22" s="18">
        <v>0</v>
      </c>
      <c r="ET22" s="18">
        <v>0.4</v>
      </c>
      <c r="EU22" s="18">
        <v>0</v>
      </c>
      <c r="EV22" s="18">
        <v>14.5</v>
      </c>
      <c r="EW22" s="18">
        <v>17</v>
      </c>
      <c r="EX22" s="18">
        <v>0.5</v>
      </c>
      <c r="EY22" s="18">
        <v>3.2</v>
      </c>
      <c r="EZ22" s="18">
        <v>2.4</v>
      </c>
      <c r="FA22" s="18">
        <v>2.1</v>
      </c>
      <c r="FB22" s="18"/>
      <c r="FC22" s="18">
        <v>0</v>
      </c>
      <c r="FD22" s="18">
        <v>8.1999999999999993</v>
      </c>
      <c r="FE22" s="18">
        <v>20</v>
      </c>
      <c r="FF22" s="18">
        <v>19.899999999999999</v>
      </c>
      <c r="FG22" s="18">
        <v>9.4</v>
      </c>
      <c r="FH22" s="18">
        <v>27</v>
      </c>
      <c r="FI22" s="18">
        <v>33.799999999999997</v>
      </c>
      <c r="FJ22" s="18">
        <v>17</v>
      </c>
      <c r="FK22" s="18">
        <v>17</v>
      </c>
      <c r="FL22" s="18">
        <v>7.1</v>
      </c>
      <c r="FM22" s="18">
        <v>11</v>
      </c>
      <c r="FN22" s="18">
        <v>13.3</v>
      </c>
      <c r="FO22" s="18">
        <v>6776.8</v>
      </c>
      <c r="FP22" s="16"/>
      <c r="FQ22" s="18">
        <v>24.568259999999999</v>
      </c>
      <c r="FR22" s="18">
        <v>7.9829999999999997</v>
      </c>
      <c r="FS22" s="18">
        <v>8.32</v>
      </c>
      <c r="FT22" s="18">
        <v>13.2</v>
      </c>
      <c r="FU22" s="18">
        <v>24.724799999999998</v>
      </c>
      <c r="FV22" s="18">
        <v>18.95027</v>
      </c>
      <c r="FW22" s="18">
        <v>11.8</v>
      </c>
      <c r="FX22" s="18">
        <v>15.6</v>
      </c>
      <c r="FY22" s="18">
        <v>125.14633000000001</v>
      </c>
    </row>
    <row r="23" spans="1:181" ht="24" customHeight="1" x14ac:dyDescent="0.3">
      <c r="A23" s="17" t="s">
        <v>102</v>
      </c>
      <c r="B23" s="17" t="s">
        <v>884</v>
      </c>
      <c r="C23" s="18">
        <v>202.8</v>
      </c>
      <c r="D23" s="18">
        <v>634.79999999999995</v>
      </c>
      <c r="E23" s="18">
        <v>212.9</v>
      </c>
      <c r="F23" s="18"/>
      <c r="G23" s="18"/>
      <c r="H23" s="18">
        <v>89.9</v>
      </c>
      <c r="I23" s="18">
        <v>240.1</v>
      </c>
      <c r="J23" s="18">
        <v>0</v>
      </c>
      <c r="K23" s="18">
        <v>0</v>
      </c>
      <c r="L23" s="18">
        <v>123.3</v>
      </c>
      <c r="M23" s="18">
        <v>123.3</v>
      </c>
      <c r="N23" s="18">
        <v>122.9</v>
      </c>
      <c r="O23" s="18">
        <v>228.1</v>
      </c>
      <c r="P23" s="18">
        <v>205.6</v>
      </c>
      <c r="Q23" s="18">
        <v>108.6</v>
      </c>
      <c r="R23" s="18">
        <v>561.6</v>
      </c>
      <c r="S23" s="18">
        <v>10.3</v>
      </c>
      <c r="T23" s="18"/>
      <c r="U23" s="18">
        <v>11.4</v>
      </c>
      <c r="V23" s="18"/>
      <c r="W23" s="18"/>
      <c r="X23" s="18">
        <v>162</v>
      </c>
      <c r="Y23" s="18">
        <v>7.5</v>
      </c>
      <c r="Z23" s="18">
        <v>7.4</v>
      </c>
      <c r="AA23" s="18">
        <v>0</v>
      </c>
      <c r="AB23" s="18">
        <v>6.7</v>
      </c>
      <c r="AC23" s="18"/>
      <c r="AD23" s="18">
        <v>142.69999999999999</v>
      </c>
      <c r="AE23" s="18"/>
      <c r="AF23" s="18"/>
      <c r="AG23" s="18"/>
      <c r="AH23" s="18"/>
      <c r="AI23" s="18">
        <v>110.4</v>
      </c>
      <c r="AJ23" s="18">
        <v>162.69999999999999</v>
      </c>
      <c r="AK23" s="18">
        <v>0</v>
      </c>
      <c r="AL23" s="18"/>
      <c r="AM23" s="18"/>
      <c r="AN23" s="18">
        <v>6.5</v>
      </c>
      <c r="AO23" s="18">
        <v>463.7</v>
      </c>
      <c r="AP23" s="18">
        <v>21.4</v>
      </c>
      <c r="AQ23" s="18">
        <v>138.69999999999999</v>
      </c>
      <c r="AR23" s="18">
        <v>0</v>
      </c>
      <c r="AS23" s="18">
        <v>18.7</v>
      </c>
      <c r="AT23" s="18">
        <v>18.899999999999999</v>
      </c>
      <c r="AU23" s="18">
        <v>85.4</v>
      </c>
      <c r="AV23" s="18"/>
      <c r="AW23" s="18"/>
      <c r="AX23" s="18"/>
      <c r="AY23" s="18">
        <v>106</v>
      </c>
      <c r="AZ23" s="18">
        <v>44.4</v>
      </c>
      <c r="BA23" s="18"/>
      <c r="BB23" s="18">
        <v>3.8</v>
      </c>
      <c r="BC23" s="18">
        <v>37</v>
      </c>
      <c r="BD23" s="18">
        <v>169.2</v>
      </c>
      <c r="BE23" s="18"/>
      <c r="BF23" s="18"/>
      <c r="BG23" s="18">
        <v>30.9</v>
      </c>
      <c r="BH23" s="18"/>
      <c r="BI23" s="18"/>
      <c r="BJ23" s="18">
        <v>45.5</v>
      </c>
      <c r="BK23" s="18"/>
      <c r="BL23" s="18"/>
      <c r="BM23" s="18"/>
      <c r="BN23" s="18">
        <v>126.8</v>
      </c>
      <c r="BO23" s="18">
        <v>63.9</v>
      </c>
      <c r="BP23" s="18">
        <v>65</v>
      </c>
      <c r="BQ23" s="18">
        <v>67.5</v>
      </c>
      <c r="BR23" s="18"/>
      <c r="BS23" s="18">
        <v>60</v>
      </c>
      <c r="BT23" s="18">
        <v>31.3</v>
      </c>
      <c r="BU23" s="18"/>
      <c r="BV23" s="18">
        <v>0</v>
      </c>
      <c r="BW23" s="18"/>
      <c r="BX23" s="18">
        <v>0</v>
      </c>
      <c r="BY23" s="18"/>
      <c r="BZ23" s="18"/>
      <c r="CA23" s="18">
        <v>2.4</v>
      </c>
      <c r="CB23" s="18">
        <v>240.6</v>
      </c>
      <c r="CC23" s="18">
        <v>128.9</v>
      </c>
      <c r="CD23" s="18">
        <v>57.9</v>
      </c>
      <c r="CE23" s="18">
        <v>77.099999999999994</v>
      </c>
      <c r="CF23" s="18">
        <v>0</v>
      </c>
      <c r="CG23" s="18">
        <v>0</v>
      </c>
      <c r="CH23" s="18">
        <v>29.8</v>
      </c>
      <c r="CI23" s="18">
        <v>29.8</v>
      </c>
      <c r="CJ23" s="18">
        <v>114.2</v>
      </c>
      <c r="CK23" s="18"/>
      <c r="CL23" s="18">
        <v>56.3</v>
      </c>
      <c r="CM23" s="18">
        <v>0</v>
      </c>
      <c r="CN23" s="18">
        <v>0</v>
      </c>
      <c r="CO23" s="18"/>
      <c r="CP23" s="18"/>
      <c r="CQ23" s="18"/>
      <c r="CR23" s="18">
        <v>207.3</v>
      </c>
      <c r="CS23" s="18">
        <v>100</v>
      </c>
      <c r="CT23" s="18"/>
      <c r="CU23" s="18"/>
      <c r="CV23" s="18">
        <v>0</v>
      </c>
      <c r="CW23" s="18">
        <v>0</v>
      </c>
      <c r="CX23" s="18">
        <v>29.3</v>
      </c>
      <c r="CY23" s="18">
        <v>1.8</v>
      </c>
      <c r="CZ23" s="18">
        <v>0</v>
      </c>
      <c r="DA23" s="18">
        <v>0</v>
      </c>
      <c r="DB23" s="18">
        <v>0</v>
      </c>
      <c r="DC23" s="18">
        <v>10</v>
      </c>
      <c r="DD23" s="18">
        <v>5.4</v>
      </c>
      <c r="DE23" s="18">
        <v>2.5</v>
      </c>
      <c r="DF23" s="18">
        <v>0.55000000000000004</v>
      </c>
      <c r="DG23" s="18">
        <v>2.2000000000000002</v>
      </c>
      <c r="DH23" s="18">
        <v>3.6</v>
      </c>
      <c r="DI23" s="18">
        <v>3.8</v>
      </c>
      <c r="DJ23" s="18">
        <v>0</v>
      </c>
      <c r="DK23" s="18">
        <v>17.600000000000001</v>
      </c>
      <c r="DL23" s="18">
        <v>18.899999999999999</v>
      </c>
      <c r="DM23" s="18">
        <v>3.4</v>
      </c>
      <c r="DN23" s="18">
        <v>18.5</v>
      </c>
      <c r="DO23" s="18">
        <v>1.6</v>
      </c>
      <c r="DP23" s="18">
        <v>2.4</v>
      </c>
      <c r="DQ23" s="18">
        <v>4.3</v>
      </c>
      <c r="DR23" s="18">
        <v>9.1</v>
      </c>
      <c r="DS23" s="18">
        <v>1.3</v>
      </c>
      <c r="DT23" s="18">
        <v>3.2</v>
      </c>
      <c r="DU23" s="18">
        <v>20.2</v>
      </c>
      <c r="DV23" s="18">
        <v>3.2</v>
      </c>
      <c r="DW23" s="18"/>
      <c r="DX23" s="18">
        <v>0</v>
      </c>
      <c r="DY23" s="18">
        <v>19.8</v>
      </c>
      <c r="DZ23" s="18">
        <v>13.1</v>
      </c>
      <c r="EA23" s="18">
        <v>20.100000000000001</v>
      </c>
      <c r="EB23" s="18">
        <v>20.2</v>
      </c>
      <c r="EC23" s="18">
        <v>0</v>
      </c>
      <c r="ED23" s="18">
        <v>4.7</v>
      </c>
      <c r="EE23" s="18">
        <v>2.7</v>
      </c>
      <c r="EF23" s="18">
        <v>12.1</v>
      </c>
      <c r="EG23" s="18">
        <v>26.2</v>
      </c>
      <c r="EH23" s="18">
        <v>0.6</v>
      </c>
      <c r="EI23" s="18">
        <v>0.8</v>
      </c>
      <c r="EJ23" s="18">
        <v>0.6</v>
      </c>
      <c r="EK23" s="18">
        <v>20.8</v>
      </c>
      <c r="EL23" s="18">
        <v>8</v>
      </c>
      <c r="EM23" s="18">
        <v>7.4</v>
      </c>
      <c r="EN23" s="18">
        <v>20.399999999999999</v>
      </c>
      <c r="EO23" s="18">
        <v>20.399999999999999</v>
      </c>
      <c r="EP23" s="18">
        <v>20</v>
      </c>
      <c r="EQ23" s="18">
        <v>0</v>
      </c>
      <c r="ER23" s="18">
        <v>2.6</v>
      </c>
      <c r="ES23" s="18">
        <v>1.1000000000000001</v>
      </c>
      <c r="ET23" s="18">
        <v>2.7</v>
      </c>
      <c r="EU23" s="18">
        <v>0</v>
      </c>
      <c r="EV23" s="18">
        <v>12.9</v>
      </c>
      <c r="EW23" s="18">
        <v>7.7</v>
      </c>
      <c r="EX23" s="18">
        <v>2.6</v>
      </c>
      <c r="EY23" s="18">
        <v>3.2</v>
      </c>
      <c r="EZ23" s="18">
        <v>2.4</v>
      </c>
      <c r="FA23" s="18">
        <v>2.1</v>
      </c>
      <c r="FB23" s="18"/>
      <c r="FC23" s="18">
        <v>0.3</v>
      </c>
      <c r="FD23" s="18">
        <v>8.1999999999999993</v>
      </c>
      <c r="FE23" s="18">
        <v>20</v>
      </c>
      <c r="FF23" s="18">
        <v>19.899999999999999</v>
      </c>
      <c r="FG23" s="18">
        <v>8.5</v>
      </c>
      <c r="FH23" s="18">
        <v>26.9</v>
      </c>
      <c r="FI23" s="18">
        <v>33.700000000000003</v>
      </c>
      <c r="FJ23" s="18">
        <v>17.2</v>
      </c>
      <c r="FK23" s="18">
        <v>16.7</v>
      </c>
      <c r="FL23" s="18">
        <v>9.3000000000000007</v>
      </c>
      <c r="FM23" s="18">
        <v>11</v>
      </c>
      <c r="FN23" s="18">
        <v>11.1</v>
      </c>
      <c r="FO23" s="18">
        <v>6724.75</v>
      </c>
      <c r="FP23" s="16"/>
      <c r="FQ23" s="18">
        <v>24.59675</v>
      </c>
      <c r="FR23" s="18">
        <v>7.9859999999999998</v>
      </c>
      <c r="FS23" s="18">
        <v>7.774</v>
      </c>
      <c r="FT23" s="18">
        <v>13.2</v>
      </c>
      <c r="FU23" s="18">
        <v>24.6358</v>
      </c>
      <c r="FV23" s="18">
        <v>18.949960000000001</v>
      </c>
      <c r="FW23" s="18">
        <v>11.8</v>
      </c>
      <c r="FX23" s="18">
        <v>15.5</v>
      </c>
      <c r="FY23" s="18">
        <v>124.44251</v>
      </c>
    </row>
    <row r="24" spans="1:181" ht="24" customHeight="1" x14ac:dyDescent="0.3">
      <c r="A24" s="17" t="s">
        <v>102</v>
      </c>
      <c r="B24" s="17" t="s">
        <v>885</v>
      </c>
      <c r="C24" s="18">
        <v>201.7</v>
      </c>
      <c r="D24" s="18">
        <v>632.1</v>
      </c>
      <c r="E24" s="18">
        <v>212.7</v>
      </c>
      <c r="F24" s="18"/>
      <c r="G24" s="18"/>
      <c r="H24" s="18">
        <v>90.1</v>
      </c>
      <c r="I24" s="18">
        <v>238.1</v>
      </c>
      <c r="J24" s="18">
        <v>0</v>
      </c>
      <c r="K24" s="18">
        <v>0</v>
      </c>
      <c r="L24" s="18">
        <v>135.19999999999999</v>
      </c>
      <c r="M24" s="18">
        <v>134.4</v>
      </c>
      <c r="N24" s="18">
        <v>134.1</v>
      </c>
      <c r="O24" s="18">
        <v>237.7</v>
      </c>
      <c r="P24" s="18">
        <v>205.9</v>
      </c>
      <c r="Q24" s="18">
        <v>108.5</v>
      </c>
      <c r="R24" s="18">
        <v>554.9</v>
      </c>
      <c r="S24" s="18">
        <v>10.199999999999999</v>
      </c>
      <c r="T24" s="18"/>
      <c r="U24" s="18">
        <v>11.5</v>
      </c>
      <c r="V24" s="18"/>
      <c r="W24" s="18"/>
      <c r="X24" s="18">
        <v>166.1</v>
      </c>
      <c r="Y24" s="18">
        <v>6.9</v>
      </c>
      <c r="Z24" s="18">
        <v>5.5</v>
      </c>
      <c r="AA24" s="18">
        <v>0</v>
      </c>
      <c r="AB24" s="18">
        <v>6.5</v>
      </c>
      <c r="AC24" s="18"/>
      <c r="AD24" s="18">
        <v>142.5</v>
      </c>
      <c r="AE24" s="18"/>
      <c r="AF24" s="18"/>
      <c r="AG24" s="18"/>
      <c r="AH24" s="18"/>
      <c r="AI24" s="18">
        <v>110.4</v>
      </c>
      <c r="AJ24" s="18">
        <v>161.9</v>
      </c>
      <c r="AK24" s="18">
        <v>0</v>
      </c>
      <c r="AL24" s="18"/>
      <c r="AM24" s="18"/>
      <c r="AN24" s="18">
        <v>6.5</v>
      </c>
      <c r="AO24" s="18">
        <v>460.9</v>
      </c>
      <c r="AP24" s="18">
        <v>22.9</v>
      </c>
      <c r="AQ24" s="18">
        <v>146.30000000000001</v>
      </c>
      <c r="AR24" s="18">
        <v>0</v>
      </c>
      <c r="AS24" s="18">
        <v>18.399999999999999</v>
      </c>
      <c r="AT24" s="18">
        <v>18.8</v>
      </c>
      <c r="AU24" s="18">
        <v>92.1</v>
      </c>
      <c r="AV24" s="18"/>
      <c r="AW24" s="18"/>
      <c r="AX24" s="18"/>
      <c r="AY24" s="18">
        <v>105.9</v>
      </c>
      <c r="AZ24" s="18">
        <v>44.2</v>
      </c>
      <c r="BA24" s="18"/>
      <c r="BB24" s="18">
        <v>3.8</v>
      </c>
      <c r="BC24" s="18">
        <v>37</v>
      </c>
      <c r="BD24" s="18">
        <v>165.6</v>
      </c>
      <c r="BE24" s="18"/>
      <c r="BF24" s="18"/>
      <c r="BG24" s="18">
        <v>30.8</v>
      </c>
      <c r="BH24" s="18"/>
      <c r="BI24" s="18"/>
      <c r="BJ24" s="18">
        <v>45.2</v>
      </c>
      <c r="BK24" s="18"/>
      <c r="BL24" s="18"/>
      <c r="BM24" s="18"/>
      <c r="BN24" s="18">
        <v>127.1</v>
      </c>
      <c r="BO24" s="18">
        <v>63.8</v>
      </c>
      <c r="BP24" s="18">
        <v>64.7</v>
      </c>
      <c r="BQ24" s="18">
        <v>67.7</v>
      </c>
      <c r="BR24" s="18"/>
      <c r="BS24" s="18">
        <v>64.7</v>
      </c>
      <c r="BT24" s="18">
        <v>33.700000000000003</v>
      </c>
      <c r="BU24" s="18"/>
      <c r="BV24" s="18">
        <v>0</v>
      </c>
      <c r="BW24" s="18"/>
      <c r="BX24" s="18">
        <v>0</v>
      </c>
      <c r="BY24" s="18"/>
      <c r="BZ24" s="18"/>
      <c r="CA24" s="18">
        <v>2.4</v>
      </c>
      <c r="CB24" s="18">
        <v>245.6</v>
      </c>
      <c r="CC24" s="18">
        <v>131.1</v>
      </c>
      <c r="CD24" s="18">
        <v>55.9</v>
      </c>
      <c r="CE24" s="18">
        <v>77.2</v>
      </c>
      <c r="CF24" s="18">
        <v>0</v>
      </c>
      <c r="CG24" s="18">
        <v>0</v>
      </c>
      <c r="CH24" s="18">
        <v>30.2</v>
      </c>
      <c r="CI24" s="18">
        <v>30.2</v>
      </c>
      <c r="CJ24" s="18">
        <v>140.80000000000001</v>
      </c>
      <c r="CK24" s="18"/>
      <c r="CL24" s="18">
        <v>63.6</v>
      </c>
      <c r="CM24" s="18">
        <v>0</v>
      </c>
      <c r="CN24" s="18">
        <v>0</v>
      </c>
      <c r="CO24" s="18"/>
      <c r="CP24" s="18"/>
      <c r="CQ24" s="18"/>
      <c r="CR24" s="18">
        <v>207.3</v>
      </c>
      <c r="CS24" s="18">
        <v>99.9</v>
      </c>
      <c r="CT24" s="18"/>
      <c r="CU24" s="18"/>
      <c r="CV24" s="18">
        <v>0</v>
      </c>
      <c r="CW24" s="18">
        <v>0.1</v>
      </c>
      <c r="CX24" s="18">
        <v>18.3</v>
      </c>
      <c r="CY24" s="18">
        <v>5.0999999999999996</v>
      </c>
      <c r="CZ24" s="18">
        <v>0</v>
      </c>
      <c r="DA24" s="18">
        <v>0</v>
      </c>
      <c r="DB24" s="18">
        <v>0</v>
      </c>
      <c r="DC24" s="18">
        <v>9.9</v>
      </c>
      <c r="DD24" s="18">
        <v>5.5</v>
      </c>
      <c r="DE24" s="18">
        <v>7.9</v>
      </c>
      <c r="DF24" s="18">
        <v>5.1100000000000003</v>
      </c>
      <c r="DG24" s="18">
        <v>2.2000000000000002</v>
      </c>
      <c r="DH24" s="18">
        <v>3.6</v>
      </c>
      <c r="DI24" s="18">
        <v>3.8</v>
      </c>
      <c r="DJ24" s="18">
        <v>0</v>
      </c>
      <c r="DK24" s="18">
        <v>14.1</v>
      </c>
      <c r="DL24" s="18">
        <v>18.899999999999999</v>
      </c>
      <c r="DM24" s="18">
        <v>3.4</v>
      </c>
      <c r="DN24" s="18">
        <v>18.5</v>
      </c>
      <c r="DO24" s="18">
        <v>2.4</v>
      </c>
      <c r="DP24" s="18">
        <v>3.3</v>
      </c>
      <c r="DQ24" s="18">
        <v>1.8</v>
      </c>
      <c r="DR24" s="18">
        <v>6.4</v>
      </c>
      <c r="DS24" s="18">
        <v>1.9</v>
      </c>
      <c r="DT24" s="18">
        <v>3.1</v>
      </c>
      <c r="DU24" s="18">
        <v>20.2</v>
      </c>
      <c r="DV24" s="18">
        <v>3.2</v>
      </c>
      <c r="DW24" s="18"/>
      <c r="DX24" s="18">
        <v>0</v>
      </c>
      <c r="DY24" s="18">
        <v>19.8</v>
      </c>
      <c r="DZ24" s="18">
        <v>11.3</v>
      </c>
      <c r="EA24" s="18">
        <v>20.3</v>
      </c>
      <c r="EB24" s="18">
        <v>20.2</v>
      </c>
      <c r="EC24" s="18">
        <v>0</v>
      </c>
      <c r="ED24" s="18">
        <v>3.2</v>
      </c>
      <c r="EE24" s="18">
        <v>3</v>
      </c>
      <c r="EF24" s="18">
        <v>14.3</v>
      </c>
      <c r="EG24" s="18">
        <v>27</v>
      </c>
      <c r="EH24" s="18">
        <v>0.8</v>
      </c>
      <c r="EI24" s="18">
        <v>0.3</v>
      </c>
      <c r="EJ24" s="18">
        <v>5.0999999999999996</v>
      </c>
      <c r="EK24" s="18">
        <v>20.8</v>
      </c>
      <c r="EL24" s="18">
        <v>8</v>
      </c>
      <c r="EM24" s="18">
        <v>7.6</v>
      </c>
      <c r="EN24" s="18">
        <v>20.399999999999999</v>
      </c>
      <c r="EO24" s="18">
        <v>20.399999999999999</v>
      </c>
      <c r="EP24" s="18">
        <v>20</v>
      </c>
      <c r="EQ24" s="18">
        <v>0</v>
      </c>
      <c r="ER24" s="18">
        <v>11.6</v>
      </c>
      <c r="ES24" s="18">
        <v>1.2</v>
      </c>
      <c r="ET24" s="18">
        <v>12.7</v>
      </c>
      <c r="EU24" s="18">
        <v>0</v>
      </c>
      <c r="EV24" s="18">
        <v>22</v>
      </c>
      <c r="EW24" s="18">
        <v>18</v>
      </c>
      <c r="EX24" s="18">
        <v>9.3000000000000007</v>
      </c>
      <c r="EY24" s="18">
        <v>3.2</v>
      </c>
      <c r="EZ24" s="18">
        <v>2.4</v>
      </c>
      <c r="FA24" s="18">
        <v>2.1</v>
      </c>
      <c r="FB24" s="18"/>
      <c r="FC24" s="18">
        <v>1.6</v>
      </c>
      <c r="FD24" s="18">
        <v>8.1999999999999993</v>
      </c>
      <c r="FE24" s="18">
        <v>20</v>
      </c>
      <c r="FF24" s="18">
        <v>20</v>
      </c>
      <c r="FG24" s="18">
        <v>8.1999999999999993</v>
      </c>
      <c r="FH24" s="18">
        <v>27.3</v>
      </c>
      <c r="FI24" s="18">
        <v>34.1</v>
      </c>
      <c r="FJ24" s="18">
        <v>17.2</v>
      </c>
      <c r="FK24" s="18">
        <v>17.2</v>
      </c>
      <c r="FL24" s="18">
        <v>9</v>
      </c>
      <c r="FM24" s="18">
        <v>11</v>
      </c>
      <c r="FN24" s="18">
        <v>13.6</v>
      </c>
      <c r="FO24" s="18">
        <v>6862.31</v>
      </c>
      <c r="FP24" s="16"/>
      <c r="FQ24" s="18">
        <v>24.568840000000002</v>
      </c>
      <c r="FR24" s="18">
        <v>7.9829999999999997</v>
      </c>
      <c r="FS24" s="18">
        <v>7.55</v>
      </c>
      <c r="FT24" s="18">
        <v>13.2</v>
      </c>
      <c r="FU24" s="18">
        <v>24.500699999999998</v>
      </c>
      <c r="FV24" s="18">
        <v>18.9496</v>
      </c>
      <c r="FW24" s="18">
        <v>11.8</v>
      </c>
      <c r="FX24" s="18">
        <v>15.5</v>
      </c>
      <c r="FY24" s="18">
        <v>124.05213999999999</v>
      </c>
    </row>
    <row r="25" spans="1:181" ht="24" customHeight="1" x14ac:dyDescent="0.3">
      <c r="A25" s="17" t="s">
        <v>102</v>
      </c>
      <c r="B25" s="17" t="s">
        <v>886</v>
      </c>
      <c r="C25" s="18">
        <v>206.1</v>
      </c>
      <c r="D25" s="18">
        <v>640.9</v>
      </c>
      <c r="E25" s="18">
        <v>215.3</v>
      </c>
      <c r="F25" s="18"/>
      <c r="G25" s="18"/>
      <c r="H25" s="18">
        <v>90.8</v>
      </c>
      <c r="I25" s="18">
        <v>240.9</v>
      </c>
      <c r="J25" s="18">
        <v>0</v>
      </c>
      <c r="K25" s="18">
        <v>0</v>
      </c>
      <c r="L25" s="18">
        <v>117.6</v>
      </c>
      <c r="M25" s="18">
        <v>119</v>
      </c>
      <c r="N25" s="18">
        <v>119</v>
      </c>
      <c r="O25" s="18">
        <v>238.5</v>
      </c>
      <c r="P25" s="18">
        <v>204.4</v>
      </c>
      <c r="Q25" s="18">
        <v>108.6</v>
      </c>
      <c r="R25" s="18">
        <v>557.5</v>
      </c>
      <c r="S25" s="18">
        <v>10.3</v>
      </c>
      <c r="T25" s="18"/>
      <c r="U25" s="18">
        <v>12.3</v>
      </c>
      <c r="V25" s="18"/>
      <c r="W25" s="18"/>
      <c r="X25" s="18">
        <v>169.9</v>
      </c>
      <c r="Y25" s="18">
        <v>7.2</v>
      </c>
      <c r="Z25" s="18">
        <v>5.7</v>
      </c>
      <c r="AA25" s="18">
        <v>0</v>
      </c>
      <c r="AB25" s="18">
        <v>6.5</v>
      </c>
      <c r="AC25" s="18"/>
      <c r="AD25" s="18">
        <v>142.69999999999999</v>
      </c>
      <c r="AE25" s="18"/>
      <c r="AF25" s="18"/>
      <c r="AG25" s="18"/>
      <c r="AH25" s="18"/>
      <c r="AI25" s="18">
        <v>110.5</v>
      </c>
      <c r="AJ25" s="18">
        <v>168.7</v>
      </c>
      <c r="AK25" s="18">
        <v>0</v>
      </c>
      <c r="AL25" s="18"/>
      <c r="AM25" s="18"/>
      <c r="AN25" s="18">
        <v>6.5</v>
      </c>
      <c r="AO25" s="18">
        <v>461.5</v>
      </c>
      <c r="AP25" s="18">
        <v>24.5</v>
      </c>
      <c r="AQ25" s="18">
        <v>144</v>
      </c>
      <c r="AR25" s="18">
        <v>0</v>
      </c>
      <c r="AS25" s="18">
        <v>18.399999999999999</v>
      </c>
      <c r="AT25" s="18">
        <v>18.8</v>
      </c>
      <c r="AU25" s="18">
        <v>89.5</v>
      </c>
      <c r="AV25" s="18"/>
      <c r="AW25" s="18"/>
      <c r="AX25" s="18"/>
      <c r="AY25" s="18">
        <v>107.2</v>
      </c>
      <c r="AZ25" s="18">
        <v>45.7</v>
      </c>
      <c r="BA25" s="18"/>
      <c r="BB25" s="18">
        <v>3.8</v>
      </c>
      <c r="BC25" s="18">
        <v>35.799999999999997</v>
      </c>
      <c r="BD25" s="18">
        <v>163</v>
      </c>
      <c r="BE25" s="18"/>
      <c r="BF25" s="18"/>
      <c r="BG25" s="18">
        <v>81.3</v>
      </c>
      <c r="BH25" s="18"/>
      <c r="BI25" s="18"/>
      <c r="BJ25" s="18">
        <v>45.4</v>
      </c>
      <c r="BK25" s="18"/>
      <c r="BL25" s="18"/>
      <c r="BM25" s="18"/>
      <c r="BN25" s="18">
        <v>128.30000000000001</v>
      </c>
      <c r="BO25" s="18">
        <v>135.6</v>
      </c>
      <c r="BP25" s="18">
        <v>64.8</v>
      </c>
      <c r="BQ25" s="18">
        <v>145.4</v>
      </c>
      <c r="BR25" s="18"/>
      <c r="BS25" s="18">
        <v>72.5</v>
      </c>
      <c r="BT25" s="18">
        <v>35.4</v>
      </c>
      <c r="BU25" s="18"/>
      <c r="BV25" s="18">
        <v>0</v>
      </c>
      <c r="BW25" s="18"/>
      <c r="BX25" s="18">
        <v>0</v>
      </c>
      <c r="BY25" s="18"/>
      <c r="BZ25" s="18"/>
      <c r="CA25" s="18">
        <v>2.4</v>
      </c>
      <c r="CB25" s="18">
        <v>222.4</v>
      </c>
      <c r="CC25" s="18">
        <v>132.5</v>
      </c>
      <c r="CD25" s="18">
        <v>56.9</v>
      </c>
      <c r="CE25" s="18">
        <v>77.3</v>
      </c>
      <c r="CF25" s="18">
        <v>0</v>
      </c>
      <c r="CG25" s="18">
        <v>0</v>
      </c>
      <c r="CH25" s="18">
        <v>31.3</v>
      </c>
      <c r="CI25" s="18">
        <v>31.5</v>
      </c>
      <c r="CJ25" s="18">
        <v>140.9</v>
      </c>
      <c r="CK25" s="18"/>
      <c r="CL25" s="18">
        <v>66.400000000000006</v>
      </c>
      <c r="CM25" s="18">
        <v>0</v>
      </c>
      <c r="CN25" s="18">
        <v>0</v>
      </c>
      <c r="CO25" s="18"/>
      <c r="CP25" s="18"/>
      <c r="CQ25" s="18"/>
      <c r="CR25" s="18">
        <v>207.6</v>
      </c>
      <c r="CS25" s="18">
        <v>99.9</v>
      </c>
      <c r="CT25" s="18"/>
      <c r="CU25" s="18"/>
      <c r="CV25" s="18">
        <v>0</v>
      </c>
      <c r="CW25" s="18">
        <v>0.2</v>
      </c>
      <c r="CX25" s="18">
        <v>9.1999999999999993</v>
      </c>
      <c r="CY25" s="18">
        <v>11.3</v>
      </c>
      <c r="CZ25" s="18">
        <v>0</v>
      </c>
      <c r="DA25" s="18">
        <v>0</v>
      </c>
      <c r="DB25" s="18">
        <v>0</v>
      </c>
      <c r="DC25" s="18">
        <v>9.9</v>
      </c>
      <c r="DD25" s="18">
        <v>5.5</v>
      </c>
      <c r="DE25" s="18">
        <v>28.4</v>
      </c>
      <c r="DF25" s="18">
        <v>3.77</v>
      </c>
      <c r="DG25" s="18">
        <v>2.2000000000000002</v>
      </c>
      <c r="DH25" s="18">
        <v>3.6</v>
      </c>
      <c r="DI25" s="18">
        <v>3.4</v>
      </c>
      <c r="DJ25" s="18">
        <v>0</v>
      </c>
      <c r="DK25" s="18">
        <v>14.4</v>
      </c>
      <c r="DL25" s="18">
        <v>18.899999999999999</v>
      </c>
      <c r="DM25" s="18">
        <v>3.4</v>
      </c>
      <c r="DN25" s="18">
        <v>18.5</v>
      </c>
      <c r="DO25" s="18">
        <v>3.4</v>
      </c>
      <c r="DP25" s="18">
        <v>6.3</v>
      </c>
      <c r="DQ25" s="18">
        <v>0.5</v>
      </c>
      <c r="DR25" s="18">
        <v>1.5</v>
      </c>
      <c r="DS25" s="18">
        <v>3.9</v>
      </c>
      <c r="DT25" s="18">
        <v>3.1</v>
      </c>
      <c r="DU25" s="18">
        <v>20.2</v>
      </c>
      <c r="DV25" s="18">
        <v>3.2</v>
      </c>
      <c r="DW25" s="18"/>
      <c r="DX25" s="18">
        <v>0</v>
      </c>
      <c r="DY25" s="18">
        <v>19.8</v>
      </c>
      <c r="DZ25" s="18">
        <v>2.7</v>
      </c>
      <c r="EA25" s="18">
        <v>20.3</v>
      </c>
      <c r="EB25" s="18">
        <v>20.3</v>
      </c>
      <c r="EC25" s="18">
        <v>0</v>
      </c>
      <c r="ED25" s="18">
        <v>2.5</v>
      </c>
      <c r="EE25" s="18">
        <v>3.4</v>
      </c>
      <c r="EF25" s="18">
        <v>16</v>
      </c>
      <c r="EG25" s="18">
        <v>50.3</v>
      </c>
      <c r="EH25" s="18">
        <v>1</v>
      </c>
      <c r="EI25" s="18">
        <v>0.3</v>
      </c>
      <c r="EJ25" s="18">
        <v>3.8</v>
      </c>
      <c r="EK25" s="18">
        <v>20.8</v>
      </c>
      <c r="EL25" s="18">
        <v>8</v>
      </c>
      <c r="EM25" s="18">
        <v>7.5</v>
      </c>
      <c r="EN25" s="18">
        <v>20.399999999999999</v>
      </c>
      <c r="EO25" s="18">
        <v>20.399999999999999</v>
      </c>
      <c r="EP25" s="18">
        <v>20</v>
      </c>
      <c r="EQ25" s="18">
        <v>0</v>
      </c>
      <c r="ER25" s="18">
        <v>18.399999999999999</v>
      </c>
      <c r="ES25" s="18">
        <v>3.9</v>
      </c>
      <c r="ET25" s="18">
        <v>13.9</v>
      </c>
      <c r="EU25" s="18">
        <v>0</v>
      </c>
      <c r="EV25" s="18">
        <v>11.3</v>
      </c>
      <c r="EW25" s="18">
        <v>11.3</v>
      </c>
      <c r="EX25" s="18">
        <v>11.4</v>
      </c>
      <c r="EY25" s="18">
        <v>3.2</v>
      </c>
      <c r="EZ25" s="18">
        <v>2.4</v>
      </c>
      <c r="FA25" s="18">
        <v>2.1</v>
      </c>
      <c r="FB25" s="18"/>
      <c r="FC25" s="18">
        <v>3.9</v>
      </c>
      <c r="FD25" s="18">
        <v>8.1999999999999993</v>
      </c>
      <c r="FE25" s="18">
        <v>20</v>
      </c>
      <c r="FF25" s="18">
        <v>20</v>
      </c>
      <c r="FG25" s="18">
        <v>8.1999999999999993</v>
      </c>
      <c r="FH25" s="18">
        <v>26.9</v>
      </c>
      <c r="FI25" s="18">
        <v>33.700000000000003</v>
      </c>
      <c r="FJ25" s="18">
        <v>17.3</v>
      </c>
      <c r="FK25" s="18">
        <v>17.2</v>
      </c>
      <c r="FL25" s="18">
        <v>8.8000000000000007</v>
      </c>
      <c r="FM25" s="18">
        <v>11</v>
      </c>
      <c r="FN25" s="18">
        <v>10.8</v>
      </c>
      <c r="FO25" s="18">
        <v>7065.07</v>
      </c>
      <c r="FP25" s="16"/>
      <c r="FQ25" s="18">
        <v>24.570830000000001</v>
      </c>
      <c r="FR25" s="18">
        <v>7.9820000000000002</v>
      </c>
      <c r="FS25" s="18">
        <v>8.218</v>
      </c>
      <c r="FT25" s="18">
        <v>13.2</v>
      </c>
      <c r="FU25" s="18">
        <v>24.529890000000002</v>
      </c>
      <c r="FV25" s="18">
        <v>18.949369999999998</v>
      </c>
      <c r="FW25" s="18">
        <v>11.9</v>
      </c>
      <c r="FX25" s="18">
        <v>15.4</v>
      </c>
      <c r="FY25" s="18">
        <v>124.75009</v>
      </c>
    </row>
    <row r="26" spans="1:181" ht="24" customHeight="1" x14ac:dyDescent="0.3">
      <c r="A26" s="19" t="s">
        <v>102</v>
      </c>
      <c r="B26" s="19" t="s">
        <v>887</v>
      </c>
      <c r="C26" s="20">
        <v>201.4</v>
      </c>
      <c r="D26" s="20">
        <v>632.70000000000005</v>
      </c>
      <c r="E26" s="20">
        <v>213.5</v>
      </c>
      <c r="F26" s="20"/>
      <c r="G26" s="20"/>
      <c r="H26" s="20">
        <v>89.8</v>
      </c>
      <c r="I26" s="20">
        <v>237.5</v>
      </c>
      <c r="J26" s="20">
        <v>0</v>
      </c>
      <c r="K26" s="20">
        <v>0</v>
      </c>
      <c r="L26" s="20">
        <v>145.1</v>
      </c>
      <c r="M26" s="20">
        <v>144.1</v>
      </c>
      <c r="N26" s="20">
        <v>143.69999999999999</v>
      </c>
      <c r="O26" s="20">
        <v>254.6</v>
      </c>
      <c r="P26" s="20">
        <v>206</v>
      </c>
      <c r="Q26" s="20">
        <v>108.6</v>
      </c>
      <c r="R26" s="20">
        <v>549.29999999999995</v>
      </c>
      <c r="S26" s="20">
        <v>10.199999999999999</v>
      </c>
      <c r="T26" s="20"/>
      <c r="U26" s="20">
        <v>12.1</v>
      </c>
      <c r="V26" s="20"/>
      <c r="W26" s="20"/>
      <c r="X26" s="20">
        <v>165.1</v>
      </c>
      <c r="Y26" s="20">
        <v>6.9</v>
      </c>
      <c r="Z26" s="20">
        <v>5.4</v>
      </c>
      <c r="AA26" s="20">
        <v>7.3</v>
      </c>
      <c r="AB26" s="20">
        <v>6.5</v>
      </c>
      <c r="AC26" s="20"/>
      <c r="AD26" s="20">
        <v>142.1</v>
      </c>
      <c r="AE26" s="20"/>
      <c r="AF26" s="20"/>
      <c r="AG26" s="20"/>
      <c r="AH26" s="20"/>
      <c r="AI26" s="20">
        <v>110.3</v>
      </c>
      <c r="AJ26" s="20">
        <v>162.1</v>
      </c>
      <c r="AK26" s="20">
        <v>0</v>
      </c>
      <c r="AL26" s="20"/>
      <c r="AM26" s="20"/>
      <c r="AN26" s="20">
        <v>6.5</v>
      </c>
      <c r="AO26" s="20">
        <v>460.9</v>
      </c>
      <c r="AP26" s="20">
        <v>24.4</v>
      </c>
      <c r="AQ26" s="20">
        <v>147.6</v>
      </c>
      <c r="AR26" s="20">
        <v>0</v>
      </c>
      <c r="AS26" s="20">
        <v>18.399999999999999</v>
      </c>
      <c r="AT26" s="20">
        <v>18.8</v>
      </c>
      <c r="AU26" s="20">
        <v>88.1</v>
      </c>
      <c r="AV26" s="20"/>
      <c r="AW26" s="20"/>
      <c r="AX26" s="20"/>
      <c r="AY26" s="20">
        <v>105.8</v>
      </c>
      <c r="AZ26" s="20">
        <v>44</v>
      </c>
      <c r="BA26" s="20"/>
      <c r="BB26" s="20">
        <v>3.8</v>
      </c>
      <c r="BC26" s="20">
        <v>35.799999999999997</v>
      </c>
      <c r="BD26" s="20">
        <v>168.3</v>
      </c>
      <c r="BE26" s="20"/>
      <c r="BF26" s="20"/>
      <c r="BG26" s="20">
        <v>62</v>
      </c>
      <c r="BH26" s="20"/>
      <c r="BI26" s="20"/>
      <c r="BJ26" s="20">
        <v>45</v>
      </c>
      <c r="BK26" s="20"/>
      <c r="BL26" s="20"/>
      <c r="BM26" s="20"/>
      <c r="BN26" s="20">
        <v>127.3</v>
      </c>
      <c r="BO26" s="20">
        <v>167.3</v>
      </c>
      <c r="BP26" s="20">
        <v>163.19999999999999</v>
      </c>
      <c r="BQ26" s="20">
        <v>198.6</v>
      </c>
      <c r="BR26" s="20"/>
      <c r="BS26" s="20">
        <v>72.900000000000006</v>
      </c>
      <c r="BT26" s="20">
        <v>35.299999999999997</v>
      </c>
      <c r="BU26" s="20"/>
      <c r="BV26" s="20">
        <v>0</v>
      </c>
      <c r="BW26" s="20"/>
      <c r="BX26" s="20">
        <v>0</v>
      </c>
      <c r="BY26" s="20"/>
      <c r="BZ26" s="20"/>
      <c r="CA26" s="20">
        <v>2.4</v>
      </c>
      <c r="CB26" s="20">
        <v>253.4</v>
      </c>
      <c r="CC26" s="20">
        <v>132.19999999999999</v>
      </c>
      <c r="CD26" s="20">
        <v>55.7</v>
      </c>
      <c r="CE26" s="20">
        <v>77</v>
      </c>
      <c r="CF26" s="20">
        <v>0</v>
      </c>
      <c r="CG26" s="20">
        <v>0</v>
      </c>
      <c r="CH26" s="20">
        <v>29.4</v>
      </c>
      <c r="CI26" s="20">
        <v>29.4</v>
      </c>
      <c r="CJ26" s="20">
        <v>139.80000000000001</v>
      </c>
      <c r="CK26" s="20"/>
      <c r="CL26" s="20">
        <v>66.2</v>
      </c>
      <c r="CM26" s="20">
        <v>0</v>
      </c>
      <c r="CN26" s="20">
        <v>0</v>
      </c>
      <c r="CO26" s="20"/>
      <c r="CP26" s="20"/>
      <c r="CQ26" s="20"/>
      <c r="CR26" s="20">
        <v>206.9</v>
      </c>
      <c r="CS26" s="20">
        <v>99.7</v>
      </c>
      <c r="CT26" s="20"/>
      <c r="CU26" s="20"/>
      <c r="CV26" s="20">
        <v>0</v>
      </c>
      <c r="CW26" s="20">
        <v>0.2</v>
      </c>
      <c r="CX26" s="20">
        <v>9.1</v>
      </c>
      <c r="CY26" s="20">
        <v>6.2</v>
      </c>
      <c r="CZ26" s="20">
        <v>0</v>
      </c>
      <c r="DA26" s="20">
        <v>0.1</v>
      </c>
      <c r="DB26" s="20">
        <v>0</v>
      </c>
      <c r="DC26" s="20">
        <v>9.9</v>
      </c>
      <c r="DD26" s="20">
        <v>5.5</v>
      </c>
      <c r="DE26" s="20">
        <v>17.399999999999999</v>
      </c>
      <c r="DF26" s="20">
        <v>3.99</v>
      </c>
      <c r="DG26" s="20">
        <v>2.2000000000000002</v>
      </c>
      <c r="DH26" s="20">
        <v>3.6</v>
      </c>
      <c r="DI26" s="20">
        <v>3.3</v>
      </c>
      <c r="DJ26" s="20">
        <v>0</v>
      </c>
      <c r="DK26" s="20">
        <v>17.7</v>
      </c>
      <c r="DL26" s="20">
        <v>18.899999999999999</v>
      </c>
      <c r="DM26" s="20">
        <v>3.4</v>
      </c>
      <c r="DN26" s="20">
        <v>18.5</v>
      </c>
      <c r="DO26" s="20">
        <v>5</v>
      </c>
      <c r="DP26" s="20">
        <v>12.7</v>
      </c>
      <c r="DQ26" s="20">
        <v>1.8</v>
      </c>
      <c r="DR26" s="20">
        <v>4.7</v>
      </c>
      <c r="DS26" s="20">
        <v>5.7</v>
      </c>
      <c r="DT26" s="20">
        <v>3.1</v>
      </c>
      <c r="DU26" s="20">
        <v>20.2</v>
      </c>
      <c r="DV26" s="20">
        <v>3.2</v>
      </c>
      <c r="DW26" s="20"/>
      <c r="DX26" s="20">
        <v>0</v>
      </c>
      <c r="DY26" s="20">
        <v>19.8</v>
      </c>
      <c r="DZ26" s="20">
        <v>2.8</v>
      </c>
      <c r="EA26" s="20">
        <v>20.3</v>
      </c>
      <c r="EB26" s="20">
        <v>20.2</v>
      </c>
      <c r="EC26" s="20">
        <v>0</v>
      </c>
      <c r="ED26" s="20">
        <v>0.5</v>
      </c>
      <c r="EE26" s="20">
        <v>6.8</v>
      </c>
      <c r="EF26" s="20">
        <v>28.3</v>
      </c>
      <c r="EG26" s="20">
        <v>30.8</v>
      </c>
      <c r="EH26" s="20">
        <v>2.4</v>
      </c>
      <c r="EI26" s="20">
        <v>1.7</v>
      </c>
      <c r="EJ26" s="20">
        <v>4</v>
      </c>
      <c r="EK26" s="20">
        <v>20.8</v>
      </c>
      <c r="EL26" s="20">
        <v>8</v>
      </c>
      <c r="EM26" s="20">
        <v>7.4</v>
      </c>
      <c r="EN26" s="20">
        <v>20.399999999999999</v>
      </c>
      <c r="EO26" s="20">
        <v>20.399999999999999</v>
      </c>
      <c r="EP26" s="20">
        <v>20</v>
      </c>
      <c r="EQ26" s="20">
        <v>0</v>
      </c>
      <c r="ER26" s="20">
        <v>24.7</v>
      </c>
      <c r="ES26" s="20">
        <v>4.9000000000000004</v>
      </c>
      <c r="ET26" s="20">
        <v>16.8</v>
      </c>
      <c r="EU26" s="20">
        <v>0</v>
      </c>
      <c r="EV26" s="20">
        <v>9.1999999999999993</v>
      </c>
      <c r="EW26" s="20">
        <v>9.5</v>
      </c>
      <c r="EX26" s="20">
        <v>15.5</v>
      </c>
      <c r="EY26" s="20">
        <v>3.2</v>
      </c>
      <c r="EZ26" s="20">
        <v>2.4</v>
      </c>
      <c r="FA26" s="20">
        <v>2.1</v>
      </c>
      <c r="FB26" s="20"/>
      <c r="FC26" s="20">
        <v>2.6</v>
      </c>
      <c r="FD26" s="20">
        <v>8.1999999999999993</v>
      </c>
      <c r="FE26" s="20">
        <v>20</v>
      </c>
      <c r="FF26" s="20">
        <v>20</v>
      </c>
      <c r="FG26" s="20">
        <v>9.3000000000000007</v>
      </c>
      <c r="FH26" s="20">
        <v>27</v>
      </c>
      <c r="FI26" s="20">
        <v>33.799999999999997</v>
      </c>
      <c r="FJ26" s="20">
        <v>17.3</v>
      </c>
      <c r="FK26" s="20">
        <v>17.2</v>
      </c>
      <c r="FL26" s="20">
        <v>8</v>
      </c>
      <c r="FM26" s="20">
        <v>11</v>
      </c>
      <c r="FN26" s="20">
        <v>7.9</v>
      </c>
      <c r="FO26" s="20">
        <v>7321.99</v>
      </c>
      <c r="FP26" s="16"/>
      <c r="FQ26" s="20">
        <v>24.564299999999999</v>
      </c>
      <c r="FR26" s="20">
        <v>7.9850000000000003</v>
      </c>
      <c r="FS26" s="20">
        <v>9.298</v>
      </c>
      <c r="FT26" s="20">
        <v>4</v>
      </c>
      <c r="FU26" s="20">
        <v>24.504449999999999</v>
      </c>
      <c r="FV26" s="20">
        <v>18.948969999999999</v>
      </c>
      <c r="FW26" s="20">
        <v>11.9</v>
      </c>
      <c r="FX26" s="20">
        <v>15.5</v>
      </c>
      <c r="FY26" s="20">
        <v>116.70072</v>
      </c>
    </row>
    <row r="27" spans="1:181" ht="24" customHeight="1" x14ac:dyDescent="0.3">
      <c r="A27" s="14" t="s">
        <v>102</v>
      </c>
      <c r="B27" s="14" t="s">
        <v>888</v>
      </c>
      <c r="C27" s="15">
        <v>201.8</v>
      </c>
      <c r="D27" s="15">
        <v>629.5</v>
      </c>
      <c r="E27" s="15">
        <v>210.8</v>
      </c>
      <c r="F27" s="15"/>
      <c r="G27" s="15"/>
      <c r="H27" s="15">
        <v>89.6</v>
      </c>
      <c r="I27" s="15">
        <v>236.8</v>
      </c>
      <c r="J27" s="15">
        <v>0</v>
      </c>
      <c r="K27" s="15">
        <v>0</v>
      </c>
      <c r="L27" s="15">
        <v>174.2</v>
      </c>
      <c r="M27" s="15">
        <v>175.1</v>
      </c>
      <c r="N27" s="15">
        <v>174.9</v>
      </c>
      <c r="O27" s="15">
        <v>260.3</v>
      </c>
      <c r="P27" s="15">
        <v>205.7</v>
      </c>
      <c r="Q27" s="15">
        <v>108.4</v>
      </c>
      <c r="R27" s="15">
        <v>550.79999999999995</v>
      </c>
      <c r="S27" s="15">
        <v>10.3</v>
      </c>
      <c r="T27" s="15"/>
      <c r="U27" s="15">
        <v>12.7</v>
      </c>
      <c r="V27" s="15"/>
      <c r="W27" s="15"/>
      <c r="X27" s="15">
        <v>162.9</v>
      </c>
      <c r="Y27" s="15">
        <v>7.8</v>
      </c>
      <c r="Z27" s="15">
        <v>5.4</v>
      </c>
      <c r="AA27" s="15">
        <v>22.6</v>
      </c>
      <c r="AB27" s="15">
        <v>6.5</v>
      </c>
      <c r="AC27" s="15"/>
      <c r="AD27" s="15">
        <v>142.5</v>
      </c>
      <c r="AE27" s="15"/>
      <c r="AF27" s="15"/>
      <c r="AG27" s="15"/>
      <c r="AH27" s="15"/>
      <c r="AI27" s="15">
        <v>110</v>
      </c>
      <c r="AJ27" s="15">
        <v>163</v>
      </c>
      <c r="AK27" s="15">
        <v>0</v>
      </c>
      <c r="AL27" s="15"/>
      <c r="AM27" s="15"/>
      <c r="AN27" s="15">
        <v>6.5</v>
      </c>
      <c r="AO27" s="15">
        <v>462.1</v>
      </c>
      <c r="AP27" s="15">
        <v>23.5</v>
      </c>
      <c r="AQ27" s="15">
        <v>149.80000000000001</v>
      </c>
      <c r="AR27" s="15">
        <v>0</v>
      </c>
      <c r="AS27" s="15">
        <v>18.5</v>
      </c>
      <c r="AT27" s="15">
        <v>18.8</v>
      </c>
      <c r="AU27" s="15">
        <v>86.8</v>
      </c>
      <c r="AV27" s="15"/>
      <c r="AW27" s="15"/>
      <c r="AX27" s="15"/>
      <c r="AY27" s="15">
        <v>105.4</v>
      </c>
      <c r="AZ27" s="15">
        <v>44.3</v>
      </c>
      <c r="BA27" s="15"/>
      <c r="BB27" s="15">
        <v>3.8</v>
      </c>
      <c r="BC27" s="15">
        <v>34.5</v>
      </c>
      <c r="BD27" s="15">
        <v>167.6</v>
      </c>
      <c r="BE27" s="15"/>
      <c r="BF27" s="15"/>
      <c r="BG27" s="15">
        <v>61.7</v>
      </c>
      <c r="BH27" s="15"/>
      <c r="BI27" s="15"/>
      <c r="BJ27" s="15">
        <v>45.1</v>
      </c>
      <c r="BK27" s="15"/>
      <c r="BL27" s="15"/>
      <c r="BM27" s="15"/>
      <c r="BN27" s="15">
        <v>126.8</v>
      </c>
      <c r="BO27" s="15">
        <v>167.7</v>
      </c>
      <c r="BP27" s="15">
        <v>163.1</v>
      </c>
      <c r="BQ27" s="15">
        <v>197.3</v>
      </c>
      <c r="BR27" s="15"/>
      <c r="BS27" s="15">
        <v>72.099999999999994</v>
      </c>
      <c r="BT27" s="15">
        <v>35.299999999999997</v>
      </c>
      <c r="BU27" s="15"/>
      <c r="BV27" s="15">
        <v>0</v>
      </c>
      <c r="BW27" s="15"/>
      <c r="BX27" s="15">
        <v>0</v>
      </c>
      <c r="BY27" s="15"/>
      <c r="BZ27" s="15"/>
      <c r="CA27" s="15">
        <v>2.4</v>
      </c>
      <c r="CB27" s="15">
        <v>264.89999999999998</v>
      </c>
      <c r="CC27" s="15">
        <v>131.30000000000001</v>
      </c>
      <c r="CD27" s="15">
        <v>65.599999999999994</v>
      </c>
      <c r="CE27" s="15">
        <v>76.7</v>
      </c>
      <c r="CF27" s="15">
        <v>0</v>
      </c>
      <c r="CG27" s="15">
        <v>28.1</v>
      </c>
      <c r="CH27" s="15">
        <v>31.9</v>
      </c>
      <c r="CI27" s="15">
        <v>31.8</v>
      </c>
      <c r="CJ27" s="15">
        <v>138.80000000000001</v>
      </c>
      <c r="CK27" s="15"/>
      <c r="CL27" s="15">
        <v>65.3</v>
      </c>
      <c r="CM27" s="15">
        <v>102.6</v>
      </c>
      <c r="CN27" s="15">
        <v>0</v>
      </c>
      <c r="CO27" s="15"/>
      <c r="CP27" s="15"/>
      <c r="CQ27" s="15"/>
      <c r="CR27" s="15">
        <v>206.7</v>
      </c>
      <c r="CS27" s="15">
        <v>99.5</v>
      </c>
      <c r="CT27" s="15"/>
      <c r="CU27" s="15"/>
      <c r="CV27" s="15">
        <v>0</v>
      </c>
      <c r="CW27" s="15">
        <v>0.3</v>
      </c>
      <c r="CX27" s="15">
        <v>21.5</v>
      </c>
      <c r="CY27" s="15">
        <v>32.299999999999997</v>
      </c>
      <c r="CZ27" s="15">
        <v>0</v>
      </c>
      <c r="DA27" s="15">
        <v>0.2</v>
      </c>
      <c r="DB27" s="15">
        <v>0</v>
      </c>
      <c r="DC27" s="15">
        <v>9.9</v>
      </c>
      <c r="DD27" s="15">
        <v>5.3</v>
      </c>
      <c r="DE27" s="15">
        <v>18</v>
      </c>
      <c r="DF27" s="15">
        <v>7.4</v>
      </c>
      <c r="DG27" s="15">
        <v>2.2000000000000002</v>
      </c>
      <c r="DH27" s="15">
        <v>3.6</v>
      </c>
      <c r="DI27" s="15">
        <v>3.3</v>
      </c>
      <c r="DJ27" s="15">
        <v>0</v>
      </c>
      <c r="DK27" s="15">
        <v>18.399999999999999</v>
      </c>
      <c r="DL27" s="15">
        <v>19</v>
      </c>
      <c r="DM27" s="15">
        <v>3.4</v>
      </c>
      <c r="DN27" s="15">
        <v>18.5</v>
      </c>
      <c r="DO27" s="15">
        <v>8.8000000000000007</v>
      </c>
      <c r="DP27" s="15">
        <v>17</v>
      </c>
      <c r="DQ27" s="15">
        <v>6.6</v>
      </c>
      <c r="DR27" s="15">
        <v>17.7</v>
      </c>
      <c r="DS27" s="15">
        <v>10.9</v>
      </c>
      <c r="DT27" s="15">
        <v>3.1</v>
      </c>
      <c r="DU27" s="15">
        <v>20.2</v>
      </c>
      <c r="DV27" s="15">
        <v>3.2</v>
      </c>
      <c r="DW27" s="15"/>
      <c r="DX27" s="15">
        <v>0.1</v>
      </c>
      <c r="DY27" s="15">
        <v>19.8</v>
      </c>
      <c r="DZ27" s="15">
        <v>6.2</v>
      </c>
      <c r="EA27" s="15">
        <v>20.3</v>
      </c>
      <c r="EB27" s="15">
        <v>20.100000000000001</v>
      </c>
      <c r="EC27" s="15">
        <v>0</v>
      </c>
      <c r="ED27" s="15">
        <v>0.1</v>
      </c>
      <c r="EE27" s="15">
        <v>10.199999999999999</v>
      </c>
      <c r="EF27" s="15">
        <v>21.8</v>
      </c>
      <c r="EG27" s="15">
        <v>32.9</v>
      </c>
      <c r="EH27" s="15">
        <v>4.2</v>
      </c>
      <c r="EI27" s="15">
        <v>1.3</v>
      </c>
      <c r="EJ27" s="15">
        <v>7.4</v>
      </c>
      <c r="EK27" s="15">
        <v>20.8</v>
      </c>
      <c r="EL27" s="15">
        <v>8</v>
      </c>
      <c r="EM27" s="15">
        <v>7.5</v>
      </c>
      <c r="EN27" s="15">
        <v>20.399999999999999</v>
      </c>
      <c r="EO27" s="15">
        <v>20.399999999999999</v>
      </c>
      <c r="EP27" s="15">
        <v>20</v>
      </c>
      <c r="EQ27" s="15">
        <v>0</v>
      </c>
      <c r="ER27" s="15">
        <v>23.4</v>
      </c>
      <c r="ES27" s="15">
        <v>4.5</v>
      </c>
      <c r="ET27" s="15">
        <v>41.1</v>
      </c>
      <c r="EU27" s="15">
        <v>0</v>
      </c>
      <c r="EV27" s="15">
        <v>2.1</v>
      </c>
      <c r="EW27" s="15">
        <v>2.1</v>
      </c>
      <c r="EX27" s="15">
        <v>30.3</v>
      </c>
      <c r="EY27" s="15">
        <v>2.4</v>
      </c>
      <c r="EZ27" s="15">
        <v>2.4</v>
      </c>
      <c r="FA27" s="15">
        <v>1.9</v>
      </c>
      <c r="FB27" s="15"/>
      <c r="FC27" s="15">
        <v>2.1</v>
      </c>
      <c r="FD27" s="15">
        <v>8.1</v>
      </c>
      <c r="FE27" s="15">
        <v>20</v>
      </c>
      <c r="FF27" s="15">
        <v>20</v>
      </c>
      <c r="FG27" s="15">
        <v>9.3000000000000007</v>
      </c>
      <c r="FH27" s="15">
        <v>26.9</v>
      </c>
      <c r="FI27" s="15">
        <v>33.700000000000003</v>
      </c>
      <c r="FJ27" s="15">
        <v>17.100000000000001</v>
      </c>
      <c r="FK27" s="15">
        <v>17.2</v>
      </c>
      <c r="FL27" s="15">
        <v>8.1</v>
      </c>
      <c r="FM27" s="15">
        <v>11.1</v>
      </c>
      <c r="FN27" s="15">
        <v>6.8</v>
      </c>
      <c r="FO27" s="15">
        <v>7680.8</v>
      </c>
      <c r="FP27" s="16"/>
      <c r="FQ27" s="15">
        <v>24.574960000000001</v>
      </c>
      <c r="FR27" s="15">
        <v>7.9859999999999998</v>
      </c>
      <c r="FS27" s="15">
        <v>10.022</v>
      </c>
      <c r="FT27" s="15">
        <v>0</v>
      </c>
      <c r="FU27" s="15">
        <v>24.386590000000002</v>
      </c>
      <c r="FV27" s="15">
        <v>18.94868</v>
      </c>
      <c r="FW27" s="15">
        <v>6</v>
      </c>
      <c r="FX27" s="15">
        <v>15.5</v>
      </c>
      <c r="FY27" s="15">
        <v>107.41822999999999</v>
      </c>
    </row>
    <row r="28" spans="1:181" ht="24" customHeight="1" x14ac:dyDescent="0.3">
      <c r="A28" s="17" t="s">
        <v>102</v>
      </c>
      <c r="B28" s="17" t="s">
        <v>889</v>
      </c>
      <c r="C28" s="18">
        <v>203.9</v>
      </c>
      <c r="D28" s="18">
        <v>639</v>
      </c>
      <c r="E28" s="18">
        <v>214.9</v>
      </c>
      <c r="F28" s="18"/>
      <c r="G28" s="18"/>
      <c r="H28" s="18">
        <v>90.3</v>
      </c>
      <c r="I28" s="18">
        <v>237.8</v>
      </c>
      <c r="J28" s="18">
        <v>0</v>
      </c>
      <c r="K28" s="18">
        <v>0</v>
      </c>
      <c r="L28" s="18">
        <v>124.5</v>
      </c>
      <c r="M28" s="18">
        <v>125</v>
      </c>
      <c r="N28" s="18">
        <v>124.5</v>
      </c>
      <c r="O28" s="18">
        <v>223.6</v>
      </c>
      <c r="P28" s="18">
        <v>202.9</v>
      </c>
      <c r="Q28" s="18">
        <v>107.9</v>
      </c>
      <c r="R28" s="18">
        <v>556.79999999999995</v>
      </c>
      <c r="S28" s="18">
        <v>10.3</v>
      </c>
      <c r="T28" s="18"/>
      <c r="U28" s="18">
        <v>12.6</v>
      </c>
      <c r="V28" s="18"/>
      <c r="W28" s="18"/>
      <c r="X28" s="18">
        <v>166.8</v>
      </c>
      <c r="Y28" s="18">
        <v>8.1</v>
      </c>
      <c r="Z28" s="18">
        <v>5.6</v>
      </c>
      <c r="AA28" s="18">
        <v>22.2</v>
      </c>
      <c r="AB28" s="18">
        <v>6.5</v>
      </c>
      <c r="AC28" s="18"/>
      <c r="AD28" s="18">
        <v>143.1</v>
      </c>
      <c r="AE28" s="18"/>
      <c r="AF28" s="18"/>
      <c r="AG28" s="18"/>
      <c r="AH28" s="18"/>
      <c r="AI28" s="18">
        <v>110.5</v>
      </c>
      <c r="AJ28" s="18">
        <v>220.7</v>
      </c>
      <c r="AK28" s="18">
        <v>0</v>
      </c>
      <c r="AL28" s="18"/>
      <c r="AM28" s="18"/>
      <c r="AN28" s="18">
        <v>6.5</v>
      </c>
      <c r="AO28" s="18">
        <v>461.5</v>
      </c>
      <c r="AP28" s="18">
        <v>24.4</v>
      </c>
      <c r="AQ28" s="18">
        <v>144.30000000000001</v>
      </c>
      <c r="AR28" s="18">
        <v>0</v>
      </c>
      <c r="AS28" s="18">
        <v>18.399999999999999</v>
      </c>
      <c r="AT28" s="18">
        <v>18.8</v>
      </c>
      <c r="AU28" s="18">
        <v>89.6</v>
      </c>
      <c r="AV28" s="18"/>
      <c r="AW28" s="18"/>
      <c r="AX28" s="18"/>
      <c r="AY28" s="18">
        <v>106.4</v>
      </c>
      <c r="AZ28" s="18">
        <v>44.6</v>
      </c>
      <c r="BA28" s="18"/>
      <c r="BB28" s="18">
        <v>3.8</v>
      </c>
      <c r="BC28" s="18">
        <v>34.299999999999997</v>
      </c>
      <c r="BD28" s="18">
        <v>164.7</v>
      </c>
      <c r="BE28" s="18"/>
      <c r="BF28" s="18"/>
      <c r="BG28" s="18">
        <v>62.5</v>
      </c>
      <c r="BH28" s="18"/>
      <c r="BI28" s="18"/>
      <c r="BJ28" s="18">
        <v>45.1</v>
      </c>
      <c r="BK28" s="18"/>
      <c r="BL28" s="18"/>
      <c r="BM28" s="18"/>
      <c r="BN28" s="18">
        <v>127.3</v>
      </c>
      <c r="BO28" s="18">
        <v>166.5</v>
      </c>
      <c r="BP28" s="18">
        <v>163.80000000000001</v>
      </c>
      <c r="BQ28" s="18">
        <v>195.9</v>
      </c>
      <c r="BR28" s="18"/>
      <c r="BS28" s="18">
        <v>72.3</v>
      </c>
      <c r="BT28" s="18">
        <v>35.1</v>
      </c>
      <c r="BU28" s="18"/>
      <c r="BV28" s="18">
        <v>0</v>
      </c>
      <c r="BW28" s="18"/>
      <c r="BX28" s="18">
        <v>0</v>
      </c>
      <c r="BY28" s="18"/>
      <c r="BZ28" s="18"/>
      <c r="CA28" s="18">
        <v>2.4</v>
      </c>
      <c r="CB28" s="18">
        <v>232.7</v>
      </c>
      <c r="CC28" s="18">
        <v>132.69999999999999</v>
      </c>
      <c r="CD28" s="18">
        <v>66.400000000000006</v>
      </c>
      <c r="CE28" s="18">
        <v>76.900000000000006</v>
      </c>
      <c r="CF28" s="18">
        <v>0</v>
      </c>
      <c r="CG28" s="18">
        <v>65</v>
      </c>
      <c r="CH28" s="18">
        <v>32.5</v>
      </c>
      <c r="CI28" s="18">
        <v>32.5</v>
      </c>
      <c r="CJ28" s="18">
        <v>138.5</v>
      </c>
      <c r="CK28" s="18"/>
      <c r="CL28" s="18">
        <v>76.900000000000006</v>
      </c>
      <c r="CM28" s="18">
        <v>180.6</v>
      </c>
      <c r="CN28" s="18">
        <v>0</v>
      </c>
      <c r="CO28" s="18"/>
      <c r="CP28" s="18"/>
      <c r="CQ28" s="18"/>
      <c r="CR28" s="18">
        <v>206.1</v>
      </c>
      <c r="CS28" s="18">
        <v>99.1</v>
      </c>
      <c r="CT28" s="18"/>
      <c r="CU28" s="18"/>
      <c r="CV28" s="18">
        <v>0</v>
      </c>
      <c r="CW28" s="18">
        <v>0.4</v>
      </c>
      <c r="CX28" s="18">
        <v>32.5</v>
      </c>
      <c r="CY28" s="18">
        <v>48.4</v>
      </c>
      <c r="CZ28" s="18">
        <v>0</v>
      </c>
      <c r="DA28" s="18">
        <v>0.2</v>
      </c>
      <c r="DB28" s="18">
        <v>0</v>
      </c>
      <c r="DC28" s="18">
        <v>9.8000000000000007</v>
      </c>
      <c r="DD28" s="18">
        <v>5.5</v>
      </c>
      <c r="DE28" s="18">
        <v>52.7</v>
      </c>
      <c r="DF28" s="18">
        <v>10.69</v>
      </c>
      <c r="DG28" s="18">
        <v>2.2000000000000002</v>
      </c>
      <c r="DH28" s="18">
        <v>3.6</v>
      </c>
      <c r="DI28" s="18">
        <v>3.2</v>
      </c>
      <c r="DJ28" s="18">
        <v>0</v>
      </c>
      <c r="DK28" s="18">
        <v>18.399999999999999</v>
      </c>
      <c r="DL28" s="18">
        <v>19</v>
      </c>
      <c r="DM28" s="18">
        <v>3.4</v>
      </c>
      <c r="DN28" s="18">
        <v>18.5</v>
      </c>
      <c r="DO28" s="18">
        <v>14.1</v>
      </c>
      <c r="DP28" s="18">
        <v>17.100000000000001</v>
      </c>
      <c r="DQ28" s="18">
        <v>6.5</v>
      </c>
      <c r="DR28" s="18">
        <v>21.1</v>
      </c>
      <c r="DS28" s="18">
        <v>16.8</v>
      </c>
      <c r="DT28" s="18">
        <v>3.2</v>
      </c>
      <c r="DU28" s="18">
        <v>20.2</v>
      </c>
      <c r="DV28" s="18">
        <v>3.2</v>
      </c>
      <c r="DW28" s="18"/>
      <c r="DX28" s="18">
        <v>0.1</v>
      </c>
      <c r="DY28" s="18">
        <v>19.8</v>
      </c>
      <c r="DZ28" s="18">
        <v>7.2</v>
      </c>
      <c r="EA28" s="18">
        <v>20.399999999999999</v>
      </c>
      <c r="EB28" s="18">
        <v>20.3</v>
      </c>
      <c r="EC28" s="18">
        <v>0</v>
      </c>
      <c r="ED28" s="18">
        <v>0</v>
      </c>
      <c r="EE28" s="18">
        <v>16.8</v>
      </c>
      <c r="EF28" s="18">
        <v>25</v>
      </c>
      <c r="EG28" s="18">
        <v>41.6</v>
      </c>
      <c r="EH28" s="18">
        <v>3.5</v>
      </c>
      <c r="EI28" s="18">
        <v>2.9</v>
      </c>
      <c r="EJ28" s="18">
        <v>10.7</v>
      </c>
      <c r="EK28" s="18">
        <v>20.8</v>
      </c>
      <c r="EL28" s="18">
        <v>8</v>
      </c>
      <c r="EM28" s="18">
        <v>7.4</v>
      </c>
      <c r="EN28" s="18">
        <v>20.399999999999999</v>
      </c>
      <c r="EO28" s="18">
        <v>20.399999999999999</v>
      </c>
      <c r="EP28" s="18">
        <v>20</v>
      </c>
      <c r="EQ28" s="18">
        <v>0</v>
      </c>
      <c r="ER28" s="18">
        <v>71.099999999999994</v>
      </c>
      <c r="ES28" s="18">
        <v>8.6999999999999993</v>
      </c>
      <c r="ET28" s="18">
        <v>47.7</v>
      </c>
      <c r="EU28" s="18">
        <v>0</v>
      </c>
      <c r="EV28" s="18">
        <v>0</v>
      </c>
      <c r="EW28" s="18">
        <v>0</v>
      </c>
      <c r="EX28" s="18">
        <v>35</v>
      </c>
      <c r="EY28" s="18">
        <v>2.4</v>
      </c>
      <c r="EZ28" s="18">
        <v>2.4</v>
      </c>
      <c r="FA28" s="18">
        <v>1.9</v>
      </c>
      <c r="FB28" s="18"/>
      <c r="FC28" s="18">
        <v>3.4</v>
      </c>
      <c r="FD28" s="18">
        <v>8.1999999999999993</v>
      </c>
      <c r="FE28" s="18">
        <v>20</v>
      </c>
      <c r="FF28" s="18">
        <v>20</v>
      </c>
      <c r="FG28" s="18">
        <v>9</v>
      </c>
      <c r="FH28" s="18">
        <v>26.8</v>
      </c>
      <c r="FI28" s="18">
        <v>33.5</v>
      </c>
      <c r="FJ28" s="18">
        <v>17</v>
      </c>
      <c r="FK28" s="18">
        <v>17.2</v>
      </c>
      <c r="FL28" s="18">
        <v>7.6</v>
      </c>
      <c r="FM28" s="18">
        <v>11.1</v>
      </c>
      <c r="FN28" s="18">
        <v>7</v>
      </c>
      <c r="FO28" s="18">
        <v>7831.59</v>
      </c>
      <c r="FP28" s="16"/>
      <c r="FQ28" s="18">
        <v>24.567150000000002</v>
      </c>
      <c r="FR28" s="18">
        <v>7.9880000000000004</v>
      </c>
      <c r="FS28" s="18">
        <v>10.26</v>
      </c>
      <c r="FT28" s="18">
        <v>0</v>
      </c>
      <c r="FU28" s="18">
        <v>24.298649999999999</v>
      </c>
      <c r="FV28" s="18">
        <v>18.949020000000001</v>
      </c>
      <c r="FW28" s="18">
        <v>6</v>
      </c>
      <c r="FX28" s="18">
        <v>15.6</v>
      </c>
      <c r="FY28" s="18">
        <v>107.66282</v>
      </c>
    </row>
    <row r="29" spans="1:181" ht="24" customHeight="1" x14ac:dyDescent="0.3">
      <c r="A29" s="17" t="s">
        <v>102</v>
      </c>
      <c r="B29" s="17" t="s">
        <v>890</v>
      </c>
      <c r="C29" s="18">
        <v>203.5</v>
      </c>
      <c r="D29" s="18">
        <v>637.70000000000005</v>
      </c>
      <c r="E29" s="18">
        <v>214.8</v>
      </c>
      <c r="F29" s="18"/>
      <c r="G29" s="18"/>
      <c r="H29" s="18">
        <v>90.3</v>
      </c>
      <c r="I29" s="18">
        <v>240.6</v>
      </c>
      <c r="J29" s="18">
        <v>26.3</v>
      </c>
      <c r="K29" s="18">
        <v>0</v>
      </c>
      <c r="L29" s="18">
        <v>123.2</v>
      </c>
      <c r="M29" s="18">
        <v>122.6</v>
      </c>
      <c r="N29" s="18">
        <v>122.3</v>
      </c>
      <c r="O29" s="18">
        <v>213.6</v>
      </c>
      <c r="P29" s="18">
        <v>200.8</v>
      </c>
      <c r="Q29" s="18">
        <v>107.6</v>
      </c>
      <c r="R29" s="18">
        <v>556.79999999999995</v>
      </c>
      <c r="S29" s="18">
        <v>10.3</v>
      </c>
      <c r="T29" s="18"/>
      <c r="U29" s="18">
        <v>12.6</v>
      </c>
      <c r="V29" s="18"/>
      <c r="W29" s="18"/>
      <c r="X29" s="18">
        <v>168.2</v>
      </c>
      <c r="Y29" s="18">
        <v>8.1</v>
      </c>
      <c r="Z29" s="18">
        <v>5.6</v>
      </c>
      <c r="AA29" s="18">
        <v>22.1</v>
      </c>
      <c r="AB29" s="18">
        <v>6.8</v>
      </c>
      <c r="AC29" s="18"/>
      <c r="AD29" s="18">
        <v>143.19999999999999</v>
      </c>
      <c r="AE29" s="18"/>
      <c r="AF29" s="18"/>
      <c r="AG29" s="18"/>
      <c r="AH29" s="18"/>
      <c r="AI29" s="18">
        <v>110.4</v>
      </c>
      <c r="AJ29" s="18">
        <v>222.3</v>
      </c>
      <c r="AK29" s="18">
        <v>0</v>
      </c>
      <c r="AL29" s="18"/>
      <c r="AM29" s="18"/>
      <c r="AN29" s="18">
        <v>6.5</v>
      </c>
      <c r="AO29" s="18">
        <v>459.2</v>
      </c>
      <c r="AP29" s="18">
        <v>20.7</v>
      </c>
      <c r="AQ29" s="18">
        <v>140.5</v>
      </c>
      <c r="AR29" s="18">
        <v>0</v>
      </c>
      <c r="AS29" s="18">
        <v>18.399999999999999</v>
      </c>
      <c r="AT29" s="18">
        <v>18.8</v>
      </c>
      <c r="AU29" s="18">
        <v>91.8</v>
      </c>
      <c r="AV29" s="18"/>
      <c r="AW29" s="18"/>
      <c r="AX29" s="18"/>
      <c r="AY29" s="18">
        <v>106.3</v>
      </c>
      <c r="AZ29" s="18">
        <v>44.8</v>
      </c>
      <c r="BA29" s="18"/>
      <c r="BB29" s="18">
        <v>3.8</v>
      </c>
      <c r="BC29" s="18">
        <v>34.700000000000003</v>
      </c>
      <c r="BD29" s="18">
        <v>162</v>
      </c>
      <c r="BE29" s="18"/>
      <c r="BF29" s="18"/>
      <c r="BG29" s="18">
        <v>82.4</v>
      </c>
      <c r="BH29" s="18"/>
      <c r="BI29" s="18"/>
      <c r="BJ29" s="18">
        <v>44.9</v>
      </c>
      <c r="BK29" s="18"/>
      <c r="BL29" s="18"/>
      <c r="BM29" s="18"/>
      <c r="BN29" s="18">
        <v>127.5</v>
      </c>
      <c r="BO29" s="18">
        <v>164.4</v>
      </c>
      <c r="BP29" s="18">
        <v>162</v>
      </c>
      <c r="BQ29" s="18">
        <v>194.9</v>
      </c>
      <c r="BR29" s="18"/>
      <c r="BS29" s="18">
        <v>71.8</v>
      </c>
      <c r="BT29" s="18">
        <v>34.5</v>
      </c>
      <c r="BU29" s="18"/>
      <c r="BV29" s="18">
        <v>0</v>
      </c>
      <c r="BW29" s="18"/>
      <c r="BX29" s="18">
        <v>0</v>
      </c>
      <c r="BY29" s="18"/>
      <c r="BZ29" s="18"/>
      <c r="CA29" s="18">
        <v>2.4</v>
      </c>
      <c r="CB29" s="18">
        <v>217.4</v>
      </c>
      <c r="CC29" s="18">
        <v>132.19999999999999</v>
      </c>
      <c r="CD29" s="18">
        <v>66.5</v>
      </c>
      <c r="CE29" s="18">
        <v>76.900000000000006</v>
      </c>
      <c r="CF29" s="18">
        <v>0</v>
      </c>
      <c r="CG29" s="18">
        <v>65.400000000000006</v>
      </c>
      <c r="CH29" s="18">
        <v>32.9</v>
      </c>
      <c r="CI29" s="18">
        <v>32.9</v>
      </c>
      <c r="CJ29" s="18">
        <v>137.6</v>
      </c>
      <c r="CK29" s="18"/>
      <c r="CL29" s="18">
        <v>76.900000000000006</v>
      </c>
      <c r="CM29" s="18">
        <v>178.1</v>
      </c>
      <c r="CN29" s="18">
        <v>0</v>
      </c>
      <c r="CO29" s="18"/>
      <c r="CP29" s="18"/>
      <c r="CQ29" s="18"/>
      <c r="CR29" s="18">
        <v>205.6</v>
      </c>
      <c r="CS29" s="18">
        <v>98.9</v>
      </c>
      <c r="CT29" s="18"/>
      <c r="CU29" s="18"/>
      <c r="CV29" s="18">
        <v>0</v>
      </c>
      <c r="CW29" s="18">
        <v>0.7</v>
      </c>
      <c r="CX29" s="18">
        <v>39.6</v>
      </c>
      <c r="CY29" s="18">
        <v>32.5</v>
      </c>
      <c r="CZ29" s="18">
        <v>0</v>
      </c>
      <c r="DA29" s="18">
        <v>0.3</v>
      </c>
      <c r="DB29" s="18">
        <v>0</v>
      </c>
      <c r="DC29" s="18">
        <v>9.9</v>
      </c>
      <c r="DD29" s="18">
        <v>5.4</v>
      </c>
      <c r="DE29" s="18">
        <v>103.1</v>
      </c>
      <c r="DF29" s="18">
        <v>30.24</v>
      </c>
      <c r="DG29" s="18">
        <v>2.2000000000000002</v>
      </c>
      <c r="DH29" s="18">
        <v>3.6</v>
      </c>
      <c r="DI29" s="18">
        <v>3.2</v>
      </c>
      <c r="DJ29" s="18">
        <v>0</v>
      </c>
      <c r="DK29" s="18">
        <v>18.399999999999999</v>
      </c>
      <c r="DL29" s="18">
        <v>19</v>
      </c>
      <c r="DM29" s="18">
        <v>3.4</v>
      </c>
      <c r="DN29" s="18">
        <v>18.5</v>
      </c>
      <c r="DO29" s="18">
        <v>13.8</v>
      </c>
      <c r="DP29" s="18">
        <v>17.600000000000001</v>
      </c>
      <c r="DQ29" s="18">
        <v>7.1</v>
      </c>
      <c r="DR29" s="18">
        <v>20</v>
      </c>
      <c r="DS29" s="18">
        <v>16.2</v>
      </c>
      <c r="DT29" s="18">
        <v>3.2</v>
      </c>
      <c r="DU29" s="18">
        <v>20.2</v>
      </c>
      <c r="DV29" s="18">
        <v>3.2</v>
      </c>
      <c r="DW29" s="18"/>
      <c r="DX29" s="18">
        <v>0.3</v>
      </c>
      <c r="DY29" s="18">
        <v>19.8</v>
      </c>
      <c r="DZ29" s="18">
        <v>11.3</v>
      </c>
      <c r="EA29" s="18">
        <v>20.3</v>
      </c>
      <c r="EB29" s="18">
        <v>20.3</v>
      </c>
      <c r="EC29" s="18">
        <v>0</v>
      </c>
      <c r="ED29" s="18">
        <v>0</v>
      </c>
      <c r="EE29" s="18">
        <v>23</v>
      </c>
      <c r="EF29" s="18">
        <v>30.7</v>
      </c>
      <c r="EG29" s="18">
        <v>45.4</v>
      </c>
      <c r="EH29" s="18">
        <v>5.7</v>
      </c>
      <c r="EI29" s="18">
        <v>4.5</v>
      </c>
      <c r="EJ29" s="18">
        <v>30.2</v>
      </c>
      <c r="EK29" s="18">
        <v>20.8</v>
      </c>
      <c r="EL29" s="18">
        <v>8</v>
      </c>
      <c r="EM29" s="18">
        <v>7.6</v>
      </c>
      <c r="EN29" s="18">
        <v>20.399999999999999</v>
      </c>
      <c r="EO29" s="18">
        <v>20.399999999999999</v>
      </c>
      <c r="EP29" s="18">
        <v>20</v>
      </c>
      <c r="EQ29" s="18">
        <v>0</v>
      </c>
      <c r="ER29" s="18">
        <v>139.6</v>
      </c>
      <c r="ES29" s="18">
        <v>12.2</v>
      </c>
      <c r="ET29" s="18">
        <v>48.5</v>
      </c>
      <c r="EU29" s="18">
        <v>0</v>
      </c>
      <c r="EV29" s="18">
        <v>0</v>
      </c>
      <c r="EW29" s="18">
        <v>0</v>
      </c>
      <c r="EX29" s="18">
        <v>36.6</v>
      </c>
      <c r="EY29" s="18">
        <v>2.4</v>
      </c>
      <c r="EZ29" s="18">
        <v>2.4</v>
      </c>
      <c r="FA29" s="18">
        <v>1.9</v>
      </c>
      <c r="FB29" s="18"/>
      <c r="FC29" s="18">
        <v>6.5</v>
      </c>
      <c r="FD29" s="18">
        <v>8.1999999999999993</v>
      </c>
      <c r="FE29" s="18">
        <v>20</v>
      </c>
      <c r="FF29" s="18">
        <v>20</v>
      </c>
      <c r="FG29" s="18">
        <v>9</v>
      </c>
      <c r="FH29" s="18">
        <v>26.8</v>
      </c>
      <c r="FI29" s="18">
        <v>33.5</v>
      </c>
      <c r="FJ29" s="18">
        <v>4.0999999999999996</v>
      </c>
      <c r="FK29" s="18">
        <v>16.100000000000001</v>
      </c>
      <c r="FL29" s="18">
        <v>8.1</v>
      </c>
      <c r="FM29" s="18">
        <v>11.1</v>
      </c>
      <c r="FN29" s="18">
        <v>8</v>
      </c>
      <c r="FO29" s="18">
        <v>7998.34</v>
      </c>
      <c r="FP29" s="16"/>
      <c r="FQ29" s="18">
        <v>24.538640000000001</v>
      </c>
      <c r="FR29" s="18">
        <v>7.9859999999999998</v>
      </c>
      <c r="FS29" s="18">
        <v>10.42</v>
      </c>
      <c r="FT29" s="18">
        <v>0</v>
      </c>
      <c r="FU29" s="18">
        <v>24.188120000000001</v>
      </c>
      <c r="FV29" s="18">
        <v>18.949159999999999</v>
      </c>
      <c r="FW29" s="18">
        <v>6</v>
      </c>
      <c r="FX29" s="18">
        <v>15.6</v>
      </c>
      <c r="FY29" s="18">
        <v>107.68192000000001</v>
      </c>
    </row>
    <row r="30" spans="1:181" ht="24" customHeight="1" x14ac:dyDescent="0.3">
      <c r="A30" s="17" t="s">
        <v>102</v>
      </c>
      <c r="B30" s="17" t="s">
        <v>891</v>
      </c>
      <c r="C30" s="18">
        <v>201.3</v>
      </c>
      <c r="D30" s="18">
        <v>629</v>
      </c>
      <c r="E30" s="18">
        <v>211.6</v>
      </c>
      <c r="F30" s="18"/>
      <c r="G30" s="18"/>
      <c r="H30" s="18">
        <v>89.4</v>
      </c>
      <c r="I30" s="18">
        <v>238.1</v>
      </c>
      <c r="J30" s="18">
        <v>27.1</v>
      </c>
      <c r="K30" s="18">
        <v>0</v>
      </c>
      <c r="L30" s="18">
        <v>106.9</v>
      </c>
      <c r="M30" s="18">
        <v>106.7</v>
      </c>
      <c r="N30" s="18">
        <v>106.2</v>
      </c>
      <c r="O30" s="18">
        <v>206.3</v>
      </c>
      <c r="P30" s="18">
        <v>199.4</v>
      </c>
      <c r="Q30" s="18">
        <v>107.5</v>
      </c>
      <c r="R30" s="18">
        <v>539.1</v>
      </c>
      <c r="S30" s="18">
        <v>10.199999999999999</v>
      </c>
      <c r="T30" s="18"/>
      <c r="U30" s="18">
        <v>12.7</v>
      </c>
      <c r="V30" s="18"/>
      <c r="W30" s="18"/>
      <c r="X30" s="18">
        <v>166.5</v>
      </c>
      <c r="Y30" s="18">
        <v>7.7</v>
      </c>
      <c r="Z30" s="18">
        <v>5.3</v>
      </c>
      <c r="AA30" s="18">
        <v>21.5</v>
      </c>
      <c r="AB30" s="18">
        <v>6.6</v>
      </c>
      <c r="AC30" s="18"/>
      <c r="AD30" s="18">
        <v>140.69999999999999</v>
      </c>
      <c r="AE30" s="18"/>
      <c r="AF30" s="18"/>
      <c r="AG30" s="18"/>
      <c r="AH30" s="18"/>
      <c r="AI30" s="18">
        <v>110</v>
      </c>
      <c r="AJ30" s="18">
        <v>218.9</v>
      </c>
      <c r="AK30" s="18">
        <v>59.4</v>
      </c>
      <c r="AL30" s="18"/>
      <c r="AM30" s="18"/>
      <c r="AN30" s="18">
        <v>6.5</v>
      </c>
      <c r="AO30" s="18">
        <v>459.4</v>
      </c>
      <c r="AP30" s="18">
        <v>11.9</v>
      </c>
      <c r="AQ30" s="18">
        <v>134.19999999999999</v>
      </c>
      <c r="AR30" s="18">
        <v>0</v>
      </c>
      <c r="AS30" s="18">
        <v>18.2</v>
      </c>
      <c r="AT30" s="18">
        <v>18.600000000000001</v>
      </c>
      <c r="AU30" s="18">
        <v>89.8</v>
      </c>
      <c r="AV30" s="18"/>
      <c r="AW30" s="18"/>
      <c r="AX30" s="18"/>
      <c r="AY30" s="18">
        <v>105</v>
      </c>
      <c r="AZ30" s="18">
        <v>43.5</v>
      </c>
      <c r="BA30" s="18"/>
      <c r="BB30" s="18">
        <v>3.8</v>
      </c>
      <c r="BC30" s="18">
        <v>34.299999999999997</v>
      </c>
      <c r="BD30" s="18">
        <v>151.9</v>
      </c>
      <c r="BE30" s="18"/>
      <c r="BF30" s="18"/>
      <c r="BG30" s="18">
        <v>81</v>
      </c>
      <c r="BH30" s="18"/>
      <c r="BI30" s="18"/>
      <c r="BJ30" s="18">
        <v>45</v>
      </c>
      <c r="BK30" s="18"/>
      <c r="BL30" s="18"/>
      <c r="BM30" s="18"/>
      <c r="BN30" s="18">
        <v>126.8</v>
      </c>
      <c r="BO30" s="18">
        <v>164.5</v>
      </c>
      <c r="BP30" s="18">
        <v>162.5</v>
      </c>
      <c r="BQ30" s="18">
        <v>196.1</v>
      </c>
      <c r="BR30" s="18"/>
      <c r="BS30" s="18">
        <v>71.5</v>
      </c>
      <c r="BT30" s="18">
        <v>34.299999999999997</v>
      </c>
      <c r="BU30" s="18"/>
      <c r="BV30" s="18">
        <v>0</v>
      </c>
      <c r="BW30" s="18"/>
      <c r="BX30" s="18">
        <v>0</v>
      </c>
      <c r="BY30" s="18"/>
      <c r="BZ30" s="18"/>
      <c r="CA30" s="18">
        <v>2.4</v>
      </c>
      <c r="CB30" s="18">
        <v>173</v>
      </c>
      <c r="CC30" s="18">
        <v>127.2</v>
      </c>
      <c r="CD30" s="18">
        <v>65.599999999999994</v>
      </c>
      <c r="CE30" s="18">
        <v>76.8</v>
      </c>
      <c r="CF30" s="18">
        <v>0</v>
      </c>
      <c r="CG30" s="18">
        <v>65.3</v>
      </c>
      <c r="CH30" s="18">
        <v>31.3</v>
      </c>
      <c r="CI30" s="18">
        <v>31.4</v>
      </c>
      <c r="CJ30" s="18">
        <v>138.80000000000001</v>
      </c>
      <c r="CK30" s="18"/>
      <c r="CL30" s="18">
        <v>76.599999999999994</v>
      </c>
      <c r="CM30" s="18">
        <v>122.2</v>
      </c>
      <c r="CN30" s="18">
        <v>0</v>
      </c>
      <c r="CO30" s="18"/>
      <c r="CP30" s="18"/>
      <c r="CQ30" s="18"/>
      <c r="CR30" s="18">
        <v>204.3</v>
      </c>
      <c r="CS30" s="18">
        <v>98.1</v>
      </c>
      <c r="CT30" s="18"/>
      <c r="CU30" s="18"/>
      <c r="CV30" s="18">
        <v>0</v>
      </c>
      <c r="CW30" s="18">
        <v>1</v>
      </c>
      <c r="CX30" s="18">
        <v>29.7</v>
      </c>
      <c r="CY30" s="18">
        <v>66.599999999999994</v>
      </c>
      <c r="CZ30" s="18">
        <v>0</v>
      </c>
      <c r="DA30" s="18">
        <v>0.3</v>
      </c>
      <c r="DB30" s="18">
        <v>0</v>
      </c>
      <c r="DC30" s="18">
        <v>9.9</v>
      </c>
      <c r="DD30" s="18">
        <v>5.4</v>
      </c>
      <c r="DE30" s="18">
        <v>193.6</v>
      </c>
      <c r="DF30" s="18">
        <v>34.6</v>
      </c>
      <c r="DG30" s="18">
        <v>2.2000000000000002</v>
      </c>
      <c r="DH30" s="18">
        <v>3.6</v>
      </c>
      <c r="DI30" s="18">
        <v>2.4</v>
      </c>
      <c r="DJ30" s="18">
        <v>0</v>
      </c>
      <c r="DK30" s="18">
        <v>18.5</v>
      </c>
      <c r="DL30" s="18">
        <v>19</v>
      </c>
      <c r="DM30" s="18">
        <v>3.4</v>
      </c>
      <c r="DN30" s="18">
        <v>18.5</v>
      </c>
      <c r="DO30" s="18">
        <v>14.2</v>
      </c>
      <c r="DP30" s="18">
        <v>18.100000000000001</v>
      </c>
      <c r="DQ30" s="18">
        <v>5.6</v>
      </c>
      <c r="DR30" s="18">
        <v>22.5</v>
      </c>
      <c r="DS30" s="18">
        <v>18.899999999999999</v>
      </c>
      <c r="DT30" s="18">
        <v>3.3</v>
      </c>
      <c r="DU30" s="18">
        <v>20.2</v>
      </c>
      <c r="DV30" s="18">
        <v>3.2</v>
      </c>
      <c r="DW30" s="18"/>
      <c r="DX30" s="18">
        <v>0.3</v>
      </c>
      <c r="DY30" s="18">
        <v>19.8</v>
      </c>
      <c r="DZ30" s="18">
        <v>13</v>
      </c>
      <c r="EA30" s="18">
        <v>20.2</v>
      </c>
      <c r="EB30" s="18">
        <v>20.2</v>
      </c>
      <c r="EC30" s="18">
        <v>0</v>
      </c>
      <c r="ED30" s="18">
        <v>0</v>
      </c>
      <c r="EE30" s="18">
        <v>18.100000000000001</v>
      </c>
      <c r="EF30" s="18">
        <v>33.299999999999997</v>
      </c>
      <c r="EG30" s="18">
        <v>49</v>
      </c>
      <c r="EH30" s="18">
        <v>5.5</v>
      </c>
      <c r="EI30" s="18">
        <v>3.8</v>
      </c>
      <c r="EJ30" s="18">
        <v>34.6</v>
      </c>
      <c r="EK30" s="18">
        <v>20.8</v>
      </c>
      <c r="EL30" s="18">
        <v>8</v>
      </c>
      <c r="EM30" s="18">
        <v>7.6</v>
      </c>
      <c r="EN30" s="18">
        <v>20.399999999999999</v>
      </c>
      <c r="EO30" s="18">
        <v>20.399999999999999</v>
      </c>
      <c r="EP30" s="18">
        <v>20</v>
      </c>
      <c r="EQ30" s="18">
        <v>0</v>
      </c>
      <c r="ER30" s="18">
        <v>174</v>
      </c>
      <c r="ES30" s="18">
        <v>12.8</v>
      </c>
      <c r="ET30" s="18">
        <v>85</v>
      </c>
      <c r="EU30" s="18">
        <v>0</v>
      </c>
      <c r="EV30" s="18">
        <v>0</v>
      </c>
      <c r="EW30" s="18">
        <v>0</v>
      </c>
      <c r="EX30" s="18">
        <v>61.5</v>
      </c>
      <c r="EY30" s="18">
        <v>2.4</v>
      </c>
      <c r="EZ30" s="18">
        <v>2.4</v>
      </c>
      <c r="FA30" s="18">
        <v>1.9</v>
      </c>
      <c r="FB30" s="18"/>
      <c r="FC30" s="18">
        <v>8.5</v>
      </c>
      <c r="FD30" s="18">
        <v>8.1</v>
      </c>
      <c r="FE30" s="18">
        <v>19.8</v>
      </c>
      <c r="FF30" s="18">
        <v>19.8</v>
      </c>
      <c r="FG30" s="18">
        <v>8.5</v>
      </c>
      <c r="FH30" s="18">
        <v>26.5</v>
      </c>
      <c r="FI30" s="18">
        <v>33.1</v>
      </c>
      <c r="FJ30" s="18">
        <v>13.8</v>
      </c>
      <c r="FK30" s="18">
        <v>16.8</v>
      </c>
      <c r="FL30" s="18">
        <v>7.3</v>
      </c>
      <c r="FM30" s="18">
        <v>11.1</v>
      </c>
      <c r="FN30" s="18">
        <v>7.8</v>
      </c>
      <c r="FO30" s="18">
        <v>8050.7</v>
      </c>
      <c r="FP30" s="16"/>
      <c r="FQ30" s="18">
        <v>24.536280000000001</v>
      </c>
      <c r="FR30" s="18">
        <v>7.9809999999999999</v>
      </c>
      <c r="FS30" s="18">
        <v>10.673999999999999</v>
      </c>
      <c r="FT30" s="18">
        <v>0</v>
      </c>
      <c r="FU30" s="18">
        <v>24.00329</v>
      </c>
      <c r="FV30" s="18">
        <v>18.948270000000001</v>
      </c>
      <c r="FW30" s="18">
        <v>5.9</v>
      </c>
      <c r="FX30" s="18">
        <v>15.6</v>
      </c>
      <c r="FY30" s="18">
        <v>107.64284000000001</v>
      </c>
    </row>
    <row r="31" spans="1:181" ht="24" customHeight="1" x14ac:dyDescent="0.3">
      <c r="A31" s="17" t="s">
        <v>102</v>
      </c>
      <c r="B31" s="17" t="s">
        <v>892</v>
      </c>
      <c r="C31" s="18">
        <v>199.1</v>
      </c>
      <c r="D31" s="18">
        <v>630.70000000000005</v>
      </c>
      <c r="E31" s="18">
        <v>211.8</v>
      </c>
      <c r="F31" s="18"/>
      <c r="G31" s="18"/>
      <c r="H31" s="18">
        <v>89.3</v>
      </c>
      <c r="I31" s="18">
        <v>236.7</v>
      </c>
      <c r="J31" s="18">
        <v>27.4</v>
      </c>
      <c r="K31" s="18">
        <v>0</v>
      </c>
      <c r="L31" s="18">
        <v>128.80000000000001</v>
      </c>
      <c r="M31" s="18">
        <v>129</v>
      </c>
      <c r="N31" s="18">
        <v>129.30000000000001</v>
      </c>
      <c r="O31" s="18">
        <v>236.3</v>
      </c>
      <c r="P31" s="18">
        <v>200.6</v>
      </c>
      <c r="Q31" s="18">
        <v>107.3</v>
      </c>
      <c r="R31" s="18">
        <v>549.29999999999995</v>
      </c>
      <c r="S31" s="18">
        <v>10.199999999999999</v>
      </c>
      <c r="T31" s="18"/>
      <c r="U31" s="18">
        <v>12.8</v>
      </c>
      <c r="V31" s="18"/>
      <c r="W31" s="18"/>
      <c r="X31" s="18">
        <v>162.4</v>
      </c>
      <c r="Y31" s="18">
        <v>7.3</v>
      </c>
      <c r="Z31" s="18">
        <v>5.5</v>
      </c>
      <c r="AA31" s="18">
        <v>21.4</v>
      </c>
      <c r="AB31" s="18">
        <v>6.6</v>
      </c>
      <c r="AC31" s="18"/>
      <c r="AD31" s="18">
        <v>142.1</v>
      </c>
      <c r="AE31" s="18"/>
      <c r="AF31" s="18"/>
      <c r="AG31" s="18"/>
      <c r="AH31" s="18"/>
      <c r="AI31" s="18">
        <v>109.9</v>
      </c>
      <c r="AJ31" s="18">
        <v>209.7</v>
      </c>
      <c r="AK31" s="18">
        <v>58</v>
      </c>
      <c r="AL31" s="18"/>
      <c r="AM31" s="18"/>
      <c r="AN31" s="18">
        <v>6.5</v>
      </c>
      <c r="AO31" s="18">
        <v>460</v>
      </c>
      <c r="AP31" s="18">
        <v>9.9</v>
      </c>
      <c r="AQ31" s="18">
        <v>143.80000000000001</v>
      </c>
      <c r="AR31" s="18">
        <v>0</v>
      </c>
      <c r="AS31" s="18">
        <v>18.399999999999999</v>
      </c>
      <c r="AT31" s="18">
        <v>18.8</v>
      </c>
      <c r="AU31" s="18">
        <v>85.1</v>
      </c>
      <c r="AV31" s="18"/>
      <c r="AW31" s="18"/>
      <c r="AX31" s="18"/>
      <c r="AY31" s="18">
        <v>103.6</v>
      </c>
      <c r="AZ31" s="18">
        <v>44</v>
      </c>
      <c r="BA31" s="18"/>
      <c r="BB31" s="18">
        <v>3.8</v>
      </c>
      <c r="BC31" s="18">
        <v>34.299999999999997</v>
      </c>
      <c r="BD31" s="18">
        <v>162.5</v>
      </c>
      <c r="BE31" s="18"/>
      <c r="BF31" s="18"/>
      <c r="BG31" s="18">
        <v>81.400000000000006</v>
      </c>
      <c r="BH31" s="18"/>
      <c r="BI31" s="18"/>
      <c r="BJ31" s="18">
        <v>44.3</v>
      </c>
      <c r="BK31" s="18"/>
      <c r="BL31" s="18"/>
      <c r="BM31" s="18"/>
      <c r="BN31" s="18">
        <v>126.7</v>
      </c>
      <c r="BO31" s="18">
        <v>164.5</v>
      </c>
      <c r="BP31" s="18">
        <v>162.5</v>
      </c>
      <c r="BQ31" s="18">
        <v>195.5</v>
      </c>
      <c r="BR31" s="18"/>
      <c r="BS31" s="18">
        <v>71.599999999999994</v>
      </c>
      <c r="BT31" s="18">
        <v>34.6</v>
      </c>
      <c r="BU31" s="18"/>
      <c r="BV31" s="18">
        <v>0</v>
      </c>
      <c r="BW31" s="18"/>
      <c r="BX31" s="18">
        <v>0.1</v>
      </c>
      <c r="BY31" s="18"/>
      <c r="BZ31" s="18"/>
      <c r="CA31" s="18">
        <v>2.4</v>
      </c>
      <c r="CB31" s="18">
        <v>231.2</v>
      </c>
      <c r="CC31" s="18">
        <v>130.30000000000001</v>
      </c>
      <c r="CD31" s="18">
        <v>65.599999999999994</v>
      </c>
      <c r="CE31" s="18">
        <v>76.7</v>
      </c>
      <c r="CF31" s="18">
        <v>0</v>
      </c>
      <c r="CG31" s="18">
        <v>65.3</v>
      </c>
      <c r="CH31" s="18">
        <v>31.1</v>
      </c>
      <c r="CI31" s="18">
        <v>31.1</v>
      </c>
      <c r="CJ31" s="18">
        <v>137.69999999999999</v>
      </c>
      <c r="CK31" s="18"/>
      <c r="CL31" s="18">
        <v>75.7</v>
      </c>
      <c r="CM31" s="18">
        <v>103</v>
      </c>
      <c r="CN31" s="18">
        <v>0</v>
      </c>
      <c r="CO31" s="18"/>
      <c r="CP31" s="18"/>
      <c r="CQ31" s="18"/>
      <c r="CR31" s="18">
        <v>142.9</v>
      </c>
      <c r="CS31" s="18">
        <v>80.900000000000006</v>
      </c>
      <c r="CT31" s="18"/>
      <c r="CU31" s="18"/>
      <c r="CV31" s="18">
        <v>0</v>
      </c>
      <c r="CW31" s="18">
        <v>1.3</v>
      </c>
      <c r="CX31" s="18">
        <v>56.8</v>
      </c>
      <c r="CY31" s="18">
        <v>77.7</v>
      </c>
      <c r="CZ31" s="18">
        <v>0</v>
      </c>
      <c r="DA31" s="18">
        <v>0.4</v>
      </c>
      <c r="DB31" s="18">
        <v>0</v>
      </c>
      <c r="DC31" s="18">
        <v>10</v>
      </c>
      <c r="DD31" s="18">
        <v>5.5</v>
      </c>
      <c r="DE31" s="18">
        <v>128.1</v>
      </c>
      <c r="DF31" s="18">
        <v>33.65</v>
      </c>
      <c r="DG31" s="18">
        <v>2.2000000000000002</v>
      </c>
      <c r="DH31" s="18">
        <v>3.6</v>
      </c>
      <c r="DI31" s="18">
        <v>2.2999999999999998</v>
      </c>
      <c r="DJ31" s="18">
        <v>0</v>
      </c>
      <c r="DK31" s="18">
        <v>18.600000000000001</v>
      </c>
      <c r="DL31" s="18">
        <v>19</v>
      </c>
      <c r="DM31" s="18">
        <v>3.4</v>
      </c>
      <c r="DN31" s="18">
        <v>18.5</v>
      </c>
      <c r="DO31" s="18">
        <v>14.7</v>
      </c>
      <c r="DP31" s="18">
        <v>18.600000000000001</v>
      </c>
      <c r="DQ31" s="18">
        <v>10.9</v>
      </c>
      <c r="DR31" s="18">
        <v>50.3</v>
      </c>
      <c r="DS31" s="18">
        <v>16.7</v>
      </c>
      <c r="DT31" s="18">
        <v>3.3</v>
      </c>
      <c r="DU31" s="18">
        <v>20.2</v>
      </c>
      <c r="DV31" s="18">
        <v>3.2</v>
      </c>
      <c r="DW31" s="18"/>
      <c r="DX31" s="18">
        <v>0.4</v>
      </c>
      <c r="DY31" s="18">
        <v>19.8</v>
      </c>
      <c r="DZ31" s="18">
        <v>13.1</v>
      </c>
      <c r="EA31" s="18">
        <v>20.2</v>
      </c>
      <c r="EB31" s="18">
        <v>20.2</v>
      </c>
      <c r="EC31" s="18">
        <v>0</v>
      </c>
      <c r="ED31" s="18">
        <v>0</v>
      </c>
      <c r="EE31" s="18">
        <v>29</v>
      </c>
      <c r="EF31" s="18">
        <v>36.9</v>
      </c>
      <c r="EG31" s="18">
        <v>55.9</v>
      </c>
      <c r="EH31" s="18">
        <v>5.5</v>
      </c>
      <c r="EI31" s="18">
        <v>4.4000000000000004</v>
      </c>
      <c r="EJ31" s="18">
        <v>33.700000000000003</v>
      </c>
      <c r="EK31" s="18">
        <v>20.8</v>
      </c>
      <c r="EL31" s="18">
        <v>8</v>
      </c>
      <c r="EM31" s="18">
        <v>7.6</v>
      </c>
      <c r="EN31" s="18">
        <v>20.399999999999999</v>
      </c>
      <c r="EO31" s="18">
        <v>20.399999999999999</v>
      </c>
      <c r="EP31" s="18">
        <v>20</v>
      </c>
      <c r="EQ31" s="18">
        <v>0</v>
      </c>
      <c r="ER31" s="18">
        <v>173.4</v>
      </c>
      <c r="ES31" s="18">
        <v>9</v>
      </c>
      <c r="ET31" s="18">
        <v>69.099999999999994</v>
      </c>
      <c r="EU31" s="18">
        <v>0</v>
      </c>
      <c r="EV31" s="18">
        <v>0</v>
      </c>
      <c r="EW31" s="18">
        <v>0</v>
      </c>
      <c r="EX31" s="18">
        <v>59</v>
      </c>
      <c r="EY31" s="18">
        <v>2.4</v>
      </c>
      <c r="EZ31" s="18">
        <v>2.4</v>
      </c>
      <c r="FA31" s="18">
        <v>1.9</v>
      </c>
      <c r="FB31" s="18"/>
      <c r="FC31" s="18">
        <v>15.8</v>
      </c>
      <c r="FD31" s="18">
        <v>8.1999999999999993</v>
      </c>
      <c r="FE31" s="18">
        <v>20</v>
      </c>
      <c r="FF31" s="18">
        <v>20</v>
      </c>
      <c r="FG31" s="18">
        <v>8.1999999999999993</v>
      </c>
      <c r="FH31" s="18">
        <v>26.7</v>
      </c>
      <c r="FI31" s="18">
        <v>33.299999999999997</v>
      </c>
      <c r="FJ31" s="18">
        <v>6.1</v>
      </c>
      <c r="FK31" s="18">
        <v>17.3</v>
      </c>
      <c r="FL31" s="18">
        <v>5.5</v>
      </c>
      <c r="FM31" s="18">
        <v>11</v>
      </c>
      <c r="FN31" s="18">
        <v>6.4</v>
      </c>
      <c r="FO31" s="18">
        <v>8118.25</v>
      </c>
      <c r="FP31" s="16"/>
      <c r="FQ31" s="18">
        <v>24.512229999999999</v>
      </c>
      <c r="FR31" s="18">
        <v>7.9850000000000003</v>
      </c>
      <c r="FS31" s="18">
        <v>10.076000000000001</v>
      </c>
      <c r="FT31" s="18">
        <v>0</v>
      </c>
      <c r="FU31" s="18">
        <v>23.779229999999998</v>
      </c>
      <c r="FV31" s="18">
        <v>18.949529999999999</v>
      </c>
      <c r="FW31" s="18">
        <v>6</v>
      </c>
      <c r="FX31" s="18">
        <v>15.3</v>
      </c>
      <c r="FY31" s="18">
        <v>106.60199</v>
      </c>
    </row>
    <row r="32" spans="1:181" ht="24" customHeight="1" x14ac:dyDescent="0.3">
      <c r="A32" s="17" t="s">
        <v>102</v>
      </c>
      <c r="B32" s="17" t="s">
        <v>893</v>
      </c>
      <c r="C32" s="18">
        <v>202.6</v>
      </c>
      <c r="D32" s="18">
        <v>633.29999999999995</v>
      </c>
      <c r="E32" s="18">
        <v>213.8</v>
      </c>
      <c r="F32" s="18"/>
      <c r="G32" s="18"/>
      <c r="H32" s="18">
        <v>89.7</v>
      </c>
      <c r="I32" s="18">
        <v>230.6</v>
      </c>
      <c r="J32" s="18">
        <v>81.3</v>
      </c>
      <c r="K32" s="18">
        <v>0</v>
      </c>
      <c r="L32" s="18">
        <v>147.19999999999999</v>
      </c>
      <c r="M32" s="18">
        <v>147.4</v>
      </c>
      <c r="N32" s="18">
        <v>147.30000000000001</v>
      </c>
      <c r="O32" s="18">
        <v>247</v>
      </c>
      <c r="P32" s="18">
        <v>201.1</v>
      </c>
      <c r="Q32" s="18">
        <v>107.4</v>
      </c>
      <c r="R32" s="18">
        <v>553.9</v>
      </c>
      <c r="S32" s="18">
        <v>10.199999999999999</v>
      </c>
      <c r="T32" s="18"/>
      <c r="U32" s="18">
        <v>12</v>
      </c>
      <c r="V32" s="18"/>
      <c r="W32" s="18"/>
      <c r="X32" s="18">
        <v>164.6</v>
      </c>
      <c r="Y32" s="18">
        <v>7.4</v>
      </c>
      <c r="Z32" s="18">
        <v>5.8</v>
      </c>
      <c r="AA32" s="18">
        <v>21</v>
      </c>
      <c r="AB32" s="18">
        <v>6.8</v>
      </c>
      <c r="AC32" s="18"/>
      <c r="AD32" s="18">
        <v>142.80000000000001</v>
      </c>
      <c r="AE32" s="18"/>
      <c r="AF32" s="18"/>
      <c r="AG32" s="18"/>
      <c r="AH32" s="18"/>
      <c r="AI32" s="18">
        <v>110.3</v>
      </c>
      <c r="AJ32" s="18">
        <v>0</v>
      </c>
      <c r="AK32" s="18">
        <v>167</v>
      </c>
      <c r="AL32" s="18"/>
      <c r="AM32" s="18"/>
      <c r="AN32" s="18">
        <v>6.5</v>
      </c>
      <c r="AO32" s="18">
        <v>463.1</v>
      </c>
      <c r="AP32" s="18">
        <v>7</v>
      </c>
      <c r="AQ32" s="18">
        <v>149.1</v>
      </c>
      <c r="AR32" s="18">
        <v>0</v>
      </c>
      <c r="AS32" s="18">
        <v>18.399999999999999</v>
      </c>
      <c r="AT32" s="18">
        <v>18.8</v>
      </c>
      <c r="AU32" s="18">
        <v>93.5</v>
      </c>
      <c r="AV32" s="18"/>
      <c r="AW32" s="18"/>
      <c r="AX32" s="18"/>
      <c r="AY32" s="18">
        <v>105.8</v>
      </c>
      <c r="AZ32" s="18">
        <v>44.4</v>
      </c>
      <c r="BA32" s="18"/>
      <c r="BB32" s="18">
        <v>3.8</v>
      </c>
      <c r="BC32" s="18">
        <v>34.6</v>
      </c>
      <c r="BD32" s="18">
        <v>169.2</v>
      </c>
      <c r="BE32" s="18"/>
      <c r="BF32" s="18"/>
      <c r="BG32" s="18">
        <v>81.900000000000006</v>
      </c>
      <c r="BH32" s="18"/>
      <c r="BI32" s="18"/>
      <c r="BJ32" s="18">
        <v>45</v>
      </c>
      <c r="BK32" s="18"/>
      <c r="BL32" s="18"/>
      <c r="BM32" s="18"/>
      <c r="BN32" s="18">
        <v>126.7</v>
      </c>
      <c r="BO32" s="18">
        <v>164.9</v>
      </c>
      <c r="BP32" s="18">
        <v>162.6</v>
      </c>
      <c r="BQ32" s="18">
        <v>195.8</v>
      </c>
      <c r="BR32" s="18"/>
      <c r="BS32" s="18">
        <v>71.400000000000006</v>
      </c>
      <c r="BT32" s="18">
        <v>34.4</v>
      </c>
      <c r="BU32" s="18"/>
      <c r="BV32" s="18">
        <v>0</v>
      </c>
      <c r="BW32" s="18"/>
      <c r="BX32" s="18">
        <v>16.100000000000001</v>
      </c>
      <c r="BY32" s="18"/>
      <c r="BZ32" s="18"/>
      <c r="CA32" s="18">
        <v>2</v>
      </c>
      <c r="CB32" s="18">
        <v>261.39999999999998</v>
      </c>
      <c r="CC32" s="18">
        <v>133.80000000000001</v>
      </c>
      <c r="CD32" s="18">
        <v>66.099999999999994</v>
      </c>
      <c r="CE32" s="18">
        <v>76.900000000000006</v>
      </c>
      <c r="CF32" s="18">
        <v>0</v>
      </c>
      <c r="CG32" s="18">
        <v>65.5</v>
      </c>
      <c r="CH32" s="18">
        <v>32.5</v>
      </c>
      <c r="CI32" s="18">
        <v>32.6</v>
      </c>
      <c r="CJ32" s="18">
        <v>136.9</v>
      </c>
      <c r="CK32" s="18"/>
      <c r="CL32" s="18">
        <v>76.900000000000006</v>
      </c>
      <c r="CM32" s="18">
        <v>171.7</v>
      </c>
      <c r="CN32" s="18">
        <v>0</v>
      </c>
      <c r="CO32" s="18"/>
      <c r="CP32" s="18"/>
      <c r="CQ32" s="18"/>
      <c r="CR32" s="18">
        <v>137.19999999999999</v>
      </c>
      <c r="CS32" s="18">
        <v>77.099999999999994</v>
      </c>
      <c r="CT32" s="18"/>
      <c r="CU32" s="18"/>
      <c r="CV32" s="18">
        <v>0</v>
      </c>
      <c r="CW32" s="18">
        <v>1.1000000000000001</v>
      </c>
      <c r="CX32" s="18">
        <v>69.7</v>
      </c>
      <c r="CY32" s="18">
        <v>30.7</v>
      </c>
      <c r="CZ32" s="18">
        <v>0</v>
      </c>
      <c r="DA32" s="18">
        <v>0.4</v>
      </c>
      <c r="DB32" s="18">
        <v>0</v>
      </c>
      <c r="DC32" s="18">
        <v>9.9</v>
      </c>
      <c r="DD32" s="18">
        <v>5.4</v>
      </c>
      <c r="DE32" s="18">
        <v>142.1</v>
      </c>
      <c r="DF32" s="18">
        <v>40.950000000000003</v>
      </c>
      <c r="DG32" s="18">
        <v>2.2000000000000002</v>
      </c>
      <c r="DH32" s="18">
        <v>3.6</v>
      </c>
      <c r="DI32" s="18">
        <v>2.2999999999999998</v>
      </c>
      <c r="DJ32" s="18">
        <v>0</v>
      </c>
      <c r="DK32" s="18">
        <v>19</v>
      </c>
      <c r="DL32" s="18">
        <v>19</v>
      </c>
      <c r="DM32" s="18">
        <v>3.4</v>
      </c>
      <c r="DN32" s="18">
        <v>18.5</v>
      </c>
      <c r="DO32" s="18">
        <v>14.3</v>
      </c>
      <c r="DP32" s="18">
        <v>19.3</v>
      </c>
      <c r="DQ32" s="18">
        <v>7.9</v>
      </c>
      <c r="DR32" s="18">
        <v>45.5</v>
      </c>
      <c r="DS32" s="18">
        <v>14.5</v>
      </c>
      <c r="DT32" s="18">
        <v>3.3</v>
      </c>
      <c r="DU32" s="18">
        <v>20.2</v>
      </c>
      <c r="DV32" s="18">
        <v>3.2</v>
      </c>
      <c r="DW32" s="18"/>
      <c r="DX32" s="18">
        <v>0.3</v>
      </c>
      <c r="DY32" s="18">
        <v>19.8</v>
      </c>
      <c r="DZ32" s="18">
        <v>12.9</v>
      </c>
      <c r="EA32" s="18">
        <v>20.3</v>
      </c>
      <c r="EB32" s="18">
        <v>20.3</v>
      </c>
      <c r="EC32" s="18">
        <v>0</v>
      </c>
      <c r="ED32" s="18">
        <v>0.8</v>
      </c>
      <c r="EE32" s="18">
        <v>10</v>
      </c>
      <c r="EF32" s="18">
        <v>39.1</v>
      </c>
      <c r="EG32" s="18">
        <v>57.3</v>
      </c>
      <c r="EH32" s="18">
        <v>4.9000000000000004</v>
      </c>
      <c r="EI32" s="18">
        <v>4.5</v>
      </c>
      <c r="EJ32" s="18">
        <v>41</v>
      </c>
      <c r="EK32" s="18">
        <v>20.8</v>
      </c>
      <c r="EL32" s="18">
        <v>8</v>
      </c>
      <c r="EM32" s="18">
        <v>3.8</v>
      </c>
      <c r="EN32" s="18">
        <v>20.399999999999999</v>
      </c>
      <c r="EO32" s="18">
        <v>20.399999999999999</v>
      </c>
      <c r="EP32" s="18">
        <v>20</v>
      </c>
      <c r="EQ32" s="18">
        <v>0</v>
      </c>
      <c r="ER32" s="18">
        <v>181.7</v>
      </c>
      <c r="ES32" s="18">
        <v>10.199999999999999</v>
      </c>
      <c r="ET32" s="18">
        <v>115.8</v>
      </c>
      <c r="EU32" s="18">
        <v>0</v>
      </c>
      <c r="EV32" s="18">
        <v>0</v>
      </c>
      <c r="EW32" s="18">
        <v>0.3</v>
      </c>
      <c r="EX32" s="18">
        <v>86.9</v>
      </c>
      <c r="EY32" s="18">
        <v>2.4</v>
      </c>
      <c r="EZ32" s="18">
        <v>2.4</v>
      </c>
      <c r="FA32" s="18">
        <v>1.9</v>
      </c>
      <c r="FB32" s="18"/>
      <c r="FC32" s="18">
        <v>9.9</v>
      </c>
      <c r="FD32" s="18">
        <v>8.1999999999999993</v>
      </c>
      <c r="FE32" s="18">
        <v>20</v>
      </c>
      <c r="FF32" s="18">
        <v>20</v>
      </c>
      <c r="FG32" s="18">
        <v>8.1999999999999993</v>
      </c>
      <c r="FH32" s="18">
        <v>22.5</v>
      </c>
      <c r="FI32" s="18">
        <v>34.6</v>
      </c>
      <c r="FJ32" s="18">
        <v>5.8</v>
      </c>
      <c r="FK32" s="18">
        <v>17.399999999999999</v>
      </c>
      <c r="FL32" s="18">
        <v>4.7</v>
      </c>
      <c r="FM32" s="18">
        <v>11.1</v>
      </c>
      <c r="FN32" s="18">
        <v>9.9</v>
      </c>
      <c r="FO32" s="18">
        <v>8329.0499999999993</v>
      </c>
      <c r="FP32" s="16"/>
      <c r="FQ32" s="18">
        <v>24.502359999999999</v>
      </c>
      <c r="FR32" s="18">
        <v>7.9850000000000003</v>
      </c>
      <c r="FS32" s="18">
        <v>10.084</v>
      </c>
      <c r="FT32" s="18">
        <v>0</v>
      </c>
      <c r="FU32" s="18">
        <v>23.595230000000001</v>
      </c>
      <c r="FV32" s="18">
        <v>18.950600000000001</v>
      </c>
      <c r="FW32" s="18">
        <v>6</v>
      </c>
      <c r="FX32" s="18">
        <v>15.5</v>
      </c>
      <c r="FY32" s="18">
        <v>106.61718999999999</v>
      </c>
    </row>
    <row r="33" spans="1:181" ht="24" customHeight="1" x14ac:dyDescent="0.3">
      <c r="A33" s="17" t="s">
        <v>102</v>
      </c>
      <c r="B33" s="17" t="s">
        <v>894</v>
      </c>
      <c r="C33" s="18">
        <v>203</v>
      </c>
      <c r="D33" s="18">
        <v>637.20000000000005</v>
      </c>
      <c r="E33" s="18">
        <v>213.7</v>
      </c>
      <c r="F33" s="18"/>
      <c r="G33" s="18"/>
      <c r="H33" s="18">
        <v>92.9</v>
      </c>
      <c r="I33" s="18">
        <v>178.5</v>
      </c>
      <c r="J33" s="18">
        <v>81</v>
      </c>
      <c r="K33" s="18">
        <v>0</v>
      </c>
      <c r="L33" s="18">
        <v>141.1</v>
      </c>
      <c r="M33" s="18">
        <v>140.9</v>
      </c>
      <c r="N33" s="18">
        <v>140.5</v>
      </c>
      <c r="O33" s="18">
        <v>234.3</v>
      </c>
      <c r="P33" s="18">
        <v>198.6</v>
      </c>
      <c r="Q33" s="18">
        <v>106.6</v>
      </c>
      <c r="R33" s="18">
        <v>558.29999999999995</v>
      </c>
      <c r="S33" s="18">
        <v>10.3</v>
      </c>
      <c r="T33" s="18"/>
      <c r="U33" s="18">
        <v>12.4</v>
      </c>
      <c r="V33" s="18"/>
      <c r="W33" s="18"/>
      <c r="X33" s="18">
        <v>166.5</v>
      </c>
      <c r="Y33" s="18">
        <v>7.4</v>
      </c>
      <c r="Z33" s="18">
        <v>5.8</v>
      </c>
      <c r="AA33" s="18">
        <v>20.9</v>
      </c>
      <c r="AB33" s="18">
        <v>6.7</v>
      </c>
      <c r="AC33" s="18"/>
      <c r="AD33" s="18">
        <v>142.9</v>
      </c>
      <c r="AE33" s="18"/>
      <c r="AF33" s="18"/>
      <c r="AG33" s="18"/>
      <c r="AH33" s="18"/>
      <c r="AI33" s="18">
        <v>110.3</v>
      </c>
      <c r="AJ33" s="18">
        <v>0</v>
      </c>
      <c r="AK33" s="18">
        <v>168.1</v>
      </c>
      <c r="AL33" s="18"/>
      <c r="AM33" s="18"/>
      <c r="AN33" s="18">
        <v>6.5</v>
      </c>
      <c r="AO33" s="18">
        <v>461.9</v>
      </c>
      <c r="AP33" s="18">
        <v>14.4</v>
      </c>
      <c r="AQ33" s="18">
        <v>148.5</v>
      </c>
      <c r="AR33" s="18">
        <v>0</v>
      </c>
      <c r="AS33" s="18">
        <v>18.399999999999999</v>
      </c>
      <c r="AT33" s="18">
        <v>18.7</v>
      </c>
      <c r="AU33" s="18">
        <v>90.8</v>
      </c>
      <c r="AV33" s="18"/>
      <c r="AW33" s="18"/>
      <c r="AX33" s="18"/>
      <c r="AY33" s="18">
        <v>108</v>
      </c>
      <c r="AZ33" s="18">
        <v>45.3</v>
      </c>
      <c r="BA33" s="18"/>
      <c r="BB33" s="18">
        <v>3.8</v>
      </c>
      <c r="BC33" s="18">
        <v>34.6</v>
      </c>
      <c r="BD33" s="18">
        <v>171.9</v>
      </c>
      <c r="BE33" s="18"/>
      <c r="BF33" s="18"/>
      <c r="BG33" s="18">
        <v>81.8</v>
      </c>
      <c r="BH33" s="18"/>
      <c r="BI33" s="18"/>
      <c r="BJ33" s="18">
        <v>44.6</v>
      </c>
      <c r="BK33" s="18"/>
      <c r="BL33" s="18"/>
      <c r="BM33" s="18"/>
      <c r="BN33" s="18">
        <v>126.8</v>
      </c>
      <c r="BO33" s="18">
        <v>162.9</v>
      </c>
      <c r="BP33" s="18">
        <v>161.19999999999999</v>
      </c>
      <c r="BQ33" s="18">
        <v>194.1</v>
      </c>
      <c r="BR33" s="18"/>
      <c r="BS33" s="18">
        <v>70.7</v>
      </c>
      <c r="BT33" s="18">
        <v>34.200000000000003</v>
      </c>
      <c r="BU33" s="18"/>
      <c r="BV33" s="18">
        <v>0</v>
      </c>
      <c r="BW33" s="18"/>
      <c r="BX33" s="18">
        <v>56.2</v>
      </c>
      <c r="BY33" s="18"/>
      <c r="BZ33" s="18"/>
      <c r="CA33" s="18">
        <v>2</v>
      </c>
      <c r="CB33" s="18">
        <v>252.2</v>
      </c>
      <c r="CC33" s="18">
        <v>134.30000000000001</v>
      </c>
      <c r="CD33" s="18">
        <v>66.2</v>
      </c>
      <c r="CE33" s="18">
        <v>76.7</v>
      </c>
      <c r="CF33" s="18">
        <v>0</v>
      </c>
      <c r="CG33" s="18">
        <v>115.3</v>
      </c>
      <c r="CH33" s="18">
        <v>43.6</v>
      </c>
      <c r="CI33" s="18">
        <v>45</v>
      </c>
      <c r="CJ33" s="18">
        <v>135.6</v>
      </c>
      <c r="CK33" s="18"/>
      <c r="CL33" s="18">
        <v>75.900000000000006</v>
      </c>
      <c r="CM33" s="18">
        <v>175.3</v>
      </c>
      <c r="CN33" s="18">
        <v>0</v>
      </c>
      <c r="CO33" s="18"/>
      <c r="CP33" s="18"/>
      <c r="CQ33" s="18"/>
      <c r="CR33" s="18">
        <v>137.19999999999999</v>
      </c>
      <c r="CS33" s="18">
        <v>77.099999999999994</v>
      </c>
      <c r="CT33" s="18"/>
      <c r="CU33" s="18"/>
      <c r="CV33" s="18">
        <v>0</v>
      </c>
      <c r="CW33" s="18">
        <v>1</v>
      </c>
      <c r="CX33" s="18">
        <v>72.7</v>
      </c>
      <c r="CY33" s="18">
        <v>32.6</v>
      </c>
      <c r="CZ33" s="18">
        <v>0</v>
      </c>
      <c r="DA33" s="18">
        <v>0.5</v>
      </c>
      <c r="DB33" s="18">
        <v>20.3</v>
      </c>
      <c r="DC33" s="18">
        <v>9.9</v>
      </c>
      <c r="DD33" s="18">
        <v>5.7</v>
      </c>
      <c r="DE33" s="18">
        <v>117.8</v>
      </c>
      <c r="DF33" s="18">
        <v>14.03</v>
      </c>
      <c r="DG33" s="18">
        <v>2.2000000000000002</v>
      </c>
      <c r="DH33" s="18">
        <v>3.6</v>
      </c>
      <c r="DI33" s="18">
        <v>2.5</v>
      </c>
      <c r="DJ33" s="18">
        <v>20.399999999999999</v>
      </c>
      <c r="DK33" s="18">
        <v>19.8</v>
      </c>
      <c r="DL33" s="18">
        <v>18.899999999999999</v>
      </c>
      <c r="DM33" s="18">
        <v>3.3</v>
      </c>
      <c r="DN33" s="18">
        <v>18.5</v>
      </c>
      <c r="DO33" s="18">
        <v>9.6</v>
      </c>
      <c r="DP33" s="18">
        <v>18.5</v>
      </c>
      <c r="DQ33" s="18">
        <v>11.6</v>
      </c>
      <c r="DR33" s="18">
        <v>46.5</v>
      </c>
      <c r="DS33" s="18">
        <v>19.600000000000001</v>
      </c>
      <c r="DT33" s="18">
        <v>3.3</v>
      </c>
      <c r="DU33" s="18">
        <v>20.2</v>
      </c>
      <c r="DV33" s="18">
        <v>3.2</v>
      </c>
      <c r="DW33" s="18"/>
      <c r="DX33" s="18">
        <v>0.3</v>
      </c>
      <c r="DY33" s="18">
        <v>19.8</v>
      </c>
      <c r="DZ33" s="18">
        <v>12.9</v>
      </c>
      <c r="EA33" s="18">
        <v>20.3</v>
      </c>
      <c r="EB33" s="18">
        <v>20.3</v>
      </c>
      <c r="EC33" s="18">
        <v>0.9</v>
      </c>
      <c r="ED33" s="18">
        <v>3.7</v>
      </c>
      <c r="EE33" s="18">
        <v>10.9</v>
      </c>
      <c r="EF33" s="18">
        <v>35.5</v>
      </c>
      <c r="EG33" s="18">
        <v>64</v>
      </c>
      <c r="EH33" s="18">
        <v>5.4</v>
      </c>
      <c r="EI33" s="18">
        <v>6.9</v>
      </c>
      <c r="EJ33" s="18">
        <v>14</v>
      </c>
      <c r="EK33" s="18">
        <v>20.8</v>
      </c>
      <c r="EL33" s="18">
        <v>8</v>
      </c>
      <c r="EM33" s="18">
        <v>7.9</v>
      </c>
      <c r="EN33" s="18">
        <v>20.399999999999999</v>
      </c>
      <c r="EO33" s="18">
        <v>20.399999999999999</v>
      </c>
      <c r="EP33" s="18">
        <v>20</v>
      </c>
      <c r="EQ33" s="18">
        <v>0</v>
      </c>
      <c r="ER33" s="18">
        <v>179.5</v>
      </c>
      <c r="ES33" s="18">
        <v>7.7</v>
      </c>
      <c r="ET33" s="18">
        <v>125.7</v>
      </c>
      <c r="EU33" s="18">
        <v>0</v>
      </c>
      <c r="EV33" s="18">
        <v>0</v>
      </c>
      <c r="EW33" s="18">
        <v>0.6</v>
      </c>
      <c r="EX33" s="18">
        <v>102.9</v>
      </c>
      <c r="EY33" s="18">
        <v>2.4</v>
      </c>
      <c r="EZ33" s="18">
        <v>2.2000000000000002</v>
      </c>
      <c r="FA33" s="18">
        <v>1.9</v>
      </c>
      <c r="FB33" s="18"/>
      <c r="FC33" s="18">
        <v>14.8</v>
      </c>
      <c r="FD33" s="18">
        <v>8.1999999999999993</v>
      </c>
      <c r="FE33" s="18">
        <v>20</v>
      </c>
      <c r="FF33" s="18">
        <v>20</v>
      </c>
      <c r="FG33" s="18">
        <v>8.5</v>
      </c>
      <c r="FH33" s="18">
        <v>21.1</v>
      </c>
      <c r="FI33" s="18">
        <v>33.299999999999997</v>
      </c>
      <c r="FJ33" s="18">
        <v>4.9000000000000004</v>
      </c>
      <c r="FK33" s="18">
        <v>17.3</v>
      </c>
      <c r="FL33" s="18">
        <v>4.4000000000000004</v>
      </c>
      <c r="FM33" s="18">
        <v>10</v>
      </c>
      <c r="FN33" s="18">
        <v>11.4</v>
      </c>
      <c r="FO33" s="18">
        <v>8375.0300000000007</v>
      </c>
      <c r="FP33" s="16"/>
      <c r="FQ33" s="18">
        <v>24.487649999999999</v>
      </c>
      <c r="FR33" s="18">
        <v>7.9850000000000003</v>
      </c>
      <c r="FS33" s="18">
        <v>10.082000000000001</v>
      </c>
      <c r="FT33" s="18">
        <v>0</v>
      </c>
      <c r="FU33" s="18">
        <v>23.393419999999999</v>
      </c>
      <c r="FV33" s="18">
        <v>18.951550000000001</v>
      </c>
      <c r="FW33" s="18">
        <v>6</v>
      </c>
      <c r="FX33" s="18">
        <v>15.4</v>
      </c>
      <c r="FY33" s="18">
        <v>106.29962</v>
      </c>
    </row>
    <row r="34" spans="1:181" ht="24" customHeight="1" x14ac:dyDescent="0.3">
      <c r="A34" s="19" t="s">
        <v>102</v>
      </c>
      <c r="B34" s="19" t="s">
        <v>895</v>
      </c>
      <c r="C34" s="20">
        <v>202.1</v>
      </c>
      <c r="D34" s="20">
        <v>628.9</v>
      </c>
      <c r="E34" s="20">
        <v>210.7</v>
      </c>
      <c r="F34" s="20"/>
      <c r="G34" s="20"/>
      <c r="H34" s="20">
        <v>92.5</v>
      </c>
      <c r="I34" s="20">
        <v>179.1</v>
      </c>
      <c r="J34" s="20">
        <v>80.599999999999994</v>
      </c>
      <c r="K34" s="20">
        <v>0</v>
      </c>
      <c r="L34" s="20">
        <v>136.69999999999999</v>
      </c>
      <c r="M34" s="20">
        <v>136.4</v>
      </c>
      <c r="N34" s="20">
        <v>136.4</v>
      </c>
      <c r="O34" s="20">
        <v>230.4</v>
      </c>
      <c r="P34" s="20">
        <v>199.2</v>
      </c>
      <c r="Q34" s="20">
        <v>106.4</v>
      </c>
      <c r="R34" s="20">
        <v>542.5</v>
      </c>
      <c r="S34" s="20">
        <v>10.199999999999999</v>
      </c>
      <c r="T34" s="20"/>
      <c r="U34" s="20">
        <v>15.5</v>
      </c>
      <c r="V34" s="20"/>
      <c r="W34" s="20"/>
      <c r="X34" s="20">
        <v>163.69999999999999</v>
      </c>
      <c r="Y34" s="20">
        <v>7.2</v>
      </c>
      <c r="Z34" s="20">
        <v>5.6</v>
      </c>
      <c r="AA34" s="20">
        <v>20.7</v>
      </c>
      <c r="AB34" s="20">
        <v>6.8</v>
      </c>
      <c r="AC34" s="20"/>
      <c r="AD34" s="20">
        <v>142.1</v>
      </c>
      <c r="AE34" s="20"/>
      <c r="AF34" s="20"/>
      <c r="AG34" s="20"/>
      <c r="AH34" s="20"/>
      <c r="AI34" s="20">
        <v>110.1</v>
      </c>
      <c r="AJ34" s="20">
        <v>0</v>
      </c>
      <c r="AK34" s="20">
        <v>139.4</v>
      </c>
      <c r="AL34" s="20"/>
      <c r="AM34" s="20"/>
      <c r="AN34" s="20">
        <v>6.5</v>
      </c>
      <c r="AO34" s="20">
        <v>464.5</v>
      </c>
      <c r="AP34" s="20">
        <v>0</v>
      </c>
      <c r="AQ34" s="20">
        <v>145.1</v>
      </c>
      <c r="AR34" s="20">
        <v>0</v>
      </c>
      <c r="AS34" s="20">
        <v>18.399999999999999</v>
      </c>
      <c r="AT34" s="20">
        <v>16.600000000000001</v>
      </c>
      <c r="AU34" s="20">
        <v>90.7</v>
      </c>
      <c r="AV34" s="20"/>
      <c r="AW34" s="20"/>
      <c r="AX34" s="20"/>
      <c r="AY34" s="20">
        <v>107.6</v>
      </c>
      <c r="AZ34" s="20">
        <v>45.1</v>
      </c>
      <c r="BA34" s="20"/>
      <c r="BB34" s="20">
        <v>3.8</v>
      </c>
      <c r="BC34" s="20">
        <v>34.4</v>
      </c>
      <c r="BD34" s="20">
        <v>169.4</v>
      </c>
      <c r="BE34" s="20"/>
      <c r="BF34" s="20"/>
      <c r="BG34" s="20">
        <v>81.2</v>
      </c>
      <c r="BH34" s="20"/>
      <c r="BI34" s="20"/>
      <c r="BJ34" s="20">
        <v>44.4</v>
      </c>
      <c r="BK34" s="20"/>
      <c r="BL34" s="20"/>
      <c r="BM34" s="20"/>
      <c r="BN34" s="20">
        <v>126</v>
      </c>
      <c r="BO34" s="20">
        <v>162.80000000000001</v>
      </c>
      <c r="BP34" s="20">
        <v>160.9</v>
      </c>
      <c r="BQ34" s="20">
        <v>193.9</v>
      </c>
      <c r="BR34" s="20"/>
      <c r="BS34" s="20">
        <v>70.5</v>
      </c>
      <c r="BT34" s="20">
        <v>34.1</v>
      </c>
      <c r="BU34" s="20"/>
      <c r="BV34" s="20">
        <v>0</v>
      </c>
      <c r="BW34" s="20"/>
      <c r="BX34" s="20">
        <v>55.7</v>
      </c>
      <c r="BY34" s="20"/>
      <c r="BZ34" s="20"/>
      <c r="CA34" s="20">
        <v>1.7</v>
      </c>
      <c r="CB34" s="20">
        <v>203.4</v>
      </c>
      <c r="CC34" s="20">
        <v>132.4</v>
      </c>
      <c r="CD34" s="20">
        <v>65.599999999999994</v>
      </c>
      <c r="CE34" s="20">
        <v>76.3</v>
      </c>
      <c r="CF34" s="20">
        <v>0</v>
      </c>
      <c r="CG34" s="20">
        <v>112.1</v>
      </c>
      <c r="CH34" s="20">
        <v>43.7</v>
      </c>
      <c r="CI34" s="20">
        <v>45.2</v>
      </c>
      <c r="CJ34" s="20">
        <v>136.80000000000001</v>
      </c>
      <c r="CK34" s="20"/>
      <c r="CL34" s="20">
        <v>76.400000000000006</v>
      </c>
      <c r="CM34" s="20">
        <v>175.3</v>
      </c>
      <c r="CN34" s="20">
        <v>0</v>
      </c>
      <c r="CO34" s="20"/>
      <c r="CP34" s="20"/>
      <c r="CQ34" s="20"/>
      <c r="CR34" s="20">
        <v>137.19999999999999</v>
      </c>
      <c r="CS34" s="20">
        <v>76.599999999999994</v>
      </c>
      <c r="CT34" s="20"/>
      <c r="CU34" s="20"/>
      <c r="CV34" s="20">
        <v>0</v>
      </c>
      <c r="CW34" s="20">
        <v>1.3</v>
      </c>
      <c r="CX34" s="20">
        <v>95.7</v>
      </c>
      <c r="CY34" s="20">
        <v>61.6</v>
      </c>
      <c r="CZ34" s="20">
        <v>0</v>
      </c>
      <c r="DA34" s="20">
        <v>0.4</v>
      </c>
      <c r="DB34" s="20">
        <v>20.3</v>
      </c>
      <c r="DC34" s="20">
        <v>9.9</v>
      </c>
      <c r="DD34" s="20">
        <v>5.7</v>
      </c>
      <c r="DE34" s="20">
        <v>117.7</v>
      </c>
      <c r="DF34" s="20">
        <v>14.84</v>
      </c>
      <c r="DG34" s="20">
        <v>2.2000000000000002</v>
      </c>
      <c r="DH34" s="20">
        <v>3.6</v>
      </c>
      <c r="DI34" s="20">
        <v>2.6</v>
      </c>
      <c r="DJ34" s="20">
        <v>20.2</v>
      </c>
      <c r="DK34" s="20">
        <v>20</v>
      </c>
      <c r="DL34" s="20">
        <v>19</v>
      </c>
      <c r="DM34" s="20">
        <v>3.1</v>
      </c>
      <c r="DN34" s="20">
        <v>18.5</v>
      </c>
      <c r="DO34" s="20">
        <v>15.2</v>
      </c>
      <c r="DP34" s="20">
        <v>18.399999999999999</v>
      </c>
      <c r="DQ34" s="20">
        <v>12.2</v>
      </c>
      <c r="DR34" s="20">
        <v>54.2</v>
      </c>
      <c r="DS34" s="20">
        <v>19.3</v>
      </c>
      <c r="DT34" s="20">
        <v>3.3</v>
      </c>
      <c r="DU34" s="20">
        <v>20.2</v>
      </c>
      <c r="DV34" s="20">
        <v>3.2</v>
      </c>
      <c r="DW34" s="20"/>
      <c r="DX34" s="20">
        <v>0.3</v>
      </c>
      <c r="DY34" s="20">
        <v>19.8</v>
      </c>
      <c r="DZ34" s="20">
        <v>13</v>
      </c>
      <c r="EA34" s="20">
        <v>20.100000000000001</v>
      </c>
      <c r="EB34" s="20">
        <v>20.100000000000001</v>
      </c>
      <c r="EC34" s="20">
        <v>1.6</v>
      </c>
      <c r="ED34" s="20">
        <v>7.4</v>
      </c>
      <c r="EE34" s="20">
        <v>6.2</v>
      </c>
      <c r="EF34" s="20">
        <v>34.4</v>
      </c>
      <c r="EG34" s="20">
        <v>65.900000000000006</v>
      </c>
      <c r="EH34" s="20">
        <v>5.7</v>
      </c>
      <c r="EI34" s="20">
        <v>5.0999999999999996</v>
      </c>
      <c r="EJ34" s="20">
        <v>14.8</v>
      </c>
      <c r="EK34" s="20">
        <v>20.8</v>
      </c>
      <c r="EL34" s="20">
        <v>8</v>
      </c>
      <c r="EM34" s="20">
        <v>7.9</v>
      </c>
      <c r="EN34" s="20">
        <v>20.399999999999999</v>
      </c>
      <c r="EO34" s="20">
        <v>20.399999999999999</v>
      </c>
      <c r="EP34" s="20">
        <v>20</v>
      </c>
      <c r="EQ34" s="20">
        <v>0</v>
      </c>
      <c r="ER34" s="20">
        <v>190.8</v>
      </c>
      <c r="ES34" s="20">
        <v>7.5</v>
      </c>
      <c r="ET34" s="20">
        <v>68.599999999999994</v>
      </c>
      <c r="EU34" s="20">
        <v>0</v>
      </c>
      <c r="EV34" s="20">
        <v>3.2</v>
      </c>
      <c r="EW34" s="20">
        <v>20.8</v>
      </c>
      <c r="EX34" s="20">
        <v>61.7</v>
      </c>
      <c r="EY34" s="20">
        <v>2.9</v>
      </c>
      <c r="EZ34" s="20">
        <v>2.2000000000000002</v>
      </c>
      <c r="FA34" s="20">
        <v>2.2999999999999998</v>
      </c>
      <c r="FB34" s="20"/>
      <c r="FC34" s="20">
        <v>7.2</v>
      </c>
      <c r="FD34" s="20">
        <v>8.1999999999999993</v>
      </c>
      <c r="FE34" s="20">
        <v>20</v>
      </c>
      <c r="FF34" s="20">
        <v>20</v>
      </c>
      <c r="FG34" s="20">
        <v>8.4</v>
      </c>
      <c r="FH34" s="20">
        <v>21.2</v>
      </c>
      <c r="FI34" s="20">
        <v>32.9</v>
      </c>
      <c r="FJ34" s="20">
        <v>6</v>
      </c>
      <c r="FK34" s="20">
        <v>17.600000000000001</v>
      </c>
      <c r="FL34" s="20">
        <v>4.0999999999999996</v>
      </c>
      <c r="FM34" s="20">
        <v>10</v>
      </c>
      <c r="FN34" s="20">
        <v>12.3</v>
      </c>
      <c r="FO34" s="20">
        <v>8219.94</v>
      </c>
      <c r="FP34" s="16"/>
      <c r="FQ34" s="20">
        <v>24.513500000000001</v>
      </c>
      <c r="FR34" s="20">
        <v>7.9850000000000003</v>
      </c>
      <c r="FS34" s="20">
        <v>9.2840000000000007</v>
      </c>
      <c r="FT34" s="20">
        <v>13.2</v>
      </c>
      <c r="FU34" s="20">
        <v>23.5153</v>
      </c>
      <c r="FV34" s="20">
        <v>18.951339999999998</v>
      </c>
      <c r="FW34" s="20">
        <v>6</v>
      </c>
      <c r="FX34" s="20">
        <v>15.5</v>
      </c>
      <c r="FY34" s="20">
        <v>118.94914</v>
      </c>
    </row>
    <row r="35" spans="1:181" ht="24" customHeight="1" x14ac:dyDescent="0.3">
      <c r="A35" s="14" t="s">
        <v>102</v>
      </c>
      <c r="B35" s="14" t="s">
        <v>896</v>
      </c>
      <c r="C35" s="15">
        <v>203.8</v>
      </c>
      <c r="D35" s="15">
        <v>635.29999999999995</v>
      </c>
      <c r="E35" s="15">
        <v>213.1</v>
      </c>
      <c r="F35" s="15"/>
      <c r="G35" s="15"/>
      <c r="H35" s="15">
        <v>93.1</v>
      </c>
      <c r="I35" s="15">
        <v>239.1</v>
      </c>
      <c r="J35" s="15">
        <v>82.1</v>
      </c>
      <c r="K35" s="15">
        <v>0</v>
      </c>
      <c r="L35" s="15">
        <v>141.19999999999999</v>
      </c>
      <c r="M35" s="15">
        <v>141.30000000000001</v>
      </c>
      <c r="N35" s="15">
        <v>141.30000000000001</v>
      </c>
      <c r="O35" s="15">
        <v>238</v>
      </c>
      <c r="P35" s="15">
        <v>199.1</v>
      </c>
      <c r="Q35" s="15">
        <v>106.5</v>
      </c>
      <c r="R35" s="15">
        <v>553.79999999999995</v>
      </c>
      <c r="S35" s="15">
        <v>10.199999999999999</v>
      </c>
      <c r="T35" s="15"/>
      <c r="U35" s="15">
        <v>17.899999999999999</v>
      </c>
      <c r="V35" s="15"/>
      <c r="W35" s="15"/>
      <c r="X35" s="15">
        <v>165.5</v>
      </c>
      <c r="Y35" s="15">
        <v>7.4</v>
      </c>
      <c r="Z35" s="15">
        <v>5.8</v>
      </c>
      <c r="AA35" s="15">
        <v>20.100000000000001</v>
      </c>
      <c r="AB35" s="15">
        <v>6.9</v>
      </c>
      <c r="AC35" s="15"/>
      <c r="AD35" s="15">
        <v>142.9</v>
      </c>
      <c r="AE35" s="15"/>
      <c r="AF35" s="15"/>
      <c r="AG35" s="15"/>
      <c r="AH35" s="15"/>
      <c r="AI35" s="15">
        <v>110.4</v>
      </c>
      <c r="AJ35" s="15">
        <v>0</v>
      </c>
      <c r="AK35" s="15">
        <v>144.1</v>
      </c>
      <c r="AL35" s="15"/>
      <c r="AM35" s="15"/>
      <c r="AN35" s="15">
        <v>6.5</v>
      </c>
      <c r="AO35" s="15">
        <v>473.2</v>
      </c>
      <c r="AP35" s="15">
        <v>0</v>
      </c>
      <c r="AQ35" s="15">
        <v>151.19999999999999</v>
      </c>
      <c r="AR35" s="15">
        <v>0</v>
      </c>
      <c r="AS35" s="15">
        <v>18.399999999999999</v>
      </c>
      <c r="AT35" s="15">
        <v>15.1</v>
      </c>
      <c r="AU35" s="15">
        <v>93.3</v>
      </c>
      <c r="AV35" s="15"/>
      <c r="AW35" s="15"/>
      <c r="AX35" s="15"/>
      <c r="AY35" s="15">
        <v>108</v>
      </c>
      <c r="AZ35" s="15">
        <v>45.3</v>
      </c>
      <c r="BA35" s="15"/>
      <c r="BB35" s="15">
        <v>3.8</v>
      </c>
      <c r="BC35" s="15">
        <v>35</v>
      </c>
      <c r="BD35" s="15">
        <v>171.6</v>
      </c>
      <c r="BE35" s="15"/>
      <c r="BF35" s="15"/>
      <c r="BG35" s="15">
        <v>81.900000000000006</v>
      </c>
      <c r="BH35" s="15"/>
      <c r="BI35" s="15"/>
      <c r="BJ35" s="15">
        <v>44.4</v>
      </c>
      <c r="BK35" s="15"/>
      <c r="BL35" s="15"/>
      <c r="BM35" s="15"/>
      <c r="BN35" s="15">
        <v>126.8</v>
      </c>
      <c r="BO35" s="15">
        <v>162.80000000000001</v>
      </c>
      <c r="BP35" s="15">
        <v>160.1</v>
      </c>
      <c r="BQ35" s="15">
        <v>193</v>
      </c>
      <c r="BR35" s="15"/>
      <c r="BS35" s="15">
        <v>70.400000000000006</v>
      </c>
      <c r="BT35" s="15">
        <v>34.1</v>
      </c>
      <c r="BU35" s="15"/>
      <c r="BV35" s="15">
        <v>0</v>
      </c>
      <c r="BW35" s="15"/>
      <c r="BX35" s="15">
        <v>56.2</v>
      </c>
      <c r="BY35" s="15"/>
      <c r="BZ35" s="15"/>
      <c r="CA35" s="15">
        <v>1.7</v>
      </c>
      <c r="CB35" s="15">
        <v>256.89999999999998</v>
      </c>
      <c r="CC35" s="15">
        <v>132.5</v>
      </c>
      <c r="CD35" s="15">
        <v>66.3</v>
      </c>
      <c r="CE35" s="15">
        <v>76.900000000000006</v>
      </c>
      <c r="CF35" s="15">
        <v>0</v>
      </c>
      <c r="CG35" s="15">
        <v>111.2</v>
      </c>
      <c r="CH35" s="15">
        <v>43.5</v>
      </c>
      <c r="CI35" s="15">
        <v>44.9</v>
      </c>
      <c r="CJ35" s="15">
        <v>135.6</v>
      </c>
      <c r="CK35" s="15"/>
      <c r="CL35" s="15">
        <v>75.599999999999994</v>
      </c>
      <c r="CM35" s="15">
        <v>174.7</v>
      </c>
      <c r="CN35" s="15">
        <v>0</v>
      </c>
      <c r="CO35" s="15"/>
      <c r="CP35" s="15"/>
      <c r="CQ35" s="15"/>
      <c r="CR35" s="15">
        <v>137.19999999999999</v>
      </c>
      <c r="CS35" s="15">
        <v>76.5</v>
      </c>
      <c r="CT35" s="15"/>
      <c r="CU35" s="15"/>
      <c r="CV35" s="15">
        <v>0</v>
      </c>
      <c r="CW35" s="15">
        <v>1.3</v>
      </c>
      <c r="CX35" s="15">
        <v>102.6</v>
      </c>
      <c r="CY35" s="15">
        <v>42.8</v>
      </c>
      <c r="CZ35" s="15">
        <v>0</v>
      </c>
      <c r="DA35" s="15">
        <v>0.2</v>
      </c>
      <c r="DB35" s="15">
        <v>20.3</v>
      </c>
      <c r="DC35" s="15">
        <v>9.9</v>
      </c>
      <c r="DD35" s="15">
        <v>5.7</v>
      </c>
      <c r="DE35" s="15">
        <v>97.7</v>
      </c>
      <c r="DF35" s="15">
        <v>10.16</v>
      </c>
      <c r="DG35" s="15">
        <v>2.2000000000000002</v>
      </c>
      <c r="DH35" s="15">
        <v>3.6</v>
      </c>
      <c r="DI35" s="15">
        <v>2.6</v>
      </c>
      <c r="DJ35" s="15">
        <v>20.3</v>
      </c>
      <c r="DK35" s="15">
        <v>20</v>
      </c>
      <c r="DL35" s="15">
        <v>18.899999999999999</v>
      </c>
      <c r="DM35" s="15">
        <v>3</v>
      </c>
      <c r="DN35" s="15">
        <v>18.5</v>
      </c>
      <c r="DO35" s="15">
        <v>14.9</v>
      </c>
      <c r="DP35" s="15">
        <v>11.3</v>
      </c>
      <c r="DQ35" s="15">
        <v>15.3</v>
      </c>
      <c r="DR35" s="15">
        <v>64.599999999999994</v>
      </c>
      <c r="DS35" s="15">
        <v>19.3</v>
      </c>
      <c r="DT35" s="15">
        <v>3.3</v>
      </c>
      <c r="DU35" s="15">
        <v>20.2</v>
      </c>
      <c r="DV35" s="15">
        <v>3.2</v>
      </c>
      <c r="DW35" s="15"/>
      <c r="DX35" s="15">
        <v>0.3</v>
      </c>
      <c r="DY35" s="15">
        <v>19.8</v>
      </c>
      <c r="DZ35" s="15">
        <v>13</v>
      </c>
      <c r="EA35" s="15">
        <v>20.3</v>
      </c>
      <c r="EB35" s="15">
        <v>20.3</v>
      </c>
      <c r="EC35" s="15">
        <v>1.6</v>
      </c>
      <c r="ED35" s="15">
        <v>11.5</v>
      </c>
      <c r="EE35" s="15">
        <v>7.1</v>
      </c>
      <c r="EF35" s="15">
        <v>37.6</v>
      </c>
      <c r="EG35" s="15">
        <v>75.2</v>
      </c>
      <c r="EH35" s="15">
        <v>7.1</v>
      </c>
      <c r="EI35" s="15">
        <v>4.2</v>
      </c>
      <c r="EJ35" s="15">
        <v>10.199999999999999</v>
      </c>
      <c r="EK35" s="15">
        <v>20.8</v>
      </c>
      <c r="EL35" s="15">
        <v>8</v>
      </c>
      <c r="EM35" s="15">
        <v>7.8</v>
      </c>
      <c r="EN35" s="15">
        <v>20.399999999999999</v>
      </c>
      <c r="EO35" s="15">
        <v>20.399999999999999</v>
      </c>
      <c r="EP35" s="15">
        <v>20</v>
      </c>
      <c r="EQ35" s="15">
        <v>0</v>
      </c>
      <c r="ER35" s="15">
        <v>138.5</v>
      </c>
      <c r="ES35" s="15">
        <v>7</v>
      </c>
      <c r="ET35" s="15">
        <v>30.6</v>
      </c>
      <c r="EU35" s="15">
        <v>0</v>
      </c>
      <c r="EV35" s="15">
        <v>10.4</v>
      </c>
      <c r="EW35" s="15">
        <v>14.3</v>
      </c>
      <c r="EX35" s="15">
        <v>31.5</v>
      </c>
      <c r="EY35" s="15">
        <v>3</v>
      </c>
      <c r="EZ35" s="15">
        <v>2.2000000000000002</v>
      </c>
      <c r="FA35" s="15">
        <v>2.2999999999999998</v>
      </c>
      <c r="FB35" s="15"/>
      <c r="FC35" s="15">
        <v>5.6</v>
      </c>
      <c r="FD35" s="15">
        <v>8.1999999999999993</v>
      </c>
      <c r="FE35" s="15">
        <v>20</v>
      </c>
      <c r="FF35" s="15">
        <v>20</v>
      </c>
      <c r="FG35" s="15">
        <v>8.3000000000000007</v>
      </c>
      <c r="FH35" s="15">
        <v>21.1</v>
      </c>
      <c r="FI35" s="15">
        <v>33</v>
      </c>
      <c r="FJ35" s="15">
        <v>16</v>
      </c>
      <c r="FK35" s="15">
        <v>18.899999999999999</v>
      </c>
      <c r="FL35" s="15">
        <v>6.1</v>
      </c>
      <c r="FM35" s="15">
        <v>10</v>
      </c>
      <c r="FN35" s="15">
        <v>13.7</v>
      </c>
      <c r="FO35" s="15">
        <v>8281.66</v>
      </c>
      <c r="FP35" s="16"/>
      <c r="FQ35" s="15">
        <v>24.461010000000002</v>
      </c>
      <c r="FR35" s="15">
        <v>7.9829999999999997</v>
      </c>
      <c r="FS35" s="15">
        <v>9.4220000000000006</v>
      </c>
      <c r="FT35" s="15">
        <v>13.2</v>
      </c>
      <c r="FU35" s="15">
        <v>23.745899999999999</v>
      </c>
      <c r="FV35" s="15">
        <v>18.950299999999999</v>
      </c>
      <c r="FW35" s="15">
        <v>6</v>
      </c>
      <c r="FX35" s="15">
        <v>15.5</v>
      </c>
      <c r="FY35" s="15">
        <v>119.26221</v>
      </c>
    </row>
    <row r="36" spans="1:181" ht="24" customHeight="1" x14ac:dyDescent="0.3">
      <c r="A36" s="17" t="s">
        <v>102</v>
      </c>
      <c r="B36" s="17" t="s">
        <v>897</v>
      </c>
      <c r="C36" s="18">
        <v>207.3</v>
      </c>
      <c r="D36" s="18">
        <v>641.29999999999995</v>
      </c>
      <c r="E36" s="18">
        <v>215.8</v>
      </c>
      <c r="F36" s="18"/>
      <c r="G36" s="18"/>
      <c r="H36" s="18">
        <v>93.6</v>
      </c>
      <c r="I36" s="18">
        <v>240.2</v>
      </c>
      <c r="J36" s="18">
        <v>83.5</v>
      </c>
      <c r="K36" s="18">
        <v>0</v>
      </c>
      <c r="L36" s="18">
        <v>123.4</v>
      </c>
      <c r="M36" s="18">
        <v>122.2</v>
      </c>
      <c r="N36" s="18">
        <v>123.9</v>
      </c>
      <c r="O36" s="18">
        <v>227.7</v>
      </c>
      <c r="P36" s="18">
        <v>197.7</v>
      </c>
      <c r="Q36" s="18">
        <v>106.5</v>
      </c>
      <c r="R36" s="18">
        <v>565.1</v>
      </c>
      <c r="S36" s="18">
        <v>10.4</v>
      </c>
      <c r="T36" s="18"/>
      <c r="U36" s="18">
        <v>17.399999999999999</v>
      </c>
      <c r="V36" s="18"/>
      <c r="W36" s="18"/>
      <c r="X36" s="18">
        <v>171.1</v>
      </c>
      <c r="Y36" s="18">
        <v>7.7</v>
      </c>
      <c r="Z36" s="18">
        <v>5.6</v>
      </c>
      <c r="AA36" s="18">
        <v>18.7</v>
      </c>
      <c r="AB36" s="18">
        <v>6.9</v>
      </c>
      <c r="AC36" s="18"/>
      <c r="AD36" s="18">
        <v>143.1</v>
      </c>
      <c r="AE36" s="18"/>
      <c r="AF36" s="18"/>
      <c r="AG36" s="18"/>
      <c r="AH36" s="18"/>
      <c r="AI36" s="18">
        <v>110.3</v>
      </c>
      <c r="AJ36" s="18">
        <v>0</v>
      </c>
      <c r="AK36" s="18">
        <v>167.5</v>
      </c>
      <c r="AL36" s="18"/>
      <c r="AM36" s="18"/>
      <c r="AN36" s="18">
        <v>6.5</v>
      </c>
      <c r="AO36" s="18">
        <v>468.2</v>
      </c>
      <c r="AP36" s="18">
        <v>9.4</v>
      </c>
      <c r="AQ36" s="18">
        <v>150</v>
      </c>
      <c r="AR36" s="18">
        <v>0</v>
      </c>
      <c r="AS36" s="18">
        <v>18.399999999999999</v>
      </c>
      <c r="AT36" s="18">
        <v>14.6</v>
      </c>
      <c r="AU36" s="18">
        <v>94.3</v>
      </c>
      <c r="AV36" s="18"/>
      <c r="AW36" s="18"/>
      <c r="AX36" s="18"/>
      <c r="AY36" s="18">
        <v>108.8</v>
      </c>
      <c r="AZ36" s="18">
        <v>45.9</v>
      </c>
      <c r="BA36" s="18"/>
      <c r="BB36" s="18">
        <v>3.8</v>
      </c>
      <c r="BC36" s="18">
        <v>35.1</v>
      </c>
      <c r="BD36" s="18">
        <v>174.3</v>
      </c>
      <c r="BE36" s="18"/>
      <c r="BF36" s="18"/>
      <c r="BG36" s="18">
        <v>96.2</v>
      </c>
      <c r="BH36" s="18"/>
      <c r="BI36" s="18"/>
      <c r="BJ36" s="18">
        <v>44.1</v>
      </c>
      <c r="BK36" s="18"/>
      <c r="BL36" s="18"/>
      <c r="BM36" s="18"/>
      <c r="BN36" s="18">
        <v>128.6</v>
      </c>
      <c r="BO36" s="18">
        <v>162.6</v>
      </c>
      <c r="BP36" s="18">
        <v>159.69999999999999</v>
      </c>
      <c r="BQ36" s="18">
        <v>193.6</v>
      </c>
      <c r="BR36" s="18"/>
      <c r="BS36" s="18">
        <v>70.3</v>
      </c>
      <c r="BT36" s="18">
        <v>33.9</v>
      </c>
      <c r="BU36" s="18"/>
      <c r="BV36" s="18">
        <v>0</v>
      </c>
      <c r="BW36" s="18"/>
      <c r="BX36" s="18">
        <v>57</v>
      </c>
      <c r="BY36" s="18"/>
      <c r="BZ36" s="18"/>
      <c r="CA36" s="18">
        <v>1.7</v>
      </c>
      <c r="CB36" s="18">
        <v>228.9</v>
      </c>
      <c r="CC36" s="18">
        <v>134.80000000000001</v>
      </c>
      <c r="CD36" s="18">
        <v>67.8</v>
      </c>
      <c r="CE36" s="18">
        <v>77.900000000000006</v>
      </c>
      <c r="CF36" s="18">
        <v>0</v>
      </c>
      <c r="CG36" s="18">
        <v>111.1</v>
      </c>
      <c r="CH36" s="18">
        <v>43.5</v>
      </c>
      <c r="CI36" s="18">
        <v>44.8</v>
      </c>
      <c r="CJ36" s="18">
        <v>136.1</v>
      </c>
      <c r="CK36" s="18"/>
      <c r="CL36" s="18">
        <v>75.8</v>
      </c>
      <c r="CM36" s="18">
        <v>173.9</v>
      </c>
      <c r="CN36" s="18">
        <v>0</v>
      </c>
      <c r="CO36" s="18"/>
      <c r="CP36" s="18"/>
      <c r="CQ36" s="18"/>
      <c r="CR36" s="18">
        <v>137.19999999999999</v>
      </c>
      <c r="CS36" s="18">
        <v>76.400000000000006</v>
      </c>
      <c r="CT36" s="18"/>
      <c r="CU36" s="18"/>
      <c r="CV36" s="18">
        <v>0</v>
      </c>
      <c r="CW36" s="18">
        <v>1.3</v>
      </c>
      <c r="CX36" s="18">
        <v>104.2</v>
      </c>
      <c r="CY36" s="18">
        <v>39.1</v>
      </c>
      <c r="CZ36" s="18">
        <v>0</v>
      </c>
      <c r="DA36" s="18">
        <v>0.2</v>
      </c>
      <c r="DB36" s="18">
        <v>20.6</v>
      </c>
      <c r="DC36" s="18">
        <v>9.9</v>
      </c>
      <c r="DD36" s="18">
        <v>5.7</v>
      </c>
      <c r="DE36" s="18">
        <v>63.1</v>
      </c>
      <c r="DF36" s="18">
        <v>10.4</v>
      </c>
      <c r="DG36" s="18">
        <v>2.2000000000000002</v>
      </c>
      <c r="DH36" s="18">
        <v>3.6</v>
      </c>
      <c r="DI36" s="18">
        <v>2.2999999999999998</v>
      </c>
      <c r="DJ36" s="18">
        <v>20.9</v>
      </c>
      <c r="DK36" s="18">
        <v>20</v>
      </c>
      <c r="DL36" s="18">
        <v>19</v>
      </c>
      <c r="DM36" s="18">
        <v>3</v>
      </c>
      <c r="DN36" s="18">
        <v>18.5</v>
      </c>
      <c r="DO36" s="18">
        <v>7.4</v>
      </c>
      <c r="DP36" s="18">
        <v>11.6</v>
      </c>
      <c r="DQ36" s="18">
        <v>16.5</v>
      </c>
      <c r="DR36" s="18">
        <v>62.4</v>
      </c>
      <c r="DS36" s="18">
        <v>19.2</v>
      </c>
      <c r="DT36" s="18">
        <v>3.2</v>
      </c>
      <c r="DU36" s="18">
        <v>20.2</v>
      </c>
      <c r="DV36" s="18">
        <v>3.2</v>
      </c>
      <c r="DW36" s="18"/>
      <c r="DX36" s="18">
        <v>0.2</v>
      </c>
      <c r="DY36" s="18">
        <v>19.8</v>
      </c>
      <c r="DZ36" s="18">
        <v>13.1</v>
      </c>
      <c r="EA36" s="18">
        <v>20.399999999999999</v>
      </c>
      <c r="EB36" s="18">
        <v>20.3</v>
      </c>
      <c r="EC36" s="18">
        <v>2.5</v>
      </c>
      <c r="ED36" s="18">
        <v>19</v>
      </c>
      <c r="EE36" s="18">
        <v>9</v>
      </c>
      <c r="EF36" s="18">
        <v>42.4</v>
      </c>
      <c r="EG36" s="18">
        <v>90.4</v>
      </c>
      <c r="EH36" s="18">
        <v>5.5</v>
      </c>
      <c r="EI36" s="18">
        <v>4.4000000000000004</v>
      </c>
      <c r="EJ36" s="18">
        <v>10.4</v>
      </c>
      <c r="EK36" s="18">
        <v>20.8</v>
      </c>
      <c r="EL36" s="18">
        <v>8</v>
      </c>
      <c r="EM36" s="18">
        <v>7.8</v>
      </c>
      <c r="EN36" s="18">
        <v>20.399999999999999</v>
      </c>
      <c r="EO36" s="18">
        <v>20.399999999999999</v>
      </c>
      <c r="EP36" s="18">
        <v>20</v>
      </c>
      <c r="EQ36" s="18">
        <v>0</v>
      </c>
      <c r="ER36" s="18">
        <v>104.9</v>
      </c>
      <c r="ES36" s="18">
        <v>12.1</v>
      </c>
      <c r="ET36" s="18">
        <v>22.9</v>
      </c>
      <c r="EU36" s="18">
        <v>0</v>
      </c>
      <c r="EV36" s="18">
        <v>17</v>
      </c>
      <c r="EW36" s="18">
        <v>30.2</v>
      </c>
      <c r="EX36" s="18">
        <v>13.7</v>
      </c>
      <c r="EY36" s="18">
        <v>3</v>
      </c>
      <c r="EZ36" s="18">
        <v>2.2000000000000002</v>
      </c>
      <c r="FA36" s="18">
        <v>2.2999999999999998</v>
      </c>
      <c r="FB36" s="18"/>
      <c r="FC36" s="18">
        <v>2.7</v>
      </c>
      <c r="FD36" s="18">
        <v>8.1999999999999993</v>
      </c>
      <c r="FE36" s="18">
        <v>20</v>
      </c>
      <c r="FF36" s="18">
        <v>20</v>
      </c>
      <c r="FG36" s="18">
        <v>8.5</v>
      </c>
      <c r="FH36" s="18">
        <v>21.5</v>
      </c>
      <c r="FI36" s="18">
        <v>33.299999999999997</v>
      </c>
      <c r="FJ36" s="18">
        <v>16.5</v>
      </c>
      <c r="FK36" s="18">
        <v>18.399999999999999</v>
      </c>
      <c r="FL36" s="18">
        <v>6.1</v>
      </c>
      <c r="FM36" s="18">
        <v>10.1</v>
      </c>
      <c r="FN36" s="18">
        <v>14.8</v>
      </c>
      <c r="FO36" s="18">
        <v>8223</v>
      </c>
      <c r="FP36" s="16"/>
      <c r="FQ36" s="18">
        <v>24.542210000000001</v>
      </c>
      <c r="FR36" s="18">
        <v>7.98</v>
      </c>
      <c r="FS36" s="18">
        <v>9.9339999999999993</v>
      </c>
      <c r="FT36" s="18">
        <v>13.2</v>
      </c>
      <c r="FU36" s="18">
        <v>23.78557</v>
      </c>
      <c r="FV36" s="18">
        <v>18.951180000000001</v>
      </c>
      <c r="FW36" s="18">
        <v>5.9</v>
      </c>
      <c r="FX36" s="18">
        <v>15.5</v>
      </c>
      <c r="FY36" s="18">
        <v>119.79295999999999</v>
      </c>
    </row>
    <row r="37" spans="1:181" ht="24" customHeight="1" x14ac:dyDescent="0.3">
      <c r="A37" s="17" t="s">
        <v>102</v>
      </c>
      <c r="B37" s="17" t="s">
        <v>898</v>
      </c>
      <c r="C37" s="18">
        <v>202.3</v>
      </c>
      <c r="D37" s="18">
        <v>636.29999999999995</v>
      </c>
      <c r="E37" s="18">
        <v>214.5</v>
      </c>
      <c r="F37" s="18"/>
      <c r="G37" s="18"/>
      <c r="H37" s="18">
        <v>92.9</v>
      </c>
      <c r="I37" s="18">
        <v>238.6</v>
      </c>
      <c r="J37" s="18">
        <v>84</v>
      </c>
      <c r="K37" s="18">
        <v>0</v>
      </c>
      <c r="L37" s="18">
        <v>123.6</v>
      </c>
      <c r="M37" s="18">
        <v>123.2</v>
      </c>
      <c r="N37" s="18">
        <v>123.6</v>
      </c>
      <c r="O37" s="18">
        <v>223.2</v>
      </c>
      <c r="P37" s="18">
        <v>197</v>
      </c>
      <c r="Q37" s="18">
        <v>105.7</v>
      </c>
      <c r="R37" s="18">
        <v>556.9</v>
      </c>
      <c r="S37" s="18">
        <v>10.3</v>
      </c>
      <c r="T37" s="18"/>
      <c r="U37" s="18">
        <v>17.3</v>
      </c>
      <c r="V37" s="18"/>
      <c r="W37" s="18"/>
      <c r="X37" s="18">
        <v>163.80000000000001</v>
      </c>
      <c r="Y37" s="18">
        <v>7.5</v>
      </c>
      <c r="Z37" s="18">
        <v>5.4</v>
      </c>
      <c r="AA37" s="18">
        <v>18.899999999999999</v>
      </c>
      <c r="AB37" s="18">
        <v>6.8</v>
      </c>
      <c r="AC37" s="18"/>
      <c r="AD37" s="18">
        <v>142.9</v>
      </c>
      <c r="AE37" s="18"/>
      <c r="AF37" s="18"/>
      <c r="AG37" s="18"/>
      <c r="AH37" s="18"/>
      <c r="AI37" s="18">
        <v>110.5</v>
      </c>
      <c r="AJ37" s="18">
        <v>0</v>
      </c>
      <c r="AK37" s="18">
        <v>169.4</v>
      </c>
      <c r="AL37" s="18"/>
      <c r="AM37" s="18"/>
      <c r="AN37" s="18">
        <v>6.5</v>
      </c>
      <c r="AO37" s="18">
        <v>465.2</v>
      </c>
      <c r="AP37" s="18">
        <v>17.2</v>
      </c>
      <c r="AQ37" s="18">
        <v>147.4</v>
      </c>
      <c r="AR37" s="18">
        <v>0</v>
      </c>
      <c r="AS37" s="18">
        <v>18.399999999999999</v>
      </c>
      <c r="AT37" s="18">
        <v>11.1</v>
      </c>
      <c r="AU37" s="18">
        <v>86.5</v>
      </c>
      <c r="AV37" s="18"/>
      <c r="AW37" s="18"/>
      <c r="AX37" s="18"/>
      <c r="AY37" s="18">
        <v>108.4</v>
      </c>
      <c r="AZ37" s="18">
        <v>45.3</v>
      </c>
      <c r="BA37" s="18"/>
      <c r="BB37" s="18">
        <v>3.8</v>
      </c>
      <c r="BC37" s="18">
        <v>34.9</v>
      </c>
      <c r="BD37" s="18">
        <v>172.2</v>
      </c>
      <c r="BE37" s="18"/>
      <c r="BF37" s="18"/>
      <c r="BG37" s="18">
        <v>82</v>
      </c>
      <c r="BH37" s="18"/>
      <c r="BI37" s="18"/>
      <c r="BJ37" s="18">
        <v>43.7</v>
      </c>
      <c r="BK37" s="18"/>
      <c r="BL37" s="18"/>
      <c r="BM37" s="18"/>
      <c r="BN37" s="18">
        <v>126.9</v>
      </c>
      <c r="BO37" s="18">
        <v>162.80000000000001</v>
      </c>
      <c r="BP37" s="18">
        <v>160.19999999999999</v>
      </c>
      <c r="BQ37" s="18">
        <v>192.8</v>
      </c>
      <c r="BR37" s="18"/>
      <c r="BS37" s="18">
        <v>70.3</v>
      </c>
      <c r="BT37" s="18">
        <v>34.1</v>
      </c>
      <c r="BU37" s="18"/>
      <c r="BV37" s="18">
        <v>0</v>
      </c>
      <c r="BW37" s="18"/>
      <c r="BX37" s="18">
        <v>56.3</v>
      </c>
      <c r="BY37" s="18"/>
      <c r="BZ37" s="18"/>
      <c r="CA37" s="18">
        <v>1.7</v>
      </c>
      <c r="CB37" s="18">
        <v>220</v>
      </c>
      <c r="CC37" s="18">
        <v>130.6</v>
      </c>
      <c r="CD37" s="18">
        <v>66.3</v>
      </c>
      <c r="CE37" s="18">
        <v>76.400000000000006</v>
      </c>
      <c r="CF37" s="18">
        <v>0</v>
      </c>
      <c r="CG37" s="18">
        <v>64.7</v>
      </c>
      <c r="CH37" s="18">
        <v>33.1</v>
      </c>
      <c r="CI37" s="18">
        <v>44.6</v>
      </c>
      <c r="CJ37" s="18">
        <v>136.69999999999999</v>
      </c>
      <c r="CK37" s="18"/>
      <c r="CL37" s="18">
        <v>76.400000000000006</v>
      </c>
      <c r="CM37" s="18">
        <v>173.1</v>
      </c>
      <c r="CN37" s="18">
        <v>96.7</v>
      </c>
      <c r="CO37" s="18"/>
      <c r="CP37" s="18"/>
      <c r="CQ37" s="18"/>
      <c r="CR37" s="18">
        <v>137.1</v>
      </c>
      <c r="CS37" s="18">
        <v>76.099999999999994</v>
      </c>
      <c r="CT37" s="18"/>
      <c r="CU37" s="18"/>
      <c r="CV37" s="18">
        <v>0</v>
      </c>
      <c r="CW37" s="18">
        <v>0.4</v>
      </c>
      <c r="CX37" s="18">
        <v>110.9</v>
      </c>
      <c r="CY37" s="18">
        <v>17.7</v>
      </c>
      <c r="CZ37" s="18">
        <v>0</v>
      </c>
      <c r="DA37" s="18">
        <v>0.3</v>
      </c>
      <c r="DB37" s="18">
        <v>20.3</v>
      </c>
      <c r="DC37" s="18">
        <v>9.9</v>
      </c>
      <c r="DD37" s="18">
        <v>5.8</v>
      </c>
      <c r="DE37" s="18">
        <v>49.6</v>
      </c>
      <c r="DF37" s="18">
        <v>13.86</v>
      </c>
      <c r="DG37" s="18">
        <v>2.2000000000000002</v>
      </c>
      <c r="DH37" s="18">
        <v>3.6</v>
      </c>
      <c r="DI37" s="18">
        <v>3.1</v>
      </c>
      <c r="DJ37" s="18">
        <v>20.399999999999999</v>
      </c>
      <c r="DK37" s="18">
        <v>20</v>
      </c>
      <c r="DL37" s="18">
        <v>18.899999999999999</v>
      </c>
      <c r="DM37" s="18">
        <v>3.1</v>
      </c>
      <c r="DN37" s="18">
        <v>18.5</v>
      </c>
      <c r="DO37" s="18">
        <v>10.5</v>
      </c>
      <c r="DP37" s="18">
        <v>5.9</v>
      </c>
      <c r="DQ37" s="18">
        <v>18.5</v>
      </c>
      <c r="DR37" s="18">
        <v>65.3</v>
      </c>
      <c r="DS37" s="18">
        <v>19.2</v>
      </c>
      <c r="DT37" s="18">
        <v>3.3</v>
      </c>
      <c r="DU37" s="18">
        <v>20.2</v>
      </c>
      <c r="DV37" s="18">
        <v>3.2</v>
      </c>
      <c r="DW37" s="18"/>
      <c r="DX37" s="18">
        <v>0.3</v>
      </c>
      <c r="DY37" s="18">
        <v>19.8</v>
      </c>
      <c r="DZ37" s="18">
        <v>13.1</v>
      </c>
      <c r="EA37" s="18">
        <v>20.399999999999999</v>
      </c>
      <c r="EB37" s="18">
        <v>20.3</v>
      </c>
      <c r="EC37" s="18">
        <v>3.5</v>
      </c>
      <c r="ED37" s="18">
        <v>28</v>
      </c>
      <c r="EE37" s="18">
        <v>2.2000000000000002</v>
      </c>
      <c r="EF37" s="18">
        <v>51.1</v>
      </c>
      <c r="EG37" s="18">
        <v>100.2</v>
      </c>
      <c r="EH37" s="18">
        <v>8.3000000000000007</v>
      </c>
      <c r="EI37" s="18">
        <v>6.4</v>
      </c>
      <c r="EJ37" s="18">
        <v>13.9</v>
      </c>
      <c r="EK37" s="18">
        <v>20.8</v>
      </c>
      <c r="EL37" s="18">
        <v>8</v>
      </c>
      <c r="EM37" s="18">
        <v>8.1999999999999993</v>
      </c>
      <c r="EN37" s="18">
        <v>20.399999999999999</v>
      </c>
      <c r="EO37" s="18">
        <v>20.399999999999999</v>
      </c>
      <c r="EP37" s="18">
        <v>20</v>
      </c>
      <c r="EQ37" s="18">
        <v>0</v>
      </c>
      <c r="ER37" s="18">
        <v>87.8</v>
      </c>
      <c r="ES37" s="18">
        <v>5.0999999999999996</v>
      </c>
      <c r="ET37" s="18">
        <v>39.4</v>
      </c>
      <c r="EU37" s="18">
        <v>0</v>
      </c>
      <c r="EV37" s="18">
        <v>19.100000000000001</v>
      </c>
      <c r="EW37" s="18">
        <v>19.3</v>
      </c>
      <c r="EX37" s="18">
        <v>30.9</v>
      </c>
      <c r="EY37" s="18">
        <v>3</v>
      </c>
      <c r="EZ37" s="18">
        <v>2.2000000000000002</v>
      </c>
      <c r="FA37" s="18">
        <v>2.2999999999999998</v>
      </c>
      <c r="FB37" s="18"/>
      <c r="FC37" s="18">
        <v>2.7</v>
      </c>
      <c r="FD37" s="18">
        <v>8.1999999999999993</v>
      </c>
      <c r="FE37" s="18">
        <v>20</v>
      </c>
      <c r="FF37" s="18">
        <v>20</v>
      </c>
      <c r="FG37" s="18">
        <v>9</v>
      </c>
      <c r="FH37" s="18">
        <v>21.5</v>
      </c>
      <c r="FI37" s="18">
        <v>33.5</v>
      </c>
      <c r="FJ37" s="18">
        <v>16.8</v>
      </c>
      <c r="FK37" s="18">
        <v>18.899999999999999</v>
      </c>
      <c r="FL37" s="18">
        <v>7.4</v>
      </c>
      <c r="FM37" s="18">
        <v>10</v>
      </c>
      <c r="FN37" s="18">
        <v>16</v>
      </c>
      <c r="FO37" s="18">
        <v>8197.16</v>
      </c>
      <c r="FP37" s="16"/>
      <c r="FQ37" s="18">
        <v>24.511949999999999</v>
      </c>
      <c r="FR37" s="18">
        <v>7.9790000000000001</v>
      </c>
      <c r="FS37" s="18">
        <v>10.558</v>
      </c>
      <c r="FT37" s="18">
        <v>13.2</v>
      </c>
      <c r="FU37" s="18">
        <v>23.7087</v>
      </c>
      <c r="FV37" s="18">
        <v>18.951650000000001</v>
      </c>
      <c r="FW37" s="18">
        <v>6</v>
      </c>
      <c r="FX37" s="18">
        <v>15.5</v>
      </c>
      <c r="FY37" s="18">
        <v>120.4093</v>
      </c>
    </row>
    <row r="38" spans="1:181" ht="24" customHeight="1" x14ac:dyDescent="0.3">
      <c r="A38" s="17" t="s">
        <v>102</v>
      </c>
      <c r="B38" s="17" t="s">
        <v>899</v>
      </c>
      <c r="C38" s="18">
        <v>205.9</v>
      </c>
      <c r="D38" s="18">
        <v>640.70000000000005</v>
      </c>
      <c r="E38" s="18">
        <v>216.2</v>
      </c>
      <c r="F38" s="18"/>
      <c r="G38" s="18"/>
      <c r="H38" s="18">
        <v>93.7</v>
      </c>
      <c r="I38" s="18">
        <v>239.8</v>
      </c>
      <c r="J38" s="18">
        <v>82.8</v>
      </c>
      <c r="K38" s="18">
        <v>0</v>
      </c>
      <c r="L38" s="18">
        <v>117.6</v>
      </c>
      <c r="M38" s="18">
        <v>109.1</v>
      </c>
      <c r="N38" s="18">
        <v>118</v>
      </c>
      <c r="O38" s="18">
        <v>218.7</v>
      </c>
      <c r="P38" s="18">
        <v>195.9</v>
      </c>
      <c r="Q38" s="18">
        <v>105.4</v>
      </c>
      <c r="R38" s="18">
        <v>558.79999999999995</v>
      </c>
      <c r="S38" s="18">
        <v>10.3</v>
      </c>
      <c r="T38" s="18"/>
      <c r="U38" s="18">
        <v>12.9</v>
      </c>
      <c r="V38" s="18"/>
      <c r="W38" s="18"/>
      <c r="X38" s="18">
        <v>168.7</v>
      </c>
      <c r="Y38" s="18">
        <v>8.6999999999999993</v>
      </c>
      <c r="Z38" s="18">
        <v>5.5</v>
      </c>
      <c r="AA38" s="18">
        <v>18.7</v>
      </c>
      <c r="AB38" s="18">
        <v>7</v>
      </c>
      <c r="AC38" s="18"/>
      <c r="AD38" s="18">
        <v>142.80000000000001</v>
      </c>
      <c r="AE38" s="18"/>
      <c r="AF38" s="18"/>
      <c r="AG38" s="18"/>
      <c r="AH38" s="18"/>
      <c r="AI38" s="18">
        <v>110.5</v>
      </c>
      <c r="AJ38" s="18">
        <v>0</v>
      </c>
      <c r="AK38" s="18">
        <v>140.5</v>
      </c>
      <c r="AL38" s="18"/>
      <c r="AM38" s="18"/>
      <c r="AN38" s="18">
        <v>6.5</v>
      </c>
      <c r="AO38" s="18">
        <v>465.1</v>
      </c>
      <c r="AP38" s="18">
        <v>18.8</v>
      </c>
      <c r="AQ38" s="18">
        <v>149.1</v>
      </c>
      <c r="AR38" s="18">
        <v>0</v>
      </c>
      <c r="AS38" s="18">
        <v>18.399999999999999</v>
      </c>
      <c r="AT38" s="18">
        <v>13.3</v>
      </c>
      <c r="AU38" s="18">
        <v>93.6</v>
      </c>
      <c r="AV38" s="18"/>
      <c r="AW38" s="18"/>
      <c r="AX38" s="18"/>
      <c r="AY38" s="18">
        <v>108.2</v>
      </c>
      <c r="AZ38" s="18">
        <v>46</v>
      </c>
      <c r="BA38" s="18"/>
      <c r="BB38" s="18">
        <v>3.8</v>
      </c>
      <c r="BC38" s="18">
        <v>34.9</v>
      </c>
      <c r="BD38" s="18">
        <v>173.6</v>
      </c>
      <c r="BE38" s="18"/>
      <c r="BF38" s="18"/>
      <c r="BG38" s="18">
        <v>82.5</v>
      </c>
      <c r="BH38" s="18"/>
      <c r="BI38" s="18"/>
      <c r="BJ38" s="18">
        <v>44.4</v>
      </c>
      <c r="BK38" s="18"/>
      <c r="BL38" s="18"/>
      <c r="BM38" s="18"/>
      <c r="BN38" s="18">
        <v>127.2</v>
      </c>
      <c r="BO38" s="18">
        <v>162</v>
      </c>
      <c r="BP38" s="18">
        <v>159.9</v>
      </c>
      <c r="BQ38" s="18">
        <v>192.3</v>
      </c>
      <c r="BR38" s="18"/>
      <c r="BS38" s="18">
        <v>69.900000000000006</v>
      </c>
      <c r="BT38" s="18">
        <v>34</v>
      </c>
      <c r="BU38" s="18"/>
      <c r="BV38" s="18">
        <v>0</v>
      </c>
      <c r="BW38" s="18"/>
      <c r="BX38" s="18">
        <v>35.5</v>
      </c>
      <c r="BY38" s="18"/>
      <c r="BZ38" s="18"/>
      <c r="CA38" s="18">
        <v>2.2000000000000002</v>
      </c>
      <c r="CB38" s="18">
        <v>216.2</v>
      </c>
      <c r="CC38" s="18">
        <v>131.6</v>
      </c>
      <c r="CD38" s="18">
        <v>65.5</v>
      </c>
      <c r="CE38" s="18">
        <v>76.5</v>
      </c>
      <c r="CF38" s="18">
        <v>0</v>
      </c>
      <c r="CG38" s="18">
        <v>65.2</v>
      </c>
      <c r="CH38" s="18">
        <v>32.9</v>
      </c>
      <c r="CI38" s="18">
        <v>32.799999999999997</v>
      </c>
      <c r="CJ38" s="18">
        <v>137.69999999999999</v>
      </c>
      <c r="CK38" s="18"/>
      <c r="CL38" s="18">
        <v>75.3</v>
      </c>
      <c r="CM38" s="18">
        <v>173.6</v>
      </c>
      <c r="CN38" s="18">
        <v>97.2</v>
      </c>
      <c r="CO38" s="18"/>
      <c r="CP38" s="18"/>
      <c r="CQ38" s="18"/>
      <c r="CR38" s="18">
        <v>137.1</v>
      </c>
      <c r="CS38" s="18">
        <v>76.3</v>
      </c>
      <c r="CT38" s="18"/>
      <c r="CU38" s="18"/>
      <c r="CV38" s="18">
        <v>0</v>
      </c>
      <c r="CW38" s="18">
        <v>0.5</v>
      </c>
      <c r="CX38" s="18">
        <v>116.5</v>
      </c>
      <c r="CY38" s="18">
        <v>18.7</v>
      </c>
      <c r="CZ38" s="18">
        <v>0</v>
      </c>
      <c r="DA38" s="18">
        <v>0.2</v>
      </c>
      <c r="DB38" s="18">
        <v>20.3</v>
      </c>
      <c r="DC38" s="18">
        <v>10</v>
      </c>
      <c r="DD38" s="18">
        <v>5.8</v>
      </c>
      <c r="DE38" s="18">
        <v>66.3</v>
      </c>
      <c r="DF38" s="18">
        <v>3.34</v>
      </c>
      <c r="DG38" s="18">
        <v>2.2000000000000002</v>
      </c>
      <c r="DH38" s="18">
        <v>3.6</v>
      </c>
      <c r="DI38" s="18">
        <v>3</v>
      </c>
      <c r="DJ38" s="18">
        <v>20.6</v>
      </c>
      <c r="DK38" s="18">
        <v>20</v>
      </c>
      <c r="DL38" s="18">
        <v>18.899999999999999</v>
      </c>
      <c r="DM38" s="18">
        <v>3.1</v>
      </c>
      <c r="DN38" s="18">
        <v>18.5</v>
      </c>
      <c r="DO38" s="18">
        <v>3.7</v>
      </c>
      <c r="DP38" s="18">
        <v>10.6</v>
      </c>
      <c r="DQ38" s="18">
        <v>20.9</v>
      </c>
      <c r="DR38" s="18">
        <v>69.3</v>
      </c>
      <c r="DS38" s="18">
        <v>19.2</v>
      </c>
      <c r="DT38" s="18">
        <v>3.3</v>
      </c>
      <c r="DU38" s="18">
        <v>20.2</v>
      </c>
      <c r="DV38" s="18">
        <v>3.2</v>
      </c>
      <c r="DW38" s="18"/>
      <c r="DX38" s="18">
        <v>0.3</v>
      </c>
      <c r="DY38" s="18">
        <v>19.8</v>
      </c>
      <c r="DZ38" s="18">
        <v>13.1</v>
      </c>
      <c r="EA38" s="18">
        <v>20.3</v>
      </c>
      <c r="EB38" s="18">
        <v>20.3</v>
      </c>
      <c r="EC38" s="18">
        <v>4.3</v>
      </c>
      <c r="ED38" s="18">
        <v>40.1</v>
      </c>
      <c r="EE38" s="18">
        <v>3.6</v>
      </c>
      <c r="EF38" s="18">
        <v>67</v>
      </c>
      <c r="EG38" s="18">
        <v>95.2</v>
      </c>
      <c r="EH38" s="18">
        <v>11.3</v>
      </c>
      <c r="EI38" s="18">
        <v>8.1</v>
      </c>
      <c r="EJ38" s="18">
        <v>3.3</v>
      </c>
      <c r="EK38" s="18">
        <v>20.8</v>
      </c>
      <c r="EL38" s="18">
        <v>8</v>
      </c>
      <c r="EM38" s="18">
        <v>8.1</v>
      </c>
      <c r="EN38" s="18">
        <v>20.399999999999999</v>
      </c>
      <c r="EO38" s="18">
        <v>20.399999999999999</v>
      </c>
      <c r="EP38" s="18">
        <v>20</v>
      </c>
      <c r="EQ38" s="18">
        <v>0</v>
      </c>
      <c r="ER38" s="18">
        <v>135.1</v>
      </c>
      <c r="ES38" s="18">
        <v>8.3000000000000007</v>
      </c>
      <c r="ET38" s="18">
        <v>26.1</v>
      </c>
      <c r="EU38" s="18">
        <v>0</v>
      </c>
      <c r="EV38" s="18">
        <v>23.7</v>
      </c>
      <c r="EW38" s="18">
        <v>36.9</v>
      </c>
      <c r="EX38" s="18">
        <v>20.100000000000001</v>
      </c>
      <c r="EY38" s="18">
        <v>3</v>
      </c>
      <c r="EZ38" s="18">
        <v>2.2000000000000002</v>
      </c>
      <c r="FA38" s="18">
        <v>2.2999999999999998</v>
      </c>
      <c r="FB38" s="18"/>
      <c r="FC38" s="18">
        <v>6.4</v>
      </c>
      <c r="FD38" s="18">
        <v>8.1</v>
      </c>
      <c r="FE38" s="18">
        <v>20</v>
      </c>
      <c r="FF38" s="18">
        <v>20</v>
      </c>
      <c r="FG38" s="18">
        <v>8.3000000000000007</v>
      </c>
      <c r="FH38" s="18">
        <v>21.5</v>
      </c>
      <c r="FI38" s="18">
        <v>33.5</v>
      </c>
      <c r="FJ38" s="18">
        <v>16</v>
      </c>
      <c r="FK38" s="18">
        <v>17.7</v>
      </c>
      <c r="FL38" s="18">
        <v>7</v>
      </c>
      <c r="FM38" s="18">
        <v>10</v>
      </c>
      <c r="FN38" s="18">
        <v>13.5</v>
      </c>
      <c r="FO38" s="18">
        <v>8213.34</v>
      </c>
      <c r="FP38" s="16"/>
      <c r="FQ38" s="18">
        <v>24.51549</v>
      </c>
      <c r="FR38" s="18">
        <v>7.98</v>
      </c>
      <c r="FS38" s="18">
        <v>10.566000000000001</v>
      </c>
      <c r="FT38" s="18">
        <v>13.2</v>
      </c>
      <c r="FU38" s="18">
        <v>23.72925</v>
      </c>
      <c r="FV38" s="18">
        <v>18.952449999999999</v>
      </c>
      <c r="FW38" s="18">
        <v>5.9</v>
      </c>
      <c r="FX38" s="18">
        <v>15.4</v>
      </c>
      <c r="FY38" s="18">
        <v>120.24319</v>
      </c>
    </row>
    <row r="39" spans="1:181" ht="24" customHeight="1" x14ac:dyDescent="0.3">
      <c r="A39" s="17" t="s">
        <v>102</v>
      </c>
      <c r="B39" s="17" t="s">
        <v>900</v>
      </c>
      <c r="C39" s="18">
        <v>200.2</v>
      </c>
      <c r="D39" s="18">
        <v>631</v>
      </c>
      <c r="E39" s="18">
        <v>211.9</v>
      </c>
      <c r="F39" s="18"/>
      <c r="G39" s="18"/>
      <c r="H39" s="18">
        <v>92.7</v>
      </c>
      <c r="I39" s="18">
        <v>237.1</v>
      </c>
      <c r="J39" s="18">
        <v>81</v>
      </c>
      <c r="K39" s="18">
        <v>0</v>
      </c>
      <c r="L39" s="18">
        <v>166.7</v>
      </c>
      <c r="M39" s="18">
        <v>105.5</v>
      </c>
      <c r="N39" s="18">
        <v>167.8</v>
      </c>
      <c r="O39" s="18">
        <v>227.3</v>
      </c>
      <c r="P39" s="18">
        <v>196.3</v>
      </c>
      <c r="Q39" s="18">
        <v>104.9</v>
      </c>
      <c r="R39" s="18">
        <v>552.9</v>
      </c>
      <c r="S39" s="18">
        <v>10.199999999999999</v>
      </c>
      <c r="T39" s="18"/>
      <c r="U39" s="18">
        <v>12.4</v>
      </c>
      <c r="V39" s="18"/>
      <c r="W39" s="18"/>
      <c r="X39" s="18">
        <v>162.5</v>
      </c>
      <c r="Y39" s="18">
        <v>8.8000000000000007</v>
      </c>
      <c r="Z39" s="18">
        <v>5.3</v>
      </c>
      <c r="AA39" s="18">
        <v>19.7</v>
      </c>
      <c r="AB39" s="18">
        <v>6.7</v>
      </c>
      <c r="AC39" s="18"/>
      <c r="AD39" s="18">
        <v>142.6</v>
      </c>
      <c r="AE39" s="18"/>
      <c r="AF39" s="18"/>
      <c r="AG39" s="18"/>
      <c r="AH39" s="18"/>
      <c r="AI39" s="18">
        <v>109.8</v>
      </c>
      <c r="AJ39" s="18">
        <v>0</v>
      </c>
      <c r="AK39" s="18">
        <v>145.9</v>
      </c>
      <c r="AL39" s="18"/>
      <c r="AM39" s="18"/>
      <c r="AN39" s="18">
        <v>6.5</v>
      </c>
      <c r="AO39" s="18">
        <v>465.8</v>
      </c>
      <c r="AP39" s="18">
        <v>41.3</v>
      </c>
      <c r="AQ39" s="18">
        <v>154</v>
      </c>
      <c r="AR39" s="18">
        <v>0</v>
      </c>
      <c r="AS39" s="18">
        <v>18.600000000000001</v>
      </c>
      <c r="AT39" s="18">
        <v>12.6</v>
      </c>
      <c r="AU39" s="18">
        <v>92</v>
      </c>
      <c r="AV39" s="18"/>
      <c r="AW39" s="18"/>
      <c r="AX39" s="18"/>
      <c r="AY39" s="18">
        <v>107.3</v>
      </c>
      <c r="AZ39" s="18">
        <v>45.1</v>
      </c>
      <c r="BA39" s="18"/>
      <c r="BB39" s="18">
        <v>3.8</v>
      </c>
      <c r="BC39" s="18">
        <v>34.299999999999997</v>
      </c>
      <c r="BD39" s="18">
        <v>169.5</v>
      </c>
      <c r="BE39" s="18"/>
      <c r="BF39" s="18"/>
      <c r="BG39" s="18">
        <v>81.099999999999994</v>
      </c>
      <c r="BH39" s="18"/>
      <c r="BI39" s="18"/>
      <c r="BJ39" s="18">
        <v>44.3</v>
      </c>
      <c r="BK39" s="18"/>
      <c r="BL39" s="18"/>
      <c r="BM39" s="18"/>
      <c r="BN39" s="18">
        <v>126</v>
      </c>
      <c r="BO39" s="18">
        <v>162.9</v>
      </c>
      <c r="BP39" s="18">
        <v>160.6</v>
      </c>
      <c r="BQ39" s="18">
        <v>193.6</v>
      </c>
      <c r="BR39" s="18"/>
      <c r="BS39" s="18">
        <v>70.3</v>
      </c>
      <c r="BT39" s="18">
        <v>33.9</v>
      </c>
      <c r="BU39" s="18"/>
      <c r="BV39" s="18">
        <v>0</v>
      </c>
      <c r="BW39" s="18"/>
      <c r="BX39" s="18">
        <v>15.2</v>
      </c>
      <c r="BY39" s="18"/>
      <c r="BZ39" s="18"/>
      <c r="CA39" s="18">
        <v>2.1</v>
      </c>
      <c r="CB39" s="18">
        <v>241.7</v>
      </c>
      <c r="CC39" s="18">
        <v>129.19999999999999</v>
      </c>
      <c r="CD39" s="18">
        <v>64.3</v>
      </c>
      <c r="CE39" s="18">
        <v>76.2</v>
      </c>
      <c r="CF39" s="18">
        <v>0</v>
      </c>
      <c r="CG39" s="18">
        <v>65.3</v>
      </c>
      <c r="CH39" s="18">
        <v>30.9</v>
      </c>
      <c r="CI39" s="18">
        <v>31</v>
      </c>
      <c r="CJ39" s="18">
        <v>137.80000000000001</v>
      </c>
      <c r="CK39" s="18"/>
      <c r="CL39" s="18">
        <v>75.400000000000006</v>
      </c>
      <c r="CM39" s="18">
        <v>175.3</v>
      </c>
      <c r="CN39" s="18">
        <v>91.9</v>
      </c>
      <c r="CO39" s="18"/>
      <c r="CP39" s="18"/>
      <c r="CQ39" s="18"/>
      <c r="CR39" s="18">
        <v>137.19999999999999</v>
      </c>
      <c r="CS39" s="18">
        <v>76.400000000000006</v>
      </c>
      <c r="CT39" s="18"/>
      <c r="CU39" s="18"/>
      <c r="CV39" s="18">
        <v>0</v>
      </c>
      <c r="CW39" s="18">
        <v>0.4</v>
      </c>
      <c r="CX39" s="18">
        <v>115.8</v>
      </c>
      <c r="CY39" s="18">
        <v>41.8</v>
      </c>
      <c r="CZ39" s="18">
        <v>0</v>
      </c>
      <c r="DA39" s="18">
        <v>0.1</v>
      </c>
      <c r="DB39" s="18">
        <v>20.100000000000001</v>
      </c>
      <c r="DC39" s="18">
        <v>9.9</v>
      </c>
      <c r="DD39" s="18">
        <v>5.7</v>
      </c>
      <c r="DE39" s="18">
        <v>61.4</v>
      </c>
      <c r="DF39" s="18">
        <v>5.32</v>
      </c>
      <c r="DG39" s="18">
        <v>2.2000000000000002</v>
      </c>
      <c r="DH39" s="18">
        <v>3.6</v>
      </c>
      <c r="DI39" s="18">
        <v>3.2</v>
      </c>
      <c r="DJ39" s="18">
        <v>19.899999999999999</v>
      </c>
      <c r="DK39" s="18">
        <v>20</v>
      </c>
      <c r="DL39" s="18">
        <v>19</v>
      </c>
      <c r="DM39" s="18">
        <v>3.2</v>
      </c>
      <c r="DN39" s="18">
        <v>18.5</v>
      </c>
      <c r="DO39" s="18">
        <v>10.6</v>
      </c>
      <c r="DP39" s="18">
        <v>7.4</v>
      </c>
      <c r="DQ39" s="18">
        <v>19.5</v>
      </c>
      <c r="DR39" s="18">
        <v>68.900000000000006</v>
      </c>
      <c r="DS39" s="18">
        <v>17.7</v>
      </c>
      <c r="DT39" s="18">
        <v>3.3</v>
      </c>
      <c r="DU39" s="18">
        <v>20.2</v>
      </c>
      <c r="DV39" s="18">
        <v>3.2</v>
      </c>
      <c r="DW39" s="18"/>
      <c r="DX39" s="18">
        <v>0.3</v>
      </c>
      <c r="DY39" s="18">
        <v>19.8</v>
      </c>
      <c r="DZ39" s="18">
        <v>13.1</v>
      </c>
      <c r="EA39" s="18">
        <v>20.2</v>
      </c>
      <c r="EB39" s="18">
        <v>20.2</v>
      </c>
      <c r="EC39" s="18">
        <v>4.2</v>
      </c>
      <c r="ED39" s="18">
        <v>26.6</v>
      </c>
      <c r="EE39" s="18">
        <v>0.8</v>
      </c>
      <c r="EF39" s="18">
        <v>87.5</v>
      </c>
      <c r="EG39" s="18">
        <v>99.6</v>
      </c>
      <c r="EH39" s="18">
        <v>14.4</v>
      </c>
      <c r="EI39" s="18">
        <v>11.1</v>
      </c>
      <c r="EJ39" s="18">
        <v>5.3</v>
      </c>
      <c r="EK39" s="18">
        <v>20.8</v>
      </c>
      <c r="EL39" s="18">
        <v>8</v>
      </c>
      <c r="EM39" s="18">
        <v>8.1</v>
      </c>
      <c r="EN39" s="18">
        <v>20.399999999999999</v>
      </c>
      <c r="EO39" s="18">
        <v>20.399999999999999</v>
      </c>
      <c r="EP39" s="18">
        <v>20</v>
      </c>
      <c r="EQ39" s="18">
        <v>0</v>
      </c>
      <c r="ER39" s="18">
        <v>99.4</v>
      </c>
      <c r="ES39" s="18">
        <v>17.8</v>
      </c>
      <c r="ET39" s="18">
        <v>16.7</v>
      </c>
      <c r="EU39" s="18">
        <v>0</v>
      </c>
      <c r="EV39" s="18">
        <v>32.1</v>
      </c>
      <c r="EW39" s="18">
        <v>41.6</v>
      </c>
      <c r="EX39" s="18">
        <v>15.8</v>
      </c>
      <c r="EY39" s="18">
        <v>3</v>
      </c>
      <c r="EZ39" s="18">
        <v>2.2000000000000002</v>
      </c>
      <c r="FA39" s="18">
        <v>2.2999999999999998</v>
      </c>
      <c r="FB39" s="18"/>
      <c r="FC39" s="18">
        <v>5.4</v>
      </c>
      <c r="FD39" s="18">
        <v>8.1999999999999993</v>
      </c>
      <c r="FE39" s="18">
        <v>20</v>
      </c>
      <c r="FF39" s="18">
        <v>20</v>
      </c>
      <c r="FG39" s="18">
        <v>9.3000000000000007</v>
      </c>
      <c r="FH39" s="18">
        <v>21.5</v>
      </c>
      <c r="FI39" s="18">
        <v>33.5</v>
      </c>
      <c r="FJ39" s="18">
        <v>15.6</v>
      </c>
      <c r="FK39" s="18">
        <v>18</v>
      </c>
      <c r="FL39" s="18">
        <v>8.6</v>
      </c>
      <c r="FM39" s="18">
        <v>10</v>
      </c>
      <c r="FN39" s="18">
        <v>15.7</v>
      </c>
      <c r="FO39" s="18">
        <v>8311.02</v>
      </c>
      <c r="FP39" s="16"/>
      <c r="FQ39" s="18">
        <v>24.46489</v>
      </c>
      <c r="FR39" s="18">
        <v>7.9770000000000003</v>
      </c>
      <c r="FS39" s="18">
        <v>10.683999999999999</v>
      </c>
      <c r="FT39" s="18">
        <v>13.2</v>
      </c>
      <c r="FU39" s="18">
        <v>23.755179999999999</v>
      </c>
      <c r="FV39" s="18">
        <v>18.953379999999999</v>
      </c>
      <c r="FW39" s="18">
        <v>5.9</v>
      </c>
      <c r="FX39" s="18">
        <v>15.5</v>
      </c>
      <c r="FY39" s="18">
        <v>120.43445</v>
      </c>
    </row>
    <row r="40" spans="1:181" ht="24" customHeight="1" x14ac:dyDescent="0.3">
      <c r="A40" s="17" t="s">
        <v>102</v>
      </c>
      <c r="B40" s="17" t="s">
        <v>901</v>
      </c>
      <c r="C40" s="18">
        <v>199.6</v>
      </c>
      <c r="D40" s="18">
        <v>634.70000000000005</v>
      </c>
      <c r="E40" s="18">
        <v>213.5</v>
      </c>
      <c r="F40" s="18"/>
      <c r="G40" s="18"/>
      <c r="H40" s="18">
        <v>92</v>
      </c>
      <c r="I40" s="18">
        <v>236.5</v>
      </c>
      <c r="J40" s="18">
        <v>82</v>
      </c>
      <c r="K40" s="18">
        <v>0</v>
      </c>
      <c r="L40" s="18">
        <v>138.4</v>
      </c>
      <c r="M40" s="18">
        <v>104.7</v>
      </c>
      <c r="N40" s="18">
        <v>140</v>
      </c>
      <c r="O40" s="18">
        <v>214.5</v>
      </c>
      <c r="P40" s="18">
        <v>197.2</v>
      </c>
      <c r="Q40" s="18">
        <v>105.8</v>
      </c>
      <c r="R40" s="18">
        <v>560.29999999999995</v>
      </c>
      <c r="S40" s="18">
        <v>10.1</v>
      </c>
      <c r="T40" s="18"/>
      <c r="U40" s="18">
        <v>12.5</v>
      </c>
      <c r="V40" s="18"/>
      <c r="W40" s="18"/>
      <c r="X40" s="18">
        <v>166.3</v>
      </c>
      <c r="Y40" s="18">
        <v>8.9</v>
      </c>
      <c r="Z40" s="18">
        <v>5.8</v>
      </c>
      <c r="AA40" s="18">
        <v>20.3</v>
      </c>
      <c r="AB40" s="18">
        <v>6.8</v>
      </c>
      <c r="AC40" s="18"/>
      <c r="AD40" s="18">
        <v>142.5</v>
      </c>
      <c r="AE40" s="18"/>
      <c r="AF40" s="18"/>
      <c r="AG40" s="18"/>
      <c r="AH40" s="18"/>
      <c r="AI40" s="18">
        <v>110.3</v>
      </c>
      <c r="AJ40" s="18">
        <v>0</v>
      </c>
      <c r="AK40" s="18">
        <v>168.6</v>
      </c>
      <c r="AL40" s="18"/>
      <c r="AM40" s="18"/>
      <c r="AN40" s="18">
        <v>6.5</v>
      </c>
      <c r="AO40" s="18">
        <v>466</v>
      </c>
      <c r="AP40" s="18">
        <v>52.8</v>
      </c>
      <c r="AQ40" s="18">
        <v>153</v>
      </c>
      <c r="AR40" s="18">
        <v>41.5</v>
      </c>
      <c r="AS40" s="18">
        <v>18.600000000000001</v>
      </c>
      <c r="AT40" s="18">
        <v>11.7</v>
      </c>
      <c r="AU40" s="18">
        <v>92.8</v>
      </c>
      <c r="AV40" s="18"/>
      <c r="AW40" s="18"/>
      <c r="AX40" s="18"/>
      <c r="AY40" s="18">
        <v>107.6</v>
      </c>
      <c r="AZ40" s="18">
        <v>44.4</v>
      </c>
      <c r="BA40" s="18"/>
      <c r="BB40" s="18">
        <v>3.8</v>
      </c>
      <c r="BC40" s="18">
        <v>34.799999999999997</v>
      </c>
      <c r="BD40" s="18">
        <v>171</v>
      </c>
      <c r="BE40" s="18"/>
      <c r="BF40" s="18"/>
      <c r="BG40" s="18">
        <v>81.2</v>
      </c>
      <c r="BH40" s="18"/>
      <c r="BI40" s="18"/>
      <c r="BJ40" s="18">
        <v>44.5</v>
      </c>
      <c r="BK40" s="18"/>
      <c r="BL40" s="18"/>
      <c r="BM40" s="18"/>
      <c r="BN40" s="18">
        <v>126.1</v>
      </c>
      <c r="BO40" s="18">
        <v>163.69999999999999</v>
      </c>
      <c r="BP40" s="18">
        <v>161.4</v>
      </c>
      <c r="BQ40" s="18">
        <v>194</v>
      </c>
      <c r="BR40" s="18"/>
      <c r="BS40" s="18">
        <v>70.900000000000006</v>
      </c>
      <c r="BT40" s="18">
        <v>34.1</v>
      </c>
      <c r="BU40" s="18"/>
      <c r="BV40" s="18">
        <v>0</v>
      </c>
      <c r="BW40" s="18"/>
      <c r="BX40" s="18">
        <v>25.6</v>
      </c>
      <c r="BY40" s="18"/>
      <c r="BZ40" s="18"/>
      <c r="CA40" s="18">
        <v>2.1</v>
      </c>
      <c r="CB40" s="18">
        <v>224.7</v>
      </c>
      <c r="CC40" s="18">
        <v>129.4</v>
      </c>
      <c r="CD40" s="18">
        <v>63.9</v>
      </c>
      <c r="CE40" s="18">
        <v>76.5</v>
      </c>
      <c r="CF40" s="18">
        <v>14.8</v>
      </c>
      <c r="CG40" s="18">
        <v>65.099999999999994</v>
      </c>
      <c r="CH40" s="18">
        <v>31.1</v>
      </c>
      <c r="CI40" s="18">
        <v>31.2</v>
      </c>
      <c r="CJ40" s="18">
        <v>137.30000000000001</v>
      </c>
      <c r="CK40" s="18"/>
      <c r="CL40" s="18">
        <v>76.400000000000006</v>
      </c>
      <c r="CM40" s="18">
        <v>103.3</v>
      </c>
      <c r="CN40" s="18">
        <v>91.5</v>
      </c>
      <c r="CO40" s="18"/>
      <c r="CP40" s="18"/>
      <c r="CQ40" s="18"/>
      <c r="CR40" s="18">
        <v>137.19999999999999</v>
      </c>
      <c r="CS40" s="18">
        <v>76.5</v>
      </c>
      <c r="CT40" s="18"/>
      <c r="CU40" s="18"/>
      <c r="CV40" s="18">
        <v>0</v>
      </c>
      <c r="CW40" s="18">
        <v>0.2</v>
      </c>
      <c r="CX40" s="18">
        <v>113.1</v>
      </c>
      <c r="CY40" s="18">
        <v>43.9</v>
      </c>
      <c r="CZ40" s="18">
        <v>0</v>
      </c>
      <c r="DA40" s="18">
        <v>0</v>
      </c>
      <c r="DB40" s="18">
        <v>20.3</v>
      </c>
      <c r="DC40" s="18">
        <v>10</v>
      </c>
      <c r="DD40" s="18">
        <v>5.6</v>
      </c>
      <c r="DE40" s="18">
        <v>54.1</v>
      </c>
      <c r="DF40" s="18">
        <v>0.02</v>
      </c>
      <c r="DG40" s="18">
        <v>2.2000000000000002</v>
      </c>
      <c r="DH40" s="18">
        <v>3.6</v>
      </c>
      <c r="DI40" s="18">
        <v>3.2</v>
      </c>
      <c r="DJ40" s="18">
        <v>20.3</v>
      </c>
      <c r="DK40" s="18">
        <v>20</v>
      </c>
      <c r="DL40" s="18">
        <v>19</v>
      </c>
      <c r="DM40" s="18">
        <v>3.2</v>
      </c>
      <c r="DN40" s="18">
        <v>18.5</v>
      </c>
      <c r="DO40" s="18">
        <v>5.0999999999999996</v>
      </c>
      <c r="DP40" s="18">
        <v>5.5</v>
      </c>
      <c r="DQ40" s="18">
        <v>21.6</v>
      </c>
      <c r="DR40" s="18">
        <v>62.5</v>
      </c>
      <c r="DS40" s="18">
        <v>16</v>
      </c>
      <c r="DT40" s="18">
        <v>3.3</v>
      </c>
      <c r="DU40" s="18">
        <v>20.2</v>
      </c>
      <c r="DV40" s="18">
        <v>3.2</v>
      </c>
      <c r="DW40" s="18"/>
      <c r="DX40" s="18">
        <v>0.2</v>
      </c>
      <c r="DY40" s="18">
        <v>19.8</v>
      </c>
      <c r="DZ40" s="18">
        <v>13.1</v>
      </c>
      <c r="EA40" s="18">
        <v>20.3</v>
      </c>
      <c r="EB40" s="18">
        <v>20.2</v>
      </c>
      <c r="EC40" s="18">
        <v>1.5</v>
      </c>
      <c r="ED40" s="18">
        <v>15.6</v>
      </c>
      <c r="EE40" s="18">
        <v>0.4</v>
      </c>
      <c r="EF40" s="18">
        <v>83.7</v>
      </c>
      <c r="EG40" s="18">
        <v>103.5</v>
      </c>
      <c r="EH40" s="18">
        <v>17.600000000000001</v>
      </c>
      <c r="EI40" s="18">
        <v>12.1</v>
      </c>
      <c r="EJ40" s="18">
        <v>0</v>
      </c>
      <c r="EK40" s="18">
        <v>20.8</v>
      </c>
      <c r="EL40" s="18">
        <v>8</v>
      </c>
      <c r="EM40" s="18">
        <v>7.9</v>
      </c>
      <c r="EN40" s="18">
        <v>20.399999999999999</v>
      </c>
      <c r="EO40" s="18">
        <v>20.399999999999999</v>
      </c>
      <c r="EP40" s="18">
        <v>20</v>
      </c>
      <c r="EQ40" s="18">
        <v>0</v>
      </c>
      <c r="ER40" s="18">
        <v>66.2</v>
      </c>
      <c r="ES40" s="18">
        <v>6.1</v>
      </c>
      <c r="ET40" s="18">
        <v>9.8000000000000007</v>
      </c>
      <c r="EU40" s="18">
        <v>0</v>
      </c>
      <c r="EV40" s="18">
        <v>70.7</v>
      </c>
      <c r="EW40" s="18">
        <v>86.3</v>
      </c>
      <c r="EX40" s="18">
        <v>11</v>
      </c>
      <c r="EY40" s="18">
        <v>3</v>
      </c>
      <c r="EZ40" s="18">
        <v>2.2000000000000002</v>
      </c>
      <c r="FA40" s="18">
        <v>2.2999999999999998</v>
      </c>
      <c r="FB40" s="18"/>
      <c r="FC40" s="18">
        <v>4</v>
      </c>
      <c r="FD40" s="18">
        <v>8.1999999999999993</v>
      </c>
      <c r="FE40" s="18">
        <v>20</v>
      </c>
      <c r="FF40" s="18">
        <v>20</v>
      </c>
      <c r="FG40" s="18">
        <v>8.8000000000000007</v>
      </c>
      <c r="FH40" s="18">
        <v>21.5</v>
      </c>
      <c r="FI40" s="18">
        <v>33.700000000000003</v>
      </c>
      <c r="FJ40" s="18">
        <v>15.4</v>
      </c>
      <c r="FK40" s="18">
        <v>18</v>
      </c>
      <c r="FL40" s="18">
        <v>6.7</v>
      </c>
      <c r="FM40" s="18">
        <v>10</v>
      </c>
      <c r="FN40" s="18">
        <v>11.6</v>
      </c>
      <c r="FO40" s="18">
        <v>8253.92</v>
      </c>
      <c r="FP40" s="16"/>
      <c r="FQ40" s="18">
        <v>24.424810000000001</v>
      </c>
      <c r="FR40" s="18">
        <v>7.9809999999999999</v>
      </c>
      <c r="FS40" s="18">
        <v>10.836</v>
      </c>
      <c r="FT40" s="18">
        <v>13.2</v>
      </c>
      <c r="FU40" s="18">
        <v>23.782679999999999</v>
      </c>
      <c r="FV40" s="18">
        <v>18.953289999999999</v>
      </c>
      <c r="FW40" s="18">
        <v>5.9</v>
      </c>
      <c r="FX40" s="18">
        <v>15.4</v>
      </c>
      <c r="FY40" s="18">
        <v>120.47778</v>
      </c>
    </row>
    <row r="41" spans="1:181" ht="24" customHeight="1" x14ac:dyDescent="0.3">
      <c r="A41" s="17" t="s">
        <v>102</v>
      </c>
      <c r="B41" s="17" t="s">
        <v>902</v>
      </c>
      <c r="C41" s="18">
        <v>201.7</v>
      </c>
      <c r="D41" s="18">
        <v>630.29999999999995</v>
      </c>
      <c r="E41" s="18">
        <v>212</v>
      </c>
      <c r="F41" s="18"/>
      <c r="G41" s="18"/>
      <c r="H41" s="18">
        <v>92.9</v>
      </c>
      <c r="I41" s="18">
        <v>237.6</v>
      </c>
      <c r="J41" s="18">
        <v>82.2</v>
      </c>
      <c r="K41" s="18">
        <v>0</v>
      </c>
      <c r="L41" s="18">
        <v>104.5</v>
      </c>
      <c r="M41" s="18">
        <v>104.8</v>
      </c>
      <c r="N41" s="18">
        <v>104.6</v>
      </c>
      <c r="O41" s="18">
        <v>210.2</v>
      </c>
      <c r="P41" s="18">
        <v>196.1</v>
      </c>
      <c r="Q41" s="18">
        <v>105.2</v>
      </c>
      <c r="R41" s="18">
        <v>543.9</v>
      </c>
      <c r="S41" s="18">
        <v>10.199999999999999</v>
      </c>
      <c r="T41" s="18"/>
      <c r="U41" s="18">
        <v>12.4</v>
      </c>
      <c r="V41" s="18"/>
      <c r="W41" s="18"/>
      <c r="X41" s="18">
        <v>166.9</v>
      </c>
      <c r="Y41" s="18">
        <v>8.8000000000000007</v>
      </c>
      <c r="Z41" s="18">
        <v>6.2</v>
      </c>
      <c r="AA41" s="18">
        <v>20.2</v>
      </c>
      <c r="AB41" s="18">
        <v>6.8</v>
      </c>
      <c r="AC41" s="18"/>
      <c r="AD41" s="18">
        <v>141.5</v>
      </c>
      <c r="AE41" s="18"/>
      <c r="AF41" s="18"/>
      <c r="AG41" s="18"/>
      <c r="AH41" s="18"/>
      <c r="AI41" s="18">
        <v>110.1</v>
      </c>
      <c r="AJ41" s="18">
        <v>0</v>
      </c>
      <c r="AK41" s="18">
        <v>148</v>
      </c>
      <c r="AL41" s="18"/>
      <c r="AM41" s="18"/>
      <c r="AN41" s="18">
        <v>6.5</v>
      </c>
      <c r="AO41" s="18">
        <v>462.4</v>
      </c>
      <c r="AP41" s="18">
        <v>76.400000000000006</v>
      </c>
      <c r="AQ41" s="18">
        <v>152.9</v>
      </c>
      <c r="AR41" s="18">
        <v>41.3</v>
      </c>
      <c r="AS41" s="18">
        <v>18.399999999999999</v>
      </c>
      <c r="AT41" s="18">
        <v>12.8</v>
      </c>
      <c r="AU41" s="18">
        <v>91.4</v>
      </c>
      <c r="AV41" s="18"/>
      <c r="AW41" s="18"/>
      <c r="AX41" s="18"/>
      <c r="AY41" s="18">
        <v>108.4</v>
      </c>
      <c r="AZ41" s="18">
        <v>45.2</v>
      </c>
      <c r="BA41" s="18"/>
      <c r="BB41" s="18">
        <v>3.8</v>
      </c>
      <c r="BC41" s="18">
        <v>35</v>
      </c>
      <c r="BD41" s="18">
        <v>170.5</v>
      </c>
      <c r="BE41" s="18"/>
      <c r="BF41" s="18"/>
      <c r="BG41" s="18">
        <v>81.3</v>
      </c>
      <c r="BH41" s="18"/>
      <c r="BI41" s="18"/>
      <c r="BJ41" s="18">
        <v>44.7</v>
      </c>
      <c r="BK41" s="18"/>
      <c r="BL41" s="18"/>
      <c r="BM41" s="18"/>
      <c r="BN41" s="18">
        <v>126.4</v>
      </c>
      <c r="BO41" s="18">
        <v>164.6</v>
      </c>
      <c r="BP41" s="18">
        <v>162.1</v>
      </c>
      <c r="BQ41" s="18">
        <v>195.4</v>
      </c>
      <c r="BR41" s="18"/>
      <c r="BS41" s="18">
        <v>71.3</v>
      </c>
      <c r="BT41" s="18">
        <v>34.6</v>
      </c>
      <c r="BU41" s="18"/>
      <c r="BV41" s="18">
        <v>0</v>
      </c>
      <c r="BW41" s="18"/>
      <c r="BX41" s="18">
        <v>35.5</v>
      </c>
      <c r="BY41" s="18"/>
      <c r="BZ41" s="18"/>
      <c r="CA41" s="18">
        <v>2.2000000000000002</v>
      </c>
      <c r="CB41" s="18">
        <v>171.1</v>
      </c>
      <c r="CC41" s="18">
        <v>126.5</v>
      </c>
      <c r="CD41" s="18">
        <v>62.8</v>
      </c>
      <c r="CE41" s="18">
        <v>75.5</v>
      </c>
      <c r="CF41" s="18">
        <v>23.9</v>
      </c>
      <c r="CG41" s="18">
        <v>65.2</v>
      </c>
      <c r="CH41" s="18">
        <v>0</v>
      </c>
      <c r="CI41" s="18">
        <v>19.2</v>
      </c>
      <c r="CJ41" s="18">
        <v>138.4</v>
      </c>
      <c r="CK41" s="18"/>
      <c r="CL41" s="18">
        <v>76.599999999999994</v>
      </c>
      <c r="CM41" s="18">
        <v>102</v>
      </c>
      <c r="CN41" s="18">
        <v>94.3</v>
      </c>
      <c r="CO41" s="18"/>
      <c r="CP41" s="18"/>
      <c r="CQ41" s="18"/>
      <c r="CR41" s="18">
        <v>147.69999999999999</v>
      </c>
      <c r="CS41" s="18">
        <v>79.099999999999994</v>
      </c>
      <c r="CT41" s="18"/>
      <c r="CU41" s="18"/>
      <c r="CV41" s="18">
        <v>0</v>
      </c>
      <c r="CW41" s="18">
        <v>0.2</v>
      </c>
      <c r="CX41" s="18">
        <v>113</v>
      </c>
      <c r="CY41" s="18">
        <v>28.1</v>
      </c>
      <c r="CZ41" s="18">
        <v>0</v>
      </c>
      <c r="DA41" s="18">
        <v>0</v>
      </c>
      <c r="DB41" s="18">
        <v>20.2</v>
      </c>
      <c r="DC41" s="18">
        <v>9.9</v>
      </c>
      <c r="DD41" s="18">
        <v>5.7</v>
      </c>
      <c r="DE41" s="18">
        <v>17.5</v>
      </c>
      <c r="DF41" s="18">
        <v>0.4</v>
      </c>
      <c r="DG41" s="18">
        <v>2.2000000000000002</v>
      </c>
      <c r="DH41" s="18">
        <v>3.6</v>
      </c>
      <c r="DI41" s="18">
        <v>3.1</v>
      </c>
      <c r="DJ41" s="18">
        <v>20.100000000000001</v>
      </c>
      <c r="DK41" s="18">
        <v>20</v>
      </c>
      <c r="DL41" s="18">
        <v>18.899999999999999</v>
      </c>
      <c r="DM41" s="18">
        <v>3.2</v>
      </c>
      <c r="DN41" s="18">
        <v>18.5</v>
      </c>
      <c r="DO41" s="18">
        <v>4.2</v>
      </c>
      <c r="DP41" s="18">
        <v>5.3</v>
      </c>
      <c r="DQ41" s="18">
        <v>21.1</v>
      </c>
      <c r="DR41" s="18">
        <v>60.9</v>
      </c>
      <c r="DS41" s="18">
        <v>9.3000000000000007</v>
      </c>
      <c r="DT41" s="18">
        <v>3.3</v>
      </c>
      <c r="DU41" s="18">
        <v>20.2</v>
      </c>
      <c r="DV41" s="18">
        <v>3.2</v>
      </c>
      <c r="DW41" s="18"/>
      <c r="DX41" s="18">
        <v>0.3</v>
      </c>
      <c r="DY41" s="18">
        <v>19.8</v>
      </c>
      <c r="DZ41" s="18">
        <v>13.1</v>
      </c>
      <c r="EA41" s="18">
        <v>20.2</v>
      </c>
      <c r="EB41" s="18">
        <v>20.100000000000001</v>
      </c>
      <c r="EC41" s="18">
        <v>1.6</v>
      </c>
      <c r="ED41" s="18">
        <v>9</v>
      </c>
      <c r="EE41" s="18">
        <v>0.4</v>
      </c>
      <c r="EF41" s="18">
        <v>86.6</v>
      </c>
      <c r="EG41" s="18">
        <v>100.3</v>
      </c>
      <c r="EH41" s="18">
        <v>16.899999999999999</v>
      </c>
      <c r="EI41" s="18">
        <v>13.6</v>
      </c>
      <c r="EJ41" s="18">
        <v>0.4</v>
      </c>
      <c r="EK41" s="18">
        <v>20.8</v>
      </c>
      <c r="EL41" s="18">
        <v>8</v>
      </c>
      <c r="EM41" s="18">
        <v>7.8</v>
      </c>
      <c r="EN41" s="18">
        <v>20.399999999999999</v>
      </c>
      <c r="EO41" s="18">
        <v>20.399999999999999</v>
      </c>
      <c r="EP41" s="18">
        <v>20</v>
      </c>
      <c r="EQ41" s="18">
        <v>0</v>
      </c>
      <c r="ER41" s="18">
        <v>34.700000000000003</v>
      </c>
      <c r="ES41" s="18">
        <v>5.6</v>
      </c>
      <c r="ET41" s="18">
        <v>9.8000000000000007</v>
      </c>
      <c r="EU41" s="18">
        <v>0</v>
      </c>
      <c r="EV41" s="18">
        <v>100.7</v>
      </c>
      <c r="EW41" s="18">
        <v>125.3</v>
      </c>
      <c r="EX41" s="18">
        <v>9.3000000000000007</v>
      </c>
      <c r="EY41" s="18">
        <v>3.2</v>
      </c>
      <c r="EZ41" s="18">
        <v>2.2000000000000002</v>
      </c>
      <c r="FA41" s="18">
        <v>2.2999999999999998</v>
      </c>
      <c r="FB41" s="18"/>
      <c r="FC41" s="18">
        <v>1.8</v>
      </c>
      <c r="FD41" s="18">
        <v>8.1999999999999993</v>
      </c>
      <c r="FE41" s="18">
        <v>19.899999999999999</v>
      </c>
      <c r="FF41" s="18">
        <v>19.8</v>
      </c>
      <c r="FG41" s="18">
        <v>9.5</v>
      </c>
      <c r="FH41" s="18">
        <v>21.4</v>
      </c>
      <c r="FI41" s="18">
        <v>33.6</v>
      </c>
      <c r="FJ41" s="18">
        <v>15.6</v>
      </c>
      <c r="FK41" s="18">
        <v>18</v>
      </c>
      <c r="FL41" s="18">
        <v>8.9</v>
      </c>
      <c r="FM41" s="18">
        <v>10.1</v>
      </c>
      <c r="FN41" s="18">
        <v>12.6</v>
      </c>
      <c r="FO41" s="18">
        <v>8066.8</v>
      </c>
      <c r="FP41" s="16"/>
      <c r="FQ41" s="18">
        <v>24.405840000000001</v>
      </c>
      <c r="FR41" s="18">
        <v>7.9809999999999999</v>
      </c>
      <c r="FS41" s="18">
        <v>10.406000000000001</v>
      </c>
      <c r="FT41" s="18">
        <v>13.2</v>
      </c>
      <c r="FU41" s="18">
        <v>23.789180000000002</v>
      </c>
      <c r="FV41" s="18">
        <v>18.953679999999999</v>
      </c>
      <c r="FW41" s="18">
        <v>5.9</v>
      </c>
      <c r="FX41" s="18">
        <v>15.4</v>
      </c>
      <c r="FY41" s="18">
        <v>120.03570000000001</v>
      </c>
    </row>
    <row r="42" spans="1:181" ht="24" customHeight="1" x14ac:dyDescent="0.3">
      <c r="A42" s="19" t="s">
        <v>102</v>
      </c>
      <c r="B42" s="19" t="s">
        <v>903</v>
      </c>
      <c r="C42" s="20">
        <v>202.1</v>
      </c>
      <c r="D42" s="20">
        <v>637</v>
      </c>
      <c r="E42" s="20">
        <v>213.9</v>
      </c>
      <c r="F42" s="20"/>
      <c r="G42" s="20"/>
      <c r="H42" s="20">
        <v>93.4</v>
      </c>
      <c r="I42" s="20">
        <v>238</v>
      </c>
      <c r="J42" s="20">
        <v>82.6</v>
      </c>
      <c r="K42" s="20">
        <v>0</v>
      </c>
      <c r="L42" s="20">
        <v>121.1</v>
      </c>
      <c r="M42" s="20">
        <v>105.3</v>
      </c>
      <c r="N42" s="20">
        <v>121.2</v>
      </c>
      <c r="O42" s="20">
        <v>214.3</v>
      </c>
      <c r="P42" s="20">
        <v>195.5</v>
      </c>
      <c r="Q42" s="20">
        <v>105.2</v>
      </c>
      <c r="R42" s="20">
        <v>552</v>
      </c>
      <c r="S42" s="20">
        <v>10.199999999999999</v>
      </c>
      <c r="T42" s="20"/>
      <c r="U42" s="20">
        <v>10.9</v>
      </c>
      <c r="V42" s="20"/>
      <c r="W42" s="20"/>
      <c r="X42" s="20">
        <v>163.5</v>
      </c>
      <c r="Y42" s="20">
        <v>9</v>
      </c>
      <c r="Z42" s="20">
        <v>6.7</v>
      </c>
      <c r="AA42" s="20">
        <v>20.399999999999999</v>
      </c>
      <c r="AB42" s="20">
        <v>6.6</v>
      </c>
      <c r="AC42" s="20"/>
      <c r="AD42" s="20">
        <v>142.69999999999999</v>
      </c>
      <c r="AE42" s="20"/>
      <c r="AF42" s="20"/>
      <c r="AG42" s="20"/>
      <c r="AH42" s="20"/>
      <c r="AI42" s="20">
        <v>110.5</v>
      </c>
      <c r="AJ42" s="20">
        <v>0</v>
      </c>
      <c r="AK42" s="20">
        <v>77.2</v>
      </c>
      <c r="AL42" s="20"/>
      <c r="AM42" s="20"/>
      <c r="AN42" s="20">
        <v>6.5</v>
      </c>
      <c r="AO42" s="20">
        <v>464.2</v>
      </c>
      <c r="AP42" s="20">
        <v>83.8</v>
      </c>
      <c r="AQ42" s="20">
        <v>153.30000000000001</v>
      </c>
      <c r="AR42" s="20">
        <v>41.7</v>
      </c>
      <c r="AS42" s="20">
        <v>18.600000000000001</v>
      </c>
      <c r="AT42" s="20">
        <v>15.3</v>
      </c>
      <c r="AU42" s="20">
        <v>86.7</v>
      </c>
      <c r="AV42" s="20"/>
      <c r="AW42" s="20"/>
      <c r="AX42" s="20"/>
      <c r="AY42" s="20">
        <v>109</v>
      </c>
      <c r="AZ42" s="20">
        <v>45.2</v>
      </c>
      <c r="BA42" s="20"/>
      <c r="BB42" s="20">
        <v>3.8</v>
      </c>
      <c r="BC42" s="20">
        <v>34.700000000000003</v>
      </c>
      <c r="BD42" s="20">
        <v>173.3</v>
      </c>
      <c r="BE42" s="20"/>
      <c r="BF42" s="20"/>
      <c r="BG42" s="20">
        <v>81.900000000000006</v>
      </c>
      <c r="BH42" s="20"/>
      <c r="BI42" s="20"/>
      <c r="BJ42" s="20">
        <v>44.3</v>
      </c>
      <c r="BK42" s="20"/>
      <c r="BL42" s="20"/>
      <c r="BM42" s="20"/>
      <c r="BN42" s="20">
        <v>126.9</v>
      </c>
      <c r="BO42" s="20">
        <v>166.1</v>
      </c>
      <c r="BP42" s="20">
        <v>163.19999999999999</v>
      </c>
      <c r="BQ42" s="20">
        <v>196.1</v>
      </c>
      <c r="BR42" s="20"/>
      <c r="BS42" s="20">
        <v>72</v>
      </c>
      <c r="BT42" s="20">
        <v>34.6</v>
      </c>
      <c r="BU42" s="20"/>
      <c r="BV42" s="20">
        <v>0</v>
      </c>
      <c r="BW42" s="20"/>
      <c r="BX42" s="20">
        <v>46.1</v>
      </c>
      <c r="BY42" s="20"/>
      <c r="BZ42" s="20"/>
      <c r="CA42" s="20">
        <v>2.2000000000000002</v>
      </c>
      <c r="CB42" s="20">
        <v>195.9</v>
      </c>
      <c r="CC42" s="20">
        <v>129.30000000000001</v>
      </c>
      <c r="CD42" s="20">
        <v>63.2</v>
      </c>
      <c r="CE42" s="20">
        <v>75.7</v>
      </c>
      <c r="CF42" s="20">
        <v>29.7</v>
      </c>
      <c r="CG42" s="20">
        <v>65.400000000000006</v>
      </c>
      <c r="CH42" s="20">
        <v>0</v>
      </c>
      <c r="CI42" s="20">
        <v>0</v>
      </c>
      <c r="CJ42" s="20">
        <v>138</v>
      </c>
      <c r="CK42" s="20"/>
      <c r="CL42" s="20">
        <v>76.5</v>
      </c>
      <c r="CM42" s="20">
        <v>103.3</v>
      </c>
      <c r="CN42" s="20">
        <v>93.5</v>
      </c>
      <c r="CO42" s="20"/>
      <c r="CP42" s="20"/>
      <c r="CQ42" s="20"/>
      <c r="CR42" s="20">
        <v>181.7</v>
      </c>
      <c r="CS42" s="20">
        <v>89.6</v>
      </c>
      <c r="CT42" s="20"/>
      <c r="CU42" s="20"/>
      <c r="CV42" s="20">
        <v>0</v>
      </c>
      <c r="CW42" s="20">
        <v>0.1</v>
      </c>
      <c r="CX42" s="20">
        <v>107.7</v>
      </c>
      <c r="CY42" s="20">
        <v>20</v>
      </c>
      <c r="CZ42" s="20">
        <v>0</v>
      </c>
      <c r="DA42" s="20">
        <v>0</v>
      </c>
      <c r="DB42" s="20">
        <v>20.3</v>
      </c>
      <c r="DC42" s="20">
        <v>9.9</v>
      </c>
      <c r="DD42" s="20">
        <v>5.5</v>
      </c>
      <c r="DE42" s="20">
        <v>25.9</v>
      </c>
      <c r="DF42" s="20">
        <v>0.61</v>
      </c>
      <c r="DG42" s="20">
        <v>2.2000000000000002</v>
      </c>
      <c r="DH42" s="20">
        <v>3.6</v>
      </c>
      <c r="DI42" s="20">
        <v>5.0999999999999996</v>
      </c>
      <c r="DJ42" s="20">
        <v>20.5</v>
      </c>
      <c r="DK42" s="20">
        <v>20</v>
      </c>
      <c r="DL42" s="20">
        <v>18.899999999999999</v>
      </c>
      <c r="DM42" s="20">
        <v>3.2</v>
      </c>
      <c r="DN42" s="20">
        <v>18.5</v>
      </c>
      <c r="DO42" s="20">
        <v>3.2</v>
      </c>
      <c r="DP42" s="20">
        <v>2.2999999999999998</v>
      </c>
      <c r="DQ42" s="20">
        <v>18.8</v>
      </c>
      <c r="DR42" s="20">
        <v>71</v>
      </c>
      <c r="DS42" s="20">
        <v>4.5</v>
      </c>
      <c r="DT42" s="20">
        <v>3.3</v>
      </c>
      <c r="DU42" s="20">
        <v>20.2</v>
      </c>
      <c r="DV42" s="20">
        <v>3.2</v>
      </c>
      <c r="DW42" s="20"/>
      <c r="DX42" s="20">
        <v>0.3</v>
      </c>
      <c r="DY42" s="20">
        <v>19.8</v>
      </c>
      <c r="DZ42" s="20">
        <v>13.1</v>
      </c>
      <c r="EA42" s="20">
        <v>20.3</v>
      </c>
      <c r="EB42" s="20">
        <v>20.2</v>
      </c>
      <c r="EC42" s="20">
        <v>1.4</v>
      </c>
      <c r="ED42" s="20">
        <v>13.8</v>
      </c>
      <c r="EE42" s="20">
        <v>0.9</v>
      </c>
      <c r="EF42" s="20">
        <v>92.7</v>
      </c>
      <c r="EG42" s="20">
        <v>103.9</v>
      </c>
      <c r="EH42" s="20">
        <v>16.3</v>
      </c>
      <c r="EI42" s="20">
        <v>12.9</v>
      </c>
      <c r="EJ42" s="20">
        <v>0.6</v>
      </c>
      <c r="EK42" s="20">
        <v>20.8</v>
      </c>
      <c r="EL42" s="20">
        <v>8</v>
      </c>
      <c r="EM42" s="20">
        <v>7.8</v>
      </c>
      <c r="EN42" s="20">
        <v>20.399999999999999</v>
      </c>
      <c r="EO42" s="20">
        <v>20.399999999999999</v>
      </c>
      <c r="EP42" s="20">
        <v>20</v>
      </c>
      <c r="EQ42" s="20">
        <v>0</v>
      </c>
      <c r="ER42" s="20">
        <v>37.9</v>
      </c>
      <c r="ES42" s="20">
        <v>10.9</v>
      </c>
      <c r="ET42" s="20">
        <v>3</v>
      </c>
      <c r="EU42" s="20">
        <v>0</v>
      </c>
      <c r="EV42" s="20">
        <v>114.5</v>
      </c>
      <c r="EW42" s="20">
        <v>136.80000000000001</v>
      </c>
      <c r="EX42" s="20">
        <v>3.1</v>
      </c>
      <c r="EY42" s="20">
        <v>3.3</v>
      </c>
      <c r="EZ42" s="20">
        <v>2.2000000000000002</v>
      </c>
      <c r="FA42" s="20">
        <v>2.2999999999999998</v>
      </c>
      <c r="FB42" s="20"/>
      <c r="FC42" s="20">
        <v>0</v>
      </c>
      <c r="FD42" s="20">
        <v>8.1999999999999993</v>
      </c>
      <c r="FE42" s="20">
        <v>20</v>
      </c>
      <c r="FF42" s="20">
        <v>20</v>
      </c>
      <c r="FG42" s="20">
        <v>9.1999999999999993</v>
      </c>
      <c r="FH42" s="20">
        <v>21.4</v>
      </c>
      <c r="FI42" s="20">
        <v>33.9</v>
      </c>
      <c r="FJ42" s="20">
        <v>15.6</v>
      </c>
      <c r="FK42" s="20">
        <v>18</v>
      </c>
      <c r="FL42" s="20">
        <v>8.9</v>
      </c>
      <c r="FM42" s="20">
        <v>9.9</v>
      </c>
      <c r="FN42" s="20">
        <v>11.6</v>
      </c>
      <c r="FO42" s="20">
        <v>8163.41</v>
      </c>
      <c r="FP42" s="16"/>
      <c r="FQ42" s="20">
        <v>24.300519999999999</v>
      </c>
      <c r="FR42" s="20">
        <v>7.9820000000000002</v>
      </c>
      <c r="FS42" s="20">
        <v>10.734</v>
      </c>
      <c r="FT42" s="20">
        <v>13.2</v>
      </c>
      <c r="FU42" s="20">
        <v>23.998840000000001</v>
      </c>
      <c r="FV42" s="20">
        <v>18.952459999999999</v>
      </c>
      <c r="FW42" s="20">
        <v>5.9</v>
      </c>
      <c r="FX42" s="20">
        <v>15.5</v>
      </c>
      <c r="FY42" s="20">
        <v>120.56782</v>
      </c>
    </row>
    <row r="43" spans="1:181" ht="24" customHeight="1" x14ac:dyDescent="0.3">
      <c r="A43" s="14" t="s">
        <v>102</v>
      </c>
      <c r="B43" s="14" t="s">
        <v>904</v>
      </c>
      <c r="C43" s="15">
        <v>203.3</v>
      </c>
      <c r="D43" s="15">
        <v>638</v>
      </c>
      <c r="E43" s="15">
        <v>214.7</v>
      </c>
      <c r="F43" s="15"/>
      <c r="G43" s="15"/>
      <c r="H43" s="15">
        <v>93.6</v>
      </c>
      <c r="I43" s="15">
        <v>237.5</v>
      </c>
      <c r="J43" s="15">
        <v>83.9</v>
      </c>
      <c r="K43" s="15">
        <v>0</v>
      </c>
      <c r="L43" s="15">
        <v>135.6</v>
      </c>
      <c r="M43" s="15">
        <v>135.80000000000001</v>
      </c>
      <c r="N43" s="15">
        <v>135.9</v>
      </c>
      <c r="O43" s="15">
        <v>237.6</v>
      </c>
      <c r="P43" s="15">
        <v>200.7</v>
      </c>
      <c r="Q43" s="15">
        <v>107.4</v>
      </c>
      <c r="R43" s="15">
        <v>559.79999999999995</v>
      </c>
      <c r="S43" s="15">
        <v>10.3</v>
      </c>
      <c r="T43" s="15"/>
      <c r="U43" s="15">
        <v>0</v>
      </c>
      <c r="V43" s="15"/>
      <c r="W43" s="15"/>
      <c r="X43" s="15">
        <v>166.7</v>
      </c>
      <c r="Y43" s="15">
        <v>8.5</v>
      </c>
      <c r="Z43" s="15">
        <v>6.5</v>
      </c>
      <c r="AA43" s="15">
        <v>20.8</v>
      </c>
      <c r="AB43" s="15">
        <v>6.7</v>
      </c>
      <c r="AC43" s="15"/>
      <c r="AD43" s="15">
        <v>142.9</v>
      </c>
      <c r="AE43" s="15"/>
      <c r="AF43" s="15"/>
      <c r="AG43" s="15"/>
      <c r="AH43" s="15"/>
      <c r="AI43" s="15">
        <v>110.5</v>
      </c>
      <c r="AJ43" s="15">
        <v>0</v>
      </c>
      <c r="AK43" s="15">
        <v>0</v>
      </c>
      <c r="AL43" s="15"/>
      <c r="AM43" s="15"/>
      <c r="AN43" s="15">
        <v>6.5</v>
      </c>
      <c r="AO43" s="15">
        <v>468.5</v>
      </c>
      <c r="AP43" s="15">
        <v>82.7</v>
      </c>
      <c r="AQ43" s="15">
        <v>153.1</v>
      </c>
      <c r="AR43" s="15">
        <v>41.8</v>
      </c>
      <c r="AS43" s="15">
        <v>18.600000000000001</v>
      </c>
      <c r="AT43" s="15">
        <v>14.4</v>
      </c>
      <c r="AU43" s="15">
        <v>83.5</v>
      </c>
      <c r="AV43" s="15"/>
      <c r="AW43" s="15"/>
      <c r="AX43" s="15"/>
      <c r="AY43" s="15">
        <v>109.6</v>
      </c>
      <c r="AZ43" s="15">
        <v>45.2</v>
      </c>
      <c r="BA43" s="15"/>
      <c r="BB43" s="15">
        <v>1.9</v>
      </c>
      <c r="BC43" s="15">
        <v>34.700000000000003</v>
      </c>
      <c r="BD43" s="15">
        <v>173.7</v>
      </c>
      <c r="BE43" s="15"/>
      <c r="BF43" s="15"/>
      <c r="BG43" s="15">
        <v>82.1</v>
      </c>
      <c r="BH43" s="15"/>
      <c r="BI43" s="15"/>
      <c r="BJ43" s="15">
        <v>44.4</v>
      </c>
      <c r="BK43" s="15"/>
      <c r="BL43" s="15"/>
      <c r="BM43" s="15"/>
      <c r="BN43" s="15">
        <v>127</v>
      </c>
      <c r="BO43" s="15">
        <v>166.2</v>
      </c>
      <c r="BP43" s="15">
        <v>163.4</v>
      </c>
      <c r="BQ43" s="15">
        <v>196.7</v>
      </c>
      <c r="BR43" s="15"/>
      <c r="BS43" s="15">
        <v>72.099999999999994</v>
      </c>
      <c r="BT43" s="15">
        <v>34.6</v>
      </c>
      <c r="BU43" s="15"/>
      <c r="BV43" s="15">
        <v>0</v>
      </c>
      <c r="BW43" s="15"/>
      <c r="BX43" s="15">
        <v>56.4</v>
      </c>
      <c r="BY43" s="15"/>
      <c r="BZ43" s="15"/>
      <c r="CA43" s="15">
        <v>2.2000000000000002</v>
      </c>
      <c r="CB43" s="15">
        <v>244.7</v>
      </c>
      <c r="CC43" s="15">
        <v>132.80000000000001</v>
      </c>
      <c r="CD43" s="15">
        <v>64</v>
      </c>
      <c r="CE43" s="15">
        <v>75.7</v>
      </c>
      <c r="CF43" s="15">
        <v>31.1</v>
      </c>
      <c r="CG43" s="15">
        <v>33.1</v>
      </c>
      <c r="CH43" s="15">
        <v>0</v>
      </c>
      <c r="CI43" s="15">
        <v>0</v>
      </c>
      <c r="CJ43" s="15">
        <v>139.19999999999999</v>
      </c>
      <c r="CK43" s="15"/>
      <c r="CL43" s="15">
        <v>77.3</v>
      </c>
      <c r="CM43" s="15">
        <v>103.9</v>
      </c>
      <c r="CN43" s="15">
        <v>0</v>
      </c>
      <c r="CO43" s="15"/>
      <c r="CP43" s="15"/>
      <c r="CQ43" s="15"/>
      <c r="CR43" s="15">
        <v>203.7</v>
      </c>
      <c r="CS43" s="15">
        <v>98.5</v>
      </c>
      <c r="CT43" s="15"/>
      <c r="CU43" s="15"/>
      <c r="CV43" s="15">
        <v>0</v>
      </c>
      <c r="CW43" s="15">
        <v>0.1</v>
      </c>
      <c r="CX43" s="15">
        <v>101.6</v>
      </c>
      <c r="CY43" s="15">
        <v>13.4</v>
      </c>
      <c r="CZ43" s="15">
        <v>0</v>
      </c>
      <c r="DA43" s="15">
        <v>0</v>
      </c>
      <c r="DB43" s="15">
        <v>20.399999999999999</v>
      </c>
      <c r="DC43" s="15">
        <v>10</v>
      </c>
      <c r="DD43" s="15">
        <v>5.8</v>
      </c>
      <c r="DE43" s="15">
        <v>24.3</v>
      </c>
      <c r="DF43" s="15">
        <v>1.2</v>
      </c>
      <c r="DG43" s="15">
        <v>2.2000000000000002</v>
      </c>
      <c r="DH43" s="15">
        <v>3.6</v>
      </c>
      <c r="DI43" s="15">
        <v>5.0999999999999996</v>
      </c>
      <c r="DJ43" s="15">
        <v>20.6</v>
      </c>
      <c r="DK43" s="15">
        <v>20</v>
      </c>
      <c r="DL43" s="15">
        <v>18.8</v>
      </c>
      <c r="DM43" s="15">
        <v>3.1</v>
      </c>
      <c r="DN43" s="15">
        <v>18.5</v>
      </c>
      <c r="DO43" s="15">
        <v>1.5</v>
      </c>
      <c r="DP43" s="15">
        <v>4</v>
      </c>
      <c r="DQ43" s="15">
        <v>17.399999999999999</v>
      </c>
      <c r="DR43" s="15">
        <v>65.599999999999994</v>
      </c>
      <c r="DS43" s="15">
        <v>8.6</v>
      </c>
      <c r="DT43" s="15">
        <v>3.3</v>
      </c>
      <c r="DU43" s="15">
        <v>20.2</v>
      </c>
      <c r="DV43" s="15">
        <v>3.2</v>
      </c>
      <c r="DW43" s="15"/>
      <c r="DX43" s="15">
        <v>0.2</v>
      </c>
      <c r="DY43" s="15">
        <v>19.8</v>
      </c>
      <c r="DZ43" s="15">
        <v>13.1</v>
      </c>
      <c r="EA43" s="15">
        <v>20.3</v>
      </c>
      <c r="EB43" s="15">
        <v>20.3</v>
      </c>
      <c r="EC43" s="15">
        <v>0.5</v>
      </c>
      <c r="ED43" s="15">
        <v>8</v>
      </c>
      <c r="EE43" s="15">
        <v>1.1000000000000001</v>
      </c>
      <c r="EF43" s="15">
        <v>91.3</v>
      </c>
      <c r="EG43" s="15">
        <v>102</v>
      </c>
      <c r="EH43" s="15">
        <v>13.5</v>
      </c>
      <c r="EI43" s="15">
        <v>14.9</v>
      </c>
      <c r="EJ43" s="15">
        <v>1.2</v>
      </c>
      <c r="EK43" s="15">
        <v>20.8</v>
      </c>
      <c r="EL43" s="15">
        <v>4.4000000000000004</v>
      </c>
      <c r="EM43" s="15">
        <v>8</v>
      </c>
      <c r="EN43" s="15">
        <v>0</v>
      </c>
      <c r="EO43" s="15">
        <v>0</v>
      </c>
      <c r="EP43" s="15">
        <v>0</v>
      </c>
      <c r="EQ43" s="15">
        <v>0</v>
      </c>
      <c r="ER43" s="15">
        <v>64.400000000000006</v>
      </c>
      <c r="ES43" s="15">
        <v>2.1</v>
      </c>
      <c r="ET43" s="15">
        <v>2.2999999999999998</v>
      </c>
      <c r="EU43" s="15">
        <v>0.6</v>
      </c>
      <c r="EV43" s="15">
        <v>114.5</v>
      </c>
      <c r="EW43" s="15">
        <v>119.9</v>
      </c>
      <c r="EX43" s="15">
        <v>2.4</v>
      </c>
      <c r="EY43" s="15">
        <v>3.2</v>
      </c>
      <c r="EZ43" s="15">
        <v>2.2999999999999998</v>
      </c>
      <c r="FA43" s="15">
        <v>2.4</v>
      </c>
      <c r="FB43" s="15"/>
      <c r="FC43" s="15">
        <v>0</v>
      </c>
      <c r="FD43" s="15">
        <v>8.1999999999999993</v>
      </c>
      <c r="FE43" s="15">
        <v>20</v>
      </c>
      <c r="FF43" s="15">
        <v>20</v>
      </c>
      <c r="FG43" s="15">
        <v>9.1999999999999993</v>
      </c>
      <c r="FH43" s="15">
        <v>21.2</v>
      </c>
      <c r="FI43" s="15">
        <v>34</v>
      </c>
      <c r="FJ43" s="15">
        <v>15.3</v>
      </c>
      <c r="FK43" s="15">
        <v>18</v>
      </c>
      <c r="FL43" s="15">
        <v>8</v>
      </c>
      <c r="FM43" s="15">
        <v>9</v>
      </c>
      <c r="FN43" s="15">
        <v>14</v>
      </c>
      <c r="FO43" s="15">
        <v>8062.9</v>
      </c>
      <c r="FP43" s="16"/>
      <c r="FQ43" s="15">
        <v>24.459630000000001</v>
      </c>
      <c r="FR43" s="15">
        <v>7.9829999999999997</v>
      </c>
      <c r="FS43" s="15">
        <v>11.276</v>
      </c>
      <c r="FT43" s="15">
        <v>13.2</v>
      </c>
      <c r="FU43" s="15">
        <v>24.05921</v>
      </c>
      <c r="FV43" s="15">
        <v>18.951280000000001</v>
      </c>
      <c r="FW43" s="15">
        <v>5.9</v>
      </c>
      <c r="FX43" s="15">
        <v>15.5</v>
      </c>
      <c r="FY43" s="15">
        <v>121.32912</v>
      </c>
    </row>
    <row r="44" spans="1:181" ht="24" customHeight="1" x14ac:dyDescent="0.3">
      <c r="A44" s="17" t="s">
        <v>102</v>
      </c>
      <c r="B44" s="17" t="s">
        <v>905</v>
      </c>
      <c r="C44" s="18">
        <v>201.3</v>
      </c>
      <c r="D44" s="18">
        <v>635.70000000000005</v>
      </c>
      <c r="E44" s="18">
        <v>213.8</v>
      </c>
      <c r="F44" s="18"/>
      <c r="G44" s="18"/>
      <c r="H44" s="18">
        <v>93.1</v>
      </c>
      <c r="I44" s="18">
        <v>237.3</v>
      </c>
      <c r="J44" s="18">
        <v>83.1</v>
      </c>
      <c r="K44" s="18">
        <v>0</v>
      </c>
      <c r="L44" s="18">
        <v>134.1</v>
      </c>
      <c r="M44" s="18">
        <v>134</v>
      </c>
      <c r="N44" s="18">
        <v>134</v>
      </c>
      <c r="O44" s="18">
        <v>234.7</v>
      </c>
      <c r="P44" s="18">
        <v>200.5</v>
      </c>
      <c r="Q44" s="18">
        <v>107.1</v>
      </c>
      <c r="R44" s="18">
        <v>557.70000000000005</v>
      </c>
      <c r="S44" s="18">
        <v>10.199999999999999</v>
      </c>
      <c r="T44" s="18"/>
      <c r="U44" s="18">
        <v>0</v>
      </c>
      <c r="V44" s="18"/>
      <c r="W44" s="18"/>
      <c r="X44" s="18">
        <v>165.5</v>
      </c>
      <c r="Y44" s="18">
        <v>8.4</v>
      </c>
      <c r="Z44" s="18">
        <v>6.3</v>
      </c>
      <c r="AA44" s="18">
        <v>21.4</v>
      </c>
      <c r="AB44" s="18">
        <v>5.9</v>
      </c>
      <c r="AC44" s="18"/>
      <c r="AD44" s="18">
        <v>142.69999999999999</v>
      </c>
      <c r="AE44" s="18"/>
      <c r="AF44" s="18"/>
      <c r="AG44" s="18"/>
      <c r="AH44" s="18"/>
      <c r="AI44" s="18">
        <v>110.4</v>
      </c>
      <c r="AJ44" s="18">
        <v>0</v>
      </c>
      <c r="AK44" s="18">
        <v>0</v>
      </c>
      <c r="AL44" s="18"/>
      <c r="AM44" s="18"/>
      <c r="AN44" s="18">
        <v>6.5</v>
      </c>
      <c r="AO44" s="18">
        <v>467.3</v>
      </c>
      <c r="AP44" s="18">
        <v>82.2</v>
      </c>
      <c r="AQ44" s="18">
        <v>152.9</v>
      </c>
      <c r="AR44" s="18">
        <v>41.6</v>
      </c>
      <c r="AS44" s="18">
        <v>18.600000000000001</v>
      </c>
      <c r="AT44" s="18">
        <v>15.1</v>
      </c>
      <c r="AU44" s="18">
        <v>88.5</v>
      </c>
      <c r="AV44" s="18"/>
      <c r="AW44" s="18"/>
      <c r="AX44" s="18"/>
      <c r="AY44" s="18">
        <v>109</v>
      </c>
      <c r="AZ44" s="18">
        <v>45.2</v>
      </c>
      <c r="BA44" s="18"/>
      <c r="BB44" s="18">
        <v>1.9</v>
      </c>
      <c r="BC44" s="18">
        <v>35</v>
      </c>
      <c r="BD44" s="18">
        <v>172.5</v>
      </c>
      <c r="BE44" s="18"/>
      <c r="BF44" s="18"/>
      <c r="BG44" s="18">
        <v>81.7</v>
      </c>
      <c r="BH44" s="18"/>
      <c r="BI44" s="18"/>
      <c r="BJ44" s="18">
        <v>44.4</v>
      </c>
      <c r="BK44" s="18"/>
      <c r="BL44" s="18"/>
      <c r="BM44" s="18"/>
      <c r="BN44" s="18">
        <v>126.7</v>
      </c>
      <c r="BO44" s="18">
        <v>166.5</v>
      </c>
      <c r="BP44" s="18">
        <v>163.80000000000001</v>
      </c>
      <c r="BQ44" s="18">
        <v>196.7</v>
      </c>
      <c r="BR44" s="18"/>
      <c r="BS44" s="18">
        <v>71.5</v>
      </c>
      <c r="BT44" s="18">
        <v>34.5</v>
      </c>
      <c r="BU44" s="18"/>
      <c r="BV44" s="18">
        <v>0</v>
      </c>
      <c r="BW44" s="18"/>
      <c r="BX44" s="18">
        <v>56</v>
      </c>
      <c r="BY44" s="18"/>
      <c r="BZ44" s="18"/>
      <c r="CA44" s="18">
        <v>2.2000000000000002</v>
      </c>
      <c r="CB44" s="18">
        <v>239.8</v>
      </c>
      <c r="CC44" s="18">
        <v>131.19999999999999</v>
      </c>
      <c r="CD44" s="18">
        <v>63.6</v>
      </c>
      <c r="CE44" s="18">
        <v>75.7</v>
      </c>
      <c r="CF44" s="18">
        <v>30.9</v>
      </c>
      <c r="CG44" s="18">
        <v>0</v>
      </c>
      <c r="CH44" s="18">
        <v>0</v>
      </c>
      <c r="CI44" s="18">
        <v>0</v>
      </c>
      <c r="CJ44" s="18">
        <v>138.9</v>
      </c>
      <c r="CK44" s="18"/>
      <c r="CL44" s="18">
        <v>77.3</v>
      </c>
      <c r="CM44" s="18">
        <v>103.3</v>
      </c>
      <c r="CN44" s="18">
        <v>0</v>
      </c>
      <c r="CO44" s="18"/>
      <c r="CP44" s="18"/>
      <c r="CQ44" s="18"/>
      <c r="CR44" s="18">
        <v>203.8</v>
      </c>
      <c r="CS44" s="18">
        <v>98.3</v>
      </c>
      <c r="CT44" s="18"/>
      <c r="CU44" s="18"/>
      <c r="CV44" s="18">
        <v>0</v>
      </c>
      <c r="CW44" s="18">
        <v>0.1</v>
      </c>
      <c r="CX44" s="18">
        <v>89.9</v>
      </c>
      <c r="CY44" s="18">
        <v>9.1999999999999993</v>
      </c>
      <c r="CZ44" s="18">
        <v>0</v>
      </c>
      <c r="DA44" s="18">
        <v>0</v>
      </c>
      <c r="DB44" s="18">
        <v>20.3</v>
      </c>
      <c r="DC44" s="18">
        <v>9.8000000000000007</v>
      </c>
      <c r="DD44" s="18">
        <v>5.7</v>
      </c>
      <c r="DE44" s="18">
        <v>26</v>
      </c>
      <c r="DF44" s="18">
        <v>1.1200000000000001</v>
      </c>
      <c r="DG44" s="18">
        <v>2.2000000000000002</v>
      </c>
      <c r="DH44" s="18">
        <v>3.6</v>
      </c>
      <c r="DI44" s="18">
        <v>5.0999999999999996</v>
      </c>
      <c r="DJ44" s="18">
        <v>20.3</v>
      </c>
      <c r="DK44" s="18">
        <v>20</v>
      </c>
      <c r="DL44" s="18">
        <v>19</v>
      </c>
      <c r="DM44" s="18">
        <v>2.4</v>
      </c>
      <c r="DN44" s="18">
        <v>18.5</v>
      </c>
      <c r="DO44" s="18">
        <v>2.9</v>
      </c>
      <c r="DP44" s="18">
        <v>3</v>
      </c>
      <c r="DQ44" s="18">
        <v>13.9</v>
      </c>
      <c r="DR44" s="18">
        <v>56</v>
      </c>
      <c r="DS44" s="18">
        <v>2.2999999999999998</v>
      </c>
      <c r="DT44" s="18">
        <v>3.3</v>
      </c>
      <c r="DU44" s="18">
        <v>20.2</v>
      </c>
      <c r="DV44" s="18">
        <v>3.2</v>
      </c>
      <c r="DW44" s="18"/>
      <c r="DX44" s="18">
        <v>0.1</v>
      </c>
      <c r="DY44" s="18">
        <v>19.7</v>
      </c>
      <c r="DZ44" s="18">
        <v>13.1</v>
      </c>
      <c r="EA44" s="18">
        <v>20.399999999999999</v>
      </c>
      <c r="EB44" s="18">
        <v>20.2</v>
      </c>
      <c r="EC44" s="18">
        <v>0.6</v>
      </c>
      <c r="ED44" s="18">
        <v>2</v>
      </c>
      <c r="EE44" s="18">
        <v>2.1</v>
      </c>
      <c r="EF44" s="18">
        <v>92.9</v>
      </c>
      <c r="EG44" s="18">
        <v>106.5</v>
      </c>
      <c r="EH44" s="18">
        <v>15.4</v>
      </c>
      <c r="EI44" s="18">
        <v>13.7</v>
      </c>
      <c r="EJ44" s="18">
        <v>1.1000000000000001</v>
      </c>
      <c r="EK44" s="18">
        <v>20.9</v>
      </c>
      <c r="EL44" s="18">
        <v>8</v>
      </c>
      <c r="EM44" s="18">
        <v>8.1</v>
      </c>
      <c r="EN44" s="18">
        <v>0</v>
      </c>
      <c r="EO44" s="18">
        <v>0</v>
      </c>
      <c r="EP44" s="18">
        <v>1</v>
      </c>
      <c r="EQ44" s="18">
        <v>0</v>
      </c>
      <c r="ER44" s="18">
        <v>43.6</v>
      </c>
      <c r="ES44" s="18">
        <v>0.7</v>
      </c>
      <c r="ET44" s="18">
        <v>1.5</v>
      </c>
      <c r="EU44" s="18">
        <v>0.6</v>
      </c>
      <c r="EV44" s="18">
        <v>114.1</v>
      </c>
      <c r="EW44" s="18">
        <v>109.1</v>
      </c>
      <c r="EX44" s="18">
        <v>1.4</v>
      </c>
      <c r="EY44" s="18">
        <v>3.2</v>
      </c>
      <c r="EZ44" s="18">
        <v>2.2999999999999998</v>
      </c>
      <c r="FA44" s="18">
        <v>2.4</v>
      </c>
      <c r="FB44" s="18"/>
      <c r="FC44" s="18">
        <v>1.5</v>
      </c>
      <c r="FD44" s="18">
        <v>8.1999999999999993</v>
      </c>
      <c r="FE44" s="18">
        <v>20</v>
      </c>
      <c r="FF44" s="18">
        <v>20</v>
      </c>
      <c r="FG44" s="18">
        <v>8</v>
      </c>
      <c r="FH44" s="18">
        <v>21.5</v>
      </c>
      <c r="FI44" s="18">
        <v>33.299999999999997</v>
      </c>
      <c r="FJ44" s="18">
        <v>16.2</v>
      </c>
      <c r="FK44" s="18">
        <v>18</v>
      </c>
      <c r="FL44" s="18">
        <v>7.9</v>
      </c>
      <c r="FM44" s="18">
        <v>9</v>
      </c>
      <c r="FN44" s="18">
        <v>15</v>
      </c>
      <c r="FO44" s="18">
        <v>7941.62</v>
      </c>
      <c r="FP44" s="16"/>
      <c r="FQ44" s="18">
        <v>22.68675</v>
      </c>
      <c r="FR44" s="18">
        <v>7.9809999999999999</v>
      </c>
      <c r="FS44" s="18">
        <v>11.321999999999999</v>
      </c>
      <c r="FT44" s="18">
        <v>13.2</v>
      </c>
      <c r="FU44" s="18">
        <v>24.077449999999999</v>
      </c>
      <c r="FV44" s="18">
        <v>18.951039999999999</v>
      </c>
      <c r="FW44" s="18">
        <v>5.9</v>
      </c>
      <c r="FX44" s="18">
        <v>15.5</v>
      </c>
      <c r="FY44" s="18">
        <v>119.61824</v>
      </c>
    </row>
    <row r="45" spans="1:181" ht="24" customHeight="1" x14ac:dyDescent="0.3">
      <c r="A45" s="17" t="s">
        <v>102</v>
      </c>
      <c r="B45" s="17" t="s">
        <v>906</v>
      </c>
      <c r="C45" s="18">
        <v>200.5</v>
      </c>
      <c r="D45" s="18">
        <v>639</v>
      </c>
      <c r="E45" s="18">
        <v>214.2</v>
      </c>
      <c r="F45" s="18"/>
      <c r="G45" s="18"/>
      <c r="H45" s="18">
        <v>93.3</v>
      </c>
      <c r="I45" s="18">
        <v>237.8</v>
      </c>
      <c r="J45" s="18">
        <v>26.9</v>
      </c>
      <c r="K45" s="18">
        <v>0</v>
      </c>
      <c r="L45" s="18">
        <v>140.6</v>
      </c>
      <c r="M45" s="18">
        <v>141.19999999999999</v>
      </c>
      <c r="N45" s="18">
        <v>141.19999999999999</v>
      </c>
      <c r="O45" s="18">
        <v>237.5</v>
      </c>
      <c r="P45" s="18">
        <v>201.8</v>
      </c>
      <c r="Q45" s="18">
        <v>107</v>
      </c>
      <c r="R45" s="18">
        <v>559.4</v>
      </c>
      <c r="S45" s="18">
        <v>10.3</v>
      </c>
      <c r="T45" s="18"/>
      <c r="U45" s="18">
        <v>0</v>
      </c>
      <c r="V45" s="18"/>
      <c r="W45" s="18"/>
      <c r="X45" s="18">
        <v>165.3</v>
      </c>
      <c r="Y45" s="18">
        <v>8.5</v>
      </c>
      <c r="Z45" s="18">
        <v>6.2</v>
      </c>
      <c r="AA45" s="18">
        <v>21.6</v>
      </c>
      <c r="AB45" s="18">
        <v>3.1</v>
      </c>
      <c r="AC45" s="18"/>
      <c r="AD45" s="18">
        <v>143.1</v>
      </c>
      <c r="AE45" s="18"/>
      <c r="AF45" s="18"/>
      <c r="AG45" s="18"/>
      <c r="AH45" s="18"/>
      <c r="AI45" s="18">
        <v>110.5</v>
      </c>
      <c r="AJ45" s="18">
        <v>0</v>
      </c>
      <c r="AK45" s="18">
        <v>0</v>
      </c>
      <c r="AL45" s="18"/>
      <c r="AM45" s="18"/>
      <c r="AN45" s="18">
        <v>6.5</v>
      </c>
      <c r="AO45" s="18">
        <v>469.3</v>
      </c>
      <c r="AP45" s="18">
        <v>81.5</v>
      </c>
      <c r="AQ45" s="18">
        <v>153.4</v>
      </c>
      <c r="AR45" s="18">
        <v>41.9</v>
      </c>
      <c r="AS45" s="18">
        <v>18.5</v>
      </c>
      <c r="AT45" s="18">
        <v>12.5</v>
      </c>
      <c r="AU45" s="18">
        <v>88.7</v>
      </c>
      <c r="AV45" s="18"/>
      <c r="AW45" s="18"/>
      <c r="AX45" s="18"/>
      <c r="AY45" s="18">
        <v>106.6</v>
      </c>
      <c r="AZ45" s="18">
        <v>45</v>
      </c>
      <c r="BA45" s="18"/>
      <c r="BB45" s="18">
        <v>2</v>
      </c>
      <c r="BC45" s="18">
        <v>35</v>
      </c>
      <c r="BD45" s="18">
        <v>170.4</v>
      </c>
      <c r="BE45" s="18"/>
      <c r="BF45" s="18"/>
      <c r="BG45" s="18">
        <v>81.7</v>
      </c>
      <c r="BH45" s="18"/>
      <c r="BI45" s="18"/>
      <c r="BJ45" s="18">
        <v>44.6</v>
      </c>
      <c r="BK45" s="18"/>
      <c r="BL45" s="18"/>
      <c r="BM45" s="18"/>
      <c r="BN45" s="18">
        <v>126.8</v>
      </c>
      <c r="BO45" s="18">
        <v>166.2</v>
      </c>
      <c r="BP45" s="18">
        <v>163.19999999999999</v>
      </c>
      <c r="BQ45" s="18">
        <v>196.4</v>
      </c>
      <c r="BR45" s="18"/>
      <c r="BS45" s="18">
        <v>71.3</v>
      </c>
      <c r="BT45" s="18">
        <v>34.4</v>
      </c>
      <c r="BU45" s="18"/>
      <c r="BV45" s="18">
        <v>0</v>
      </c>
      <c r="BW45" s="18"/>
      <c r="BX45" s="18">
        <v>56</v>
      </c>
      <c r="BY45" s="18"/>
      <c r="BZ45" s="18"/>
      <c r="CA45" s="18">
        <v>2.2000000000000002</v>
      </c>
      <c r="CB45" s="18">
        <v>255.7</v>
      </c>
      <c r="CC45" s="18">
        <v>133.1</v>
      </c>
      <c r="CD45" s="18">
        <v>63.8</v>
      </c>
      <c r="CE45" s="18">
        <v>75.8</v>
      </c>
      <c r="CF45" s="18">
        <v>30.9</v>
      </c>
      <c r="CG45" s="18">
        <v>0</v>
      </c>
      <c r="CH45" s="18">
        <v>0</v>
      </c>
      <c r="CI45" s="18">
        <v>0</v>
      </c>
      <c r="CJ45" s="18">
        <v>139.5</v>
      </c>
      <c r="CK45" s="18"/>
      <c r="CL45" s="18">
        <v>77.400000000000006</v>
      </c>
      <c r="CM45" s="18">
        <v>103.8</v>
      </c>
      <c r="CN45" s="18">
        <v>0</v>
      </c>
      <c r="CO45" s="18"/>
      <c r="CP45" s="18"/>
      <c r="CQ45" s="18"/>
      <c r="CR45" s="18">
        <v>203.7</v>
      </c>
      <c r="CS45" s="18">
        <v>98.1</v>
      </c>
      <c r="CT45" s="18"/>
      <c r="CU45" s="18"/>
      <c r="CV45" s="18">
        <v>0</v>
      </c>
      <c r="CW45" s="18">
        <v>0</v>
      </c>
      <c r="CX45" s="18">
        <v>67.2</v>
      </c>
      <c r="CY45" s="18">
        <v>5</v>
      </c>
      <c r="CZ45" s="18">
        <v>0</v>
      </c>
      <c r="DA45" s="18">
        <v>0</v>
      </c>
      <c r="DB45" s="18">
        <v>20.3</v>
      </c>
      <c r="DC45" s="18">
        <v>9.9</v>
      </c>
      <c r="DD45" s="18">
        <v>5.8</v>
      </c>
      <c r="DE45" s="18">
        <v>13.2</v>
      </c>
      <c r="DF45" s="18">
        <v>2.4300000000000002</v>
      </c>
      <c r="DG45" s="18">
        <v>2.2000000000000002</v>
      </c>
      <c r="DH45" s="18">
        <v>3.6</v>
      </c>
      <c r="DI45" s="18">
        <v>5.0999999999999996</v>
      </c>
      <c r="DJ45" s="18">
        <v>20.3</v>
      </c>
      <c r="DK45" s="18">
        <v>20</v>
      </c>
      <c r="DL45" s="18">
        <v>19</v>
      </c>
      <c r="DM45" s="18">
        <v>0</v>
      </c>
      <c r="DN45" s="18">
        <v>18.5</v>
      </c>
      <c r="DO45" s="18">
        <v>1.9</v>
      </c>
      <c r="DP45" s="18">
        <v>1.1000000000000001</v>
      </c>
      <c r="DQ45" s="18">
        <v>14.4</v>
      </c>
      <c r="DR45" s="18">
        <v>40.1</v>
      </c>
      <c r="DS45" s="18">
        <v>1.8</v>
      </c>
      <c r="DT45" s="18">
        <v>3.3</v>
      </c>
      <c r="DU45" s="18">
        <v>20.3</v>
      </c>
      <c r="DV45" s="18">
        <v>3.2</v>
      </c>
      <c r="DW45" s="18"/>
      <c r="DX45" s="18">
        <v>0.1</v>
      </c>
      <c r="DY45" s="18">
        <v>19.8</v>
      </c>
      <c r="DZ45" s="18">
        <v>13.1</v>
      </c>
      <c r="EA45" s="18">
        <v>20.3</v>
      </c>
      <c r="EB45" s="18">
        <v>20.3</v>
      </c>
      <c r="EC45" s="18">
        <v>0.4</v>
      </c>
      <c r="ED45" s="18">
        <v>0.7</v>
      </c>
      <c r="EE45" s="18">
        <v>2.1</v>
      </c>
      <c r="EF45" s="18">
        <v>83.4</v>
      </c>
      <c r="EG45" s="18">
        <v>93.7</v>
      </c>
      <c r="EH45" s="18">
        <v>12.5</v>
      </c>
      <c r="EI45" s="18">
        <v>10.8</v>
      </c>
      <c r="EJ45" s="18">
        <v>2.4</v>
      </c>
      <c r="EK45" s="18">
        <v>20.9</v>
      </c>
      <c r="EL45" s="18">
        <v>8</v>
      </c>
      <c r="EM45" s="18">
        <v>8.1</v>
      </c>
      <c r="EN45" s="18">
        <v>0</v>
      </c>
      <c r="EO45" s="18">
        <v>1</v>
      </c>
      <c r="EP45" s="18">
        <v>1</v>
      </c>
      <c r="EQ45" s="18">
        <v>0</v>
      </c>
      <c r="ER45" s="18">
        <v>17</v>
      </c>
      <c r="ES45" s="18">
        <v>0.5</v>
      </c>
      <c r="ET45" s="18">
        <v>4.8</v>
      </c>
      <c r="EU45" s="18">
        <v>0.6</v>
      </c>
      <c r="EV45" s="18">
        <v>113.6</v>
      </c>
      <c r="EW45" s="18">
        <v>105.2</v>
      </c>
      <c r="EX45" s="18">
        <v>4.4000000000000004</v>
      </c>
      <c r="EY45" s="18">
        <v>3.2</v>
      </c>
      <c r="EZ45" s="18">
        <v>2.2999999999999998</v>
      </c>
      <c r="FA45" s="18">
        <v>2.4</v>
      </c>
      <c r="FB45" s="18"/>
      <c r="FC45" s="18">
        <v>0.5</v>
      </c>
      <c r="FD45" s="18">
        <v>8.1999999999999993</v>
      </c>
      <c r="FE45" s="18">
        <v>20</v>
      </c>
      <c r="FF45" s="18">
        <v>20</v>
      </c>
      <c r="FG45" s="18">
        <v>7.6</v>
      </c>
      <c r="FH45" s="18">
        <v>21.4</v>
      </c>
      <c r="FI45" s="18">
        <v>34</v>
      </c>
      <c r="FJ45" s="18">
        <v>16.3</v>
      </c>
      <c r="FK45" s="18">
        <v>19.3</v>
      </c>
      <c r="FL45" s="18">
        <v>6.4</v>
      </c>
      <c r="FM45" s="18">
        <v>9</v>
      </c>
      <c r="FN45" s="18">
        <v>15</v>
      </c>
      <c r="FO45" s="18">
        <v>7813.83</v>
      </c>
      <c r="FP45" s="16"/>
      <c r="FQ45" s="18">
        <v>24.535990000000002</v>
      </c>
      <c r="FR45" s="18">
        <v>7.9809999999999999</v>
      </c>
      <c r="FS45" s="18">
        <v>10.41</v>
      </c>
      <c r="FT45" s="18">
        <v>13.2</v>
      </c>
      <c r="FU45" s="18">
        <v>24.178550000000001</v>
      </c>
      <c r="FV45" s="18">
        <v>18.952059999999999</v>
      </c>
      <c r="FW45" s="18">
        <v>5.9</v>
      </c>
      <c r="FX45" s="18">
        <v>15.4</v>
      </c>
      <c r="FY45" s="18">
        <v>120.55759999999999</v>
      </c>
    </row>
    <row r="46" spans="1:181" ht="24" customHeight="1" x14ac:dyDescent="0.3">
      <c r="A46" s="17" t="s">
        <v>102</v>
      </c>
      <c r="B46" s="17" t="s">
        <v>907</v>
      </c>
      <c r="C46" s="18">
        <v>202.5</v>
      </c>
      <c r="D46" s="18">
        <v>635.70000000000005</v>
      </c>
      <c r="E46" s="18">
        <v>213.1</v>
      </c>
      <c r="F46" s="18"/>
      <c r="G46" s="18"/>
      <c r="H46" s="18">
        <v>90</v>
      </c>
      <c r="I46" s="18">
        <v>238</v>
      </c>
      <c r="J46" s="18">
        <v>27</v>
      </c>
      <c r="K46" s="18">
        <v>0</v>
      </c>
      <c r="L46" s="18">
        <v>144.69999999999999</v>
      </c>
      <c r="M46" s="18">
        <v>144.6</v>
      </c>
      <c r="N46" s="18">
        <v>144.80000000000001</v>
      </c>
      <c r="O46" s="18">
        <v>248</v>
      </c>
      <c r="P46" s="18">
        <v>202.4</v>
      </c>
      <c r="Q46" s="18">
        <v>107</v>
      </c>
      <c r="R46" s="18">
        <v>557.5</v>
      </c>
      <c r="S46" s="18">
        <v>10.199999999999999</v>
      </c>
      <c r="T46" s="18"/>
      <c r="U46" s="18">
        <v>0</v>
      </c>
      <c r="V46" s="18"/>
      <c r="W46" s="18"/>
      <c r="X46" s="18">
        <v>166.7</v>
      </c>
      <c r="Y46" s="18">
        <v>8.4</v>
      </c>
      <c r="Z46" s="18">
        <v>6.2</v>
      </c>
      <c r="AA46" s="18">
        <v>21.7</v>
      </c>
      <c r="AB46" s="18">
        <v>2.2999999999999998</v>
      </c>
      <c r="AC46" s="18"/>
      <c r="AD46" s="18">
        <v>142.5</v>
      </c>
      <c r="AE46" s="18"/>
      <c r="AF46" s="18"/>
      <c r="AG46" s="18"/>
      <c r="AH46" s="18"/>
      <c r="AI46" s="18">
        <v>110.3</v>
      </c>
      <c r="AJ46" s="18">
        <v>0</v>
      </c>
      <c r="AK46" s="18">
        <v>0</v>
      </c>
      <c r="AL46" s="18"/>
      <c r="AM46" s="18"/>
      <c r="AN46" s="18">
        <v>6.5</v>
      </c>
      <c r="AO46" s="18">
        <v>474.5</v>
      </c>
      <c r="AP46" s="18">
        <v>81.5</v>
      </c>
      <c r="AQ46" s="18">
        <v>153.4</v>
      </c>
      <c r="AR46" s="18">
        <v>41.5</v>
      </c>
      <c r="AS46" s="18">
        <v>18.600000000000001</v>
      </c>
      <c r="AT46" s="18">
        <v>12.7</v>
      </c>
      <c r="AU46" s="18">
        <v>92.3</v>
      </c>
      <c r="AV46" s="18"/>
      <c r="AW46" s="18"/>
      <c r="AX46" s="18"/>
      <c r="AY46" s="18">
        <v>106.5</v>
      </c>
      <c r="AZ46" s="18">
        <v>45.2</v>
      </c>
      <c r="BA46" s="18"/>
      <c r="BB46" s="18">
        <v>2</v>
      </c>
      <c r="BC46" s="18">
        <v>34.9</v>
      </c>
      <c r="BD46" s="18">
        <v>169.3</v>
      </c>
      <c r="BE46" s="18"/>
      <c r="BF46" s="18"/>
      <c r="BG46" s="18">
        <v>94.3</v>
      </c>
      <c r="BH46" s="18"/>
      <c r="BI46" s="18"/>
      <c r="BJ46" s="18">
        <v>44.8</v>
      </c>
      <c r="BK46" s="18"/>
      <c r="BL46" s="18"/>
      <c r="BM46" s="18"/>
      <c r="BN46" s="18">
        <v>126.7</v>
      </c>
      <c r="BO46" s="18">
        <v>166</v>
      </c>
      <c r="BP46" s="18">
        <v>163.6</v>
      </c>
      <c r="BQ46" s="18">
        <v>196.4</v>
      </c>
      <c r="BR46" s="18"/>
      <c r="BS46" s="18">
        <v>71.900000000000006</v>
      </c>
      <c r="BT46" s="18">
        <v>34.4</v>
      </c>
      <c r="BU46" s="18"/>
      <c r="BV46" s="18">
        <v>0</v>
      </c>
      <c r="BW46" s="18"/>
      <c r="BX46" s="18">
        <v>36</v>
      </c>
      <c r="BY46" s="18"/>
      <c r="BZ46" s="18"/>
      <c r="CA46" s="18">
        <v>2.2000000000000002</v>
      </c>
      <c r="CB46" s="18">
        <v>261.2</v>
      </c>
      <c r="CC46" s="18">
        <v>132.4</v>
      </c>
      <c r="CD46" s="18">
        <v>63.7</v>
      </c>
      <c r="CE46" s="18">
        <v>75.599999999999994</v>
      </c>
      <c r="CF46" s="18">
        <v>30.9</v>
      </c>
      <c r="CG46" s="18">
        <v>0</v>
      </c>
      <c r="CH46" s="18">
        <v>0</v>
      </c>
      <c r="CI46" s="18">
        <v>0</v>
      </c>
      <c r="CJ46" s="18">
        <v>140.9</v>
      </c>
      <c r="CK46" s="18"/>
      <c r="CL46" s="18">
        <v>77.2</v>
      </c>
      <c r="CM46" s="18">
        <v>103.3</v>
      </c>
      <c r="CN46" s="18">
        <v>0</v>
      </c>
      <c r="CO46" s="18"/>
      <c r="CP46" s="18"/>
      <c r="CQ46" s="18"/>
      <c r="CR46" s="18">
        <v>204.2</v>
      </c>
      <c r="CS46" s="18">
        <v>97.9</v>
      </c>
      <c r="CT46" s="18"/>
      <c r="CU46" s="18"/>
      <c r="CV46" s="18">
        <v>0</v>
      </c>
      <c r="CW46" s="18">
        <v>0</v>
      </c>
      <c r="CX46" s="18">
        <v>60.3</v>
      </c>
      <c r="CY46" s="18">
        <v>1.1000000000000001</v>
      </c>
      <c r="CZ46" s="18">
        <v>0</v>
      </c>
      <c r="DA46" s="18">
        <v>0</v>
      </c>
      <c r="DB46" s="18">
        <v>20.3</v>
      </c>
      <c r="DC46" s="18">
        <v>10</v>
      </c>
      <c r="DD46" s="18">
        <v>5.4</v>
      </c>
      <c r="DE46" s="18">
        <v>1.1000000000000001</v>
      </c>
      <c r="DF46" s="18">
        <v>3.11</v>
      </c>
      <c r="DG46" s="18">
        <v>2.2000000000000002</v>
      </c>
      <c r="DH46" s="18">
        <v>3.6</v>
      </c>
      <c r="DI46" s="18">
        <v>5.0999999999999996</v>
      </c>
      <c r="DJ46" s="18">
        <v>20.3</v>
      </c>
      <c r="DK46" s="18">
        <v>20</v>
      </c>
      <c r="DL46" s="18">
        <v>19</v>
      </c>
      <c r="DM46" s="18">
        <v>0</v>
      </c>
      <c r="DN46" s="18">
        <v>18.5</v>
      </c>
      <c r="DO46" s="18">
        <v>0.8</v>
      </c>
      <c r="DP46" s="18">
        <v>0</v>
      </c>
      <c r="DQ46" s="18">
        <v>13.7</v>
      </c>
      <c r="DR46" s="18">
        <v>40.299999999999997</v>
      </c>
      <c r="DS46" s="18">
        <v>0</v>
      </c>
      <c r="DT46" s="18">
        <v>3.4</v>
      </c>
      <c r="DU46" s="18">
        <v>20.2</v>
      </c>
      <c r="DV46" s="18">
        <v>3.2</v>
      </c>
      <c r="DW46" s="18"/>
      <c r="DX46" s="18">
        <v>0</v>
      </c>
      <c r="DY46" s="18">
        <v>19.8</v>
      </c>
      <c r="DZ46" s="18">
        <v>13.1</v>
      </c>
      <c r="EA46" s="18">
        <v>20.2</v>
      </c>
      <c r="EB46" s="18">
        <v>20.3</v>
      </c>
      <c r="EC46" s="18">
        <v>0.5</v>
      </c>
      <c r="ED46" s="18">
        <v>0.3</v>
      </c>
      <c r="EE46" s="18">
        <v>0</v>
      </c>
      <c r="EF46" s="18">
        <v>67.2</v>
      </c>
      <c r="EG46" s="18">
        <v>79</v>
      </c>
      <c r="EH46" s="18">
        <v>9.1999999999999993</v>
      </c>
      <c r="EI46" s="18">
        <v>6</v>
      </c>
      <c r="EJ46" s="18">
        <v>3.1</v>
      </c>
      <c r="EK46" s="18">
        <v>20.8</v>
      </c>
      <c r="EL46" s="18">
        <v>8</v>
      </c>
      <c r="EM46" s="18">
        <v>8.1</v>
      </c>
      <c r="EN46" s="18">
        <v>0</v>
      </c>
      <c r="EO46" s="18">
        <v>3</v>
      </c>
      <c r="EP46" s="18">
        <v>2</v>
      </c>
      <c r="EQ46" s="18">
        <v>0</v>
      </c>
      <c r="ER46" s="18">
        <v>1.1000000000000001</v>
      </c>
      <c r="ES46" s="18">
        <v>0</v>
      </c>
      <c r="ET46" s="18">
        <v>1.8</v>
      </c>
      <c r="EU46" s="18">
        <v>0.6</v>
      </c>
      <c r="EV46" s="18">
        <v>106.4</v>
      </c>
      <c r="EW46" s="18">
        <v>116.9</v>
      </c>
      <c r="EX46" s="18">
        <v>1.4</v>
      </c>
      <c r="EY46" s="18">
        <v>3.1</v>
      </c>
      <c r="EZ46" s="18">
        <v>2.2999999999999998</v>
      </c>
      <c r="FA46" s="18">
        <v>2.4</v>
      </c>
      <c r="FB46" s="18"/>
      <c r="FC46" s="18">
        <v>0</v>
      </c>
      <c r="FD46" s="18">
        <v>8.1999999999999993</v>
      </c>
      <c r="FE46" s="18">
        <v>20</v>
      </c>
      <c r="FF46" s="18">
        <v>20</v>
      </c>
      <c r="FG46" s="18">
        <v>7.6</v>
      </c>
      <c r="FH46" s="18">
        <v>21.4</v>
      </c>
      <c r="FI46" s="18">
        <v>34.200000000000003</v>
      </c>
      <c r="FJ46" s="18">
        <v>16.600000000000001</v>
      </c>
      <c r="FK46" s="18">
        <v>18</v>
      </c>
      <c r="FL46" s="18">
        <v>6.4</v>
      </c>
      <c r="FM46" s="18">
        <v>9</v>
      </c>
      <c r="FN46" s="18">
        <v>16.600000000000001</v>
      </c>
      <c r="FO46" s="18">
        <v>7752.31</v>
      </c>
      <c r="FP46" s="16"/>
      <c r="FQ46" s="18">
        <v>24.43967</v>
      </c>
      <c r="FR46" s="18">
        <v>7.9790000000000001</v>
      </c>
      <c r="FS46" s="18">
        <v>10.074</v>
      </c>
      <c r="FT46" s="18">
        <v>0</v>
      </c>
      <c r="FU46" s="18">
        <v>24.201499999999999</v>
      </c>
      <c r="FV46" s="18">
        <v>18.953299999999999</v>
      </c>
      <c r="FW46" s="18">
        <v>5.9</v>
      </c>
      <c r="FX46" s="18">
        <v>15.5</v>
      </c>
      <c r="FY46" s="18">
        <v>107.04747</v>
      </c>
    </row>
    <row r="47" spans="1:181" ht="24" customHeight="1" x14ac:dyDescent="0.3">
      <c r="A47" s="17" t="s">
        <v>102</v>
      </c>
      <c r="B47" s="17" t="s">
        <v>908</v>
      </c>
      <c r="C47" s="18">
        <v>201.1</v>
      </c>
      <c r="D47" s="18">
        <v>637.29999999999995</v>
      </c>
      <c r="E47" s="18">
        <v>213.7</v>
      </c>
      <c r="F47" s="18"/>
      <c r="G47" s="18"/>
      <c r="H47" s="18">
        <v>90.2</v>
      </c>
      <c r="I47" s="18">
        <v>237.6</v>
      </c>
      <c r="J47" s="18">
        <v>27.6</v>
      </c>
      <c r="K47" s="18">
        <v>0</v>
      </c>
      <c r="L47" s="18">
        <v>175.8</v>
      </c>
      <c r="M47" s="18">
        <v>198.3</v>
      </c>
      <c r="N47" s="18">
        <v>197.9</v>
      </c>
      <c r="O47" s="18">
        <v>280.60000000000002</v>
      </c>
      <c r="P47" s="18">
        <v>202.8</v>
      </c>
      <c r="Q47" s="18">
        <v>108</v>
      </c>
      <c r="R47" s="18">
        <v>559.5</v>
      </c>
      <c r="S47" s="18">
        <v>10.199999999999999</v>
      </c>
      <c r="T47" s="18"/>
      <c r="U47" s="18">
        <v>0</v>
      </c>
      <c r="V47" s="18"/>
      <c r="W47" s="18"/>
      <c r="X47" s="18">
        <v>164.7</v>
      </c>
      <c r="Y47" s="18">
        <v>7.9</v>
      </c>
      <c r="Z47" s="18">
        <v>6.3</v>
      </c>
      <c r="AA47" s="18">
        <v>21.8</v>
      </c>
      <c r="AB47" s="18">
        <v>0</v>
      </c>
      <c r="AC47" s="18"/>
      <c r="AD47" s="18">
        <v>143.1</v>
      </c>
      <c r="AE47" s="18"/>
      <c r="AF47" s="18"/>
      <c r="AG47" s="18"/>
      <c r="AH47" s="18"/>
      <c r="AI47" s="18">
        <v>110.3</v>
      </c>
      <c r="AJ47" s="18">
        <v>0</v>
      </c>
      <c r="AK47" s="18">
        <v>0</v>
      </c>
      <c r="AL47" s="18"/>
      <c r="AM47" s="18"/>
      <c r="AN47" s="18">
        <v>6.5</v>
      </c>
      <c r="AO47" s="18">
        <v>468.6</v>
      </c>
      <c r="AP47" s="18">
        <v>81.5</v>
      </c>
      <c r="AQ47" s="18">
        <v>151.30000000000001</v>
      </c>
      <c r="AR47" s="18">
        <v>42.4</v>
      </c>
      <c r="AS47" s="18">
        <v>18.5</v>
      </c>
      <c r="AT47" s="18">
        <v>6</v>
      </c>
      <c r="AU47" s="18">
        <v>89.2</v>
      </c>
      <c r="AV47" s="18"/>
      <c r="AW47" s="18"/>
      <c r="AX47" s="18"/>
      <c r="AY47" s="18">
        <v>105.9</v>
      </c>
      <c r="AZ47" s="18">
        <v>45.2</v>
      </c>
      <c r="BA47" s="18"/>
      <c r="BB47" s="18">
        <v>2</v>
      </c>
      <c r="BC47" s="18">
        <v>35.1</v>
      </c>
      <c r="BD47" s="18">
        <v>169.7</v>
      </c>
      <c r="BE47" s="18"/>
      <c r="BF47" s="18"/>
      <c r="BG47" s="18">
        <v>94.3</v>
      </c>
      <c r="BH47" s="18"/>
      <c r="BI47" s="18"/>
      <c r="BJ47" s="18">
        <v>44.5</v>
      </c>
      <c r="BK47" s="18"/>
      <c r="BL47" s="18"/>
      <c r="BM47" s="18"/>
      <c r="BN47" s="18">
        <v>126.9</v>
      </c>
      <c r="BO47" s="18">
        <v>166.7</v>
      </c>
      <c r="BP47" s="18">
        <v>164</v>
      </c>
      <c r="BQ47" s="18">
        <v>196.6</v>
      </c>
      <c r="BR47" s="18"/>
      <c r="BS47" s="18">
        <v>71.599999999999994</v>
      </c>
      <c r="BT47" s="18">
        <v>34.6</v>
      </c>
      <c r="BU47" s="18"/>
      <c r="BV47" s="18">
        <v>0</v>
      </c>
      <c r="BW47" s="18"/>
      <c r="BX47" s="18">
        <v>15.9</v>
      </c>
      <c r="BY47" s="18"/>
      <c r="BZ47" s="18"/>
      <c r="CA47" s="18">
        <v>2.2000000000000002</v>
      </c>
      <c r="CB47" s="18">
        <v>269.3</v>
      </c>
      <c r="CC47" s="18">
        <v>133.30000000000001</v>
      </c>
      <c r="CD47" s="18">
        <v>63.7</v>
      </c>
      <c r="CE47" s="18">
        <v>75.8</v>
      </c>
      <c r="CF47" s="18">
        <v>30.9</v>
      </c>
      <c r="CG47" s="18">
        <v>0</v>
      </c>
      <c r="CH47" s="18">
        <v>0</v>
      </c>
      <c r="CI47" s="18">
        <v>0</v>
      </c>
      <c r="CJ47" s="18">
        <v>141</v>
      </c>
      <c r="CK47" s="18"/>
      <c r="CL47" s="18">
        <v>76.7</v>
      </c>
      <c r="CM47" s="18">
        <v>120.3</v>
      </c>
      <c r="CN47" s="18">
        <v>0</v>
      </c>
      <c r="CO47" s="18"/>
      <c r="CP47" s="18"/>
      <c r="CQ47" s="18"/>
      <c r="CR47" s="18">
        <v>205.1</v>
      </c>
      <c r="CS47" s="18">
        <v>98.6</v>
      </c>
      <c r="CT47" s="18"/>
      <c r="CU47" s="18"/>
      <c r="CV47" s="18">
        <v>4.4000000000000004</v>
      </c>
      <c r="CW47" s="18">
        <v>0</v>
      </c>
      <c r="CX47" s="18">
        <v>53.4</v>
      </c>
      <c r="CY47" s="18">
        <v>0</v>
      </c>
      <c r="CZ47" s="18">
        <v>0</v>
      </c>
      <c r="DA47" s="18">
        <v>0</v>
      </c>
      <c r="DB47" s="18">
        <v>20.3</v>
      </c>
      <c r="DC47" s="18">
        <v>10</v>
      </c>
      <c r="DD47" s="18">
        <v>5.5</v>
      </c>
      <c r="DE47" s="18">
        <v>0</v>
      </c>
      <c r="DF47" s="18">
        <v>0</v>
      </c>
      <c r="DG47" s="18">
        <v>2.2000000000000002</v>
      </c>
      <c r="DH47" s="18">
        <v>3.6</v>
      </c>
      <c r="DI47" s="18">
        <v>5</v>
      </c>
      <c r="DJ47" s="18">
        <v>20.2</v>
      </c>
      <c r="DK47" s="18">
        <v>20</v>
      </c>
      <c r="DL47" s="18">
        <v>19</v>
      </c>
      <c r="DM47" s="18">
        <v>0</v>
      </c>
      <c r="DN47" s="18">
        <v>18.5</v>
      </c>
      <c r="DO47" s="18">
        <v>0</v>
      </c>
      <c r="DP47" s="18">
        <v>0</v>
      </c>
      <c r="DQ47" s="18">
        <v>12.8</v>
      </c>
      <c r="DR47" s="18">
        <v>35.1</v>
      </c>
      <c r="DS47" s="18">
        <v>0</v>
      </c>
      <c r="DT47" s="18">
        <v>3.4</v>
      </c>
      <c r="DU47" s="18">
        <v>20.2</v>
      </c>
      <c r="DV47" s="18">
        <v>3.2</v>
      </c>
      <c r="DW47" s="18"/>
      <c r="DX47" s="18">
        <v>0</v>
      </c>
      <c r="DY47" s="18">
        <v>19.8</v>
      </c>
      <c r="DZ47" s="18">
        <v>13.1</v>
      </c>
      <c r="EA47" s="18">
        <v>20.2</v>
      </c>
      <c r="EB47" s="18">
        <v>20.2</v>
      </c>
      <c r="EC47" s="18">
        <v>0</v>
      </c>
      <c r="ED47" s="18">
        <v>2.8</v>
      </c>
      <c r="EE47" s="18">
        <v>0</v>
      </c>
      <c r="EF47" s="18">
        <v>47.7</v>
      </c>
      <c r="EG47" s="18">
        <v>75.400000000000006</v>
      </c>
      <c r="EH47" s="18">
        <v>7.2</v>
      </c>
      <c r="EI47" s="18">
        <v>4.0999999999999996</v>
      </c>
      <c r="EJ47" s="18">
        <v>0</v>
      </c>
      <c r="EK47" s="18">
        <v>20.8</v>
      </c>
      <c r="EL47" s="18">
        <v>8</v>
      </c>
      <c r="EM47" s="18">
        <v>3.3</v>
      </c>
      <c r="EN47" s="18">
        <v>0</v>
      </c>
      <c r="EO47" s="18">
        <v>3</v>
      </c>
      <c r="EP47" s="18">
        <v>2</v>
      </c>
      <c r="EQ47" s="18">
        <v>0</v>
      </c>
      <c r="ER47" s="18">
        <v>0</v>
      </c>
      <c r="ES47" s="18">
        <v>0</v>
      </c>
      <c r="ET47" s="18">
        <v>0</v>
      </c>
      <c r="EU47" s="18">
        <v>0.6</v>
      </c>
      <c r="EV47" s="18">
        <v>92.7</v>
      </c>
      <c r="EW47" s="18">
        <v>76.599999999999994</v>
      </c>
      <c r="EX47" s="18">
        <v>0</v>
      </c>
      <c r="EY47" s="18">
        <v>3.2</v>
      </c>
      <c r="EZ47" s="18">
        <v>2.2999999999999998</v>
      </c>
      <c r="FA47" s="18">
        <v>2.4</v>
      </c>
      <c r="FB47" s="18"/>
      <c r="FC47" s="18">
        <v>0</v>
      </c>
      <c r="FD47" s="18">
        <v>8.1999999999999993</v>
      </c>
      <c r="FE47" s="18">
        <v>20</v>
      </c>
      <c r="FF47" s="18">
        <v>20</v>
      </c>
      <c r="FG47" s="18">
        <v>8</v>
      </c>
      <c r="FH47" s="18">
        <v>21.9</v>
      </c>
      <c r="FI47" s="18">
        <v>34.4</v>
      </c>
      <c r="FJ47" s="18">
        <v>16.3</v>
      </c>
      <c r="FK47" s="18">
        <v>18</v>
      </c>
      <c r="FL47" s="18">
        <v>8.6</v>
      </c>
      <c r="FM47" s="18">
        <v>9</v>
      </c>
      <c r="FN47" s="18">
        <v>14.9</v>
      </c>
      <c r="FO47" s="18">
        <v>7810.1</v>
      </c>
      <c r="FP47" s="16"/>
      <c r="FQ47" s="18">
        <v>24.41948</v>
      </c>
      <c r="FR47" s="18">
        <v>7.9809999999999999</v>
      </c>
      <c r="FS47" s="18">
        <v>9.26</v>
      </c>
      <c r="FT47" s="18">
        <v>0</v>
      </c>
      <c r="FU47" s="18">
        <v>24.215299999999999</v>
      </c>
      <c r="FV47" s="18">
        <v>18.956040000000002</v>
      </c>
      <c r="FW47" s="18">
        <v>5.9</v>
      </c>
      <c r="FX47" s="18">
        <v>15.4</v>
      </c>
      <c r="FY47" s="18">
        <v>106.13182</v>
      </c>
    </row>
    <row r="48" spans="1:181" ht="24" customHeight="1" x14ac:dyDescent="0.3">
      <c r="A48" s="17" t="s">
        <v>102</v>
      </c>
      <c r="B48" s="17" t="s">
        <v>909</v>
      </c>
      <c r="C48" s="18">
        <v>203.7</v>
      </c>
      <c r="D48" s="18">
        <v>641.20000000000005</v>
      </c>
      <c r="E48" s="18">
        <v>215.2</v>
      </c>
      <c r="F48" s="18"/>
      <c r="G48" s="18"/>
      <c r="H48" s="18">
        <v>90</v>
      </c>
      <c r="I48" s="18">
        <v>237.8</v>
      </c>
      <c r="J48" s="18">
        <v>27.2</v>
      </c>
      <c r="K48" s="18">
        <v>0</v>
      </c>
      <c r="L48" s="18">
        <v>175.6</v>
      </c>
      <c r="M48" s="18">
        <v>195.2</v>
      </c>
      <c r="N48" s="18">
        <v>196.3</v>
      </c>
      <c r="O48" s="18">
        <v>287</v>
      </c>
      <c r="P48" s="18">
        <v>203.8</v>
      </c>
      <c r="Q48" s="18">
        <v>108</v>
      </c>
      <c r="R48" s="18">
        <v>560.5</v>
      </c>
      <c r="S48" s="18">
        <v>10.3</v>
      </c>
      <c r="T48" s="18"/>
      <c r="U48" s="18">
        <v>0</v>
      </c>
      <c r="V48" s="18"/>
      <c r="W48" s="18"/>
      <c r="X48" s="18">
        <v>164.5</v>
      </c>
      <c r="Y48" s="18">
        <v>8.1</v>
      </c>
      <c r="Z48" s="18">
        <v>6.5</v>
      </c>
      <c r="AA48" s="18">
        <v>22.1</v>
      </c>
      <c r="AB48" s="18">
        <v>0</v>
      </c>
      <c r="AC48" s="18"/>
      <c r="AD48" s="18">
        <v>143.9</v>
      </c>
      <c r="AE48" s="18"/>
      <c r="AF48" s="18"/>
      <c r="AG48" s="18"/>
      <c r="AH48" s="18"/>
      <c r="AI48" s="18">
        <v>110.1</v>
      </c>
      <c r="AJ48" s="18">
        <v>0</v>
      </c>
      <c r="AK48" s="18">
        <v>0</v>
      </c>
      <c r="AL48" s="18"/>
      <c r="AM48" s="18"/>
      <c r="AN48" s="18">
        <v>6.5</v>
      </c>
      <c r="AO48" s="18">
        <v>474</v>
      </c>
      <c r="AP48" s="18">
        <v>81.5</v>
      </c>
      <c r="AQ48" s="18">
        <v>151.19999999999999</v>
      </c>
      <c r="AR48" s="18">
        <v>42.3</v>
      </c>
      <c r="AS48" s="18">
        <v>18.600000000000001</v>
      </c>
      <c r="AT48" s="18">
        <v>18.100000000000001</v>
      </c>
      <c r="AU48" s="18">
        <v>91.9</v>
      </c>
      <c r="AV48" s="18"/>
      <c r="AW48" s="18"/>
      <c r="AX48" s="18"/>
      <c r="AY48" s="18">
        <v>106.1</v>
      </c>
      <c r="AZ48" s="18">
        <v>44.6</v>
      </c>
      <c r="BA48" s="18"/>
      <c r="BB48" s="18">
        <v>2</v>
      </c>
      <c r="BC48" s="18">
        <v>35</v>
      </c>
      <c r="BD48" s="18">
        <v>171.9</v>
      </c>
      <c r="BE48" s="18"/>
      <c r="BF48" s="18"/>
      <c r="BG48" s="18">
        <v>94.7</v>
      </c>
      <c r="BH48" s="18"/>
      <c r="BI48" s="18"/>
      <c r="BJ48" s="18">
        <v>44.1</v>
      </c>
      <c r="BK48" s="18"/>
      <c r="BL48" s="18"/>
      <c r="BM48" s="18"/>
      <c r="BN48" s="18">
        <v>127</v>
      </c>
      <c r="BO48" s="18">
        <v>166.8</v>
      </c>
      <c r="BP48" s="18">
        <v>164</v>
      </c>
      <c r="BQ48" s="18">
        <v>197.7</v>
      </c>
      <c r="BR48" s="18"/>
      <c r="BS48" s="18">
        <v>71.7</v>
      </c>
      <c r="BT48" s="18">
        <v>34.700000000000003</v>
      </c>
      <c r="BU48" s="18"/>
      <c r="BV48" s="18">
        <v>196.4</v>
      </c>
      <c r="BW48" s="18"/>
      <c r="BX48" s="18">
        <v>16.5</v>
      </c>
      <c r="BY48" s="18"/>
      <c r="BZ48" s="18"/>
      <c r="CA48" s="18">
        <v>2.1</v>
      </c>
      <c r="CB48" s="18">
        <v>272.10000000000002</v>
      </c>
      <c r="CC48" s="18">
        <v>132.69999999999999</v>
      </c>
      <c r="CD48" s="18">
        <v>61.2</v>
      </c>
      <c r="CE48" s="18">
        <v>75.599999999999994</v>
      </c>
      <c r="CF48" s="18">
        <v>29.4</v>
      </c>
      <c r="CG48" s="18">
        <v>0</v>
      </c>
      <c r="CH48" s="18">
        <v>0</v>
      </c>
      <c r="CI48" s="18">
        <v>0</v>
      </c>
      <c r="CJ48" s="18">
        <v>140.30000000000001</v>
      </c>
      <c r="CK48" s="18"/>
      <c r="CL48" s="18">
        <v>76.5</v>
      </c>
      <c r="CM48" s="18">
        <v>119.8</v>
      </c>
      <c r="CN48" s="18">
        <v>0</v>
      </c>
      <c r="CO48" s="18"/>
      <c r="CP48" s="18"/>
      <c r="CQ48" s="18"/>
      <c r="CR48" s="18">
        <v>205.2</v>
      </c>
      <c r="CS48" s="18">
        <v>98.6</v>
      </c>
      <c r="CT48" s="18"/>
      <c r="CU48" s="18"/>
      <c r="CV48" s="18">
        <v>19.600000000000001</v>
      </c>
      <c r="CW48" s="18">
        <v>0</v>
      </c>
      <c r="CX48" s="18">
        <v>56</v>
      </c>
      <c r="CY48" s="18">
        <v>0</v>
      </c>
      <c r="CZ48" s="18">
        <v>0</v>
      </c>
      <c r="DA48" s="18">
        <v>0</v>
      </c>
      <c r="DB48" s="18">
        <v>20.3</v>
      </c>
      <c r="DC48" s="18">
        <v>10</v>
      </c>
      <c r="DD48" s="18">
        <v>5.5</v>
      </c>
      <c r="DE48" s="18">
        <v>0</v>
      </c>
      <c r="DF48" s="18">
        <v>0</v>
      </c>
      <c r="DG48" s="18">
        <v>2.2000000000000002</v>
      </c>
      <c r="DH48" s="18">
        <v>3.6</v>
      </c>
      <c r="DI48" s="18">
        <v>5</v>
      </c>
      <c r="DJ48" s="18">
        <v>20.6</v>
      </c>
      <c r="DK48" s="18">
        <v>20</v>
      </c>
      <c r="DL48" s="18">
        <v>19</v>
      </c>
      <c r="DM48" s="18">
        <v>0</v>
      </c>
      <c r="DN48" s="18">
        <v>18.5</v>
      </c>
      <c r="DO48" s="18">
        <v>0</v>
      </c>
      <c r="DP48" s="18">
        <v>0</v>
      </c>
      <c r="DQ48" s="18">
        <v>10.9</v>
      </c>
      <c r="DR48" s="18">
        <v>32.799999999999997</v>
      </c>
      <c r="DS48" s="18">
        <v>0</v>
      </c>
      <c r="DT48" s="18">
        <v>3.2</v>
      </c>
      <c r="DU48" s="18">
        <v>20.2</v>
      </c>
      <c r="DV48" s="18">
        <v>3.2</v>
      </c>
      <c r="DW48" s="18"/>
      <c r="DX48" s="18">
        <v>0</v>
      </c>
      <c r="DY48" s="18">
        <v>19.8</v>
      </c>
      <c r="DZ48" s="18">
        <v>13.1</v>
      </c>
      <c r="EA48" s="18">
        <v>20.3</v>
      </c>
      <c r="EB48" s="18">
        <v>20.3</v>
      </c>
      <c r="EC48" s="18">
        <v>0</v>
      </c>
      <c r="ED48" s="18">
        <v>3.9</v>
      </c>
      <c r="EE48" s="18">
        <v>0</v>
      </c>
      <c r="EF48" s="18">
        <v>46.8</v>
      </c>
      <c r="EG48" s="18">
        <v>67.3</v>
      </c>
      <c r="EH48" s="18">
        <v>3.4</v>
      </c>
      <c r="EI48" s="18">
        <v>3.6</v>
      </c>
      <c r="EJ48" s="18">
        <v>0</v>
      </c>
      <c r="EK48" s="18">
        <v>20.8</v>
      </c>
      <c r="EL48" s="18">
        <v>8</v>
      </c>
      <c r="EM48" s="18">
        <v>1.4</v>
      </c>
      <c r="EN48" s="18">
        <v>20.399999999999999</v>
      </c>
      <c r="EO48" s="18">
        <v>5</v>
      </c>
      <c r="EP48" s="18">
        <v>3</v>
      </c>
      <c r="EQ48" s="18">
        <v>0</v>
      </c>
      <c r="ER48" s="18">
        <v>0</v>
      </c>
      <c r="ES48" s="18">
        <v>0</v>
      </c>
      <c r="ET48" s="18">
        <v>0</v>
      </c>
      <c r="EU48" s="18">
        <v>0.6</v>
      </c>
      <c r="EV48" s="18">
        <v>66.400000000000006</v>
      </c>
      <c r="EW48" s="18">
        <v>59.8</v>
      </c>
      <c r="EX48" s="18">
        <v>0</v>
      </c>
      <c r="EY48" s="18">
        <v>3.2</v>
      </c>
      <c r="EZ48" s="18">
        <v>2.2999999999999998</v>
      </c>
      <c r="FA48" s="18">
        <v>2.4</v>
      </c>
      <c r="FB48" s="18"/>
      <c r="FC48" s="18">
        <v>0</v>
      </c>
      <c r="FD48" s="18">
        <v>8.1999999999999993</v>
      </c>
      <c r="FE48" s="18">
        <v>20.2</v>
      </c>
      <c r="FF48" s="18">
        <v>20.2</v>
      </c>
      <c r="FG48" s="18">
        <v>8.6999999999999993</v>
      </c>
      <c r="FH48" s="18">
        <v>22.5</v>
      </c>
      <c r="FI48" s="18">
        <v>34.200000000000003</v>
      </c>
      <c r="FJ48" s="18">
        <v>16.5</v>
      </c>
      <c r="FK48" s="18">
        <v>18.2</v>
      </c>
      <c r="FL48" s="18">
        <v>6.3</v>
      </c>
      <c r="FM48" s="18">
        <v>9.1</v>
      </c>
      <c r="FN48" s="18">
        <v>15.1</v>
      </c>
      <c r="FO48" s="18">
        <v>8019.4</v>
      </c>
      <c r="FP48" s="16"/>
      <c r="FQ48" s="18">
        <v>24.38091</v>
      </c>
      <c r="FR48" s="18">
        <v>7.9809999999999999</v>
      </c>
      <c r="FS48" s="18">
        <v>9.2620000000000005</v>
      </c>
      <c r="FT48" s="18">
        <v>0</v>
      </c>
      <c r="FU48" s="18">
        <v>24.237729999999999</v>
      </c>
      <c r="FV48" s="18">
        <v>18.955670000000001</v>
      </c>
      <c r="FW48" s="18">
        <v>5.9</v>
      </c>
      <c r="FX48" s="18">
        <v>15.5</v>
      </c>
      <c r="FY48" s="18">
        <v>106.21731</v>
      </c>
    </row>
    <row r="49" spans="1:181" ht="24" customHeight="1" x14ac:dyDescent="0.3">
      <c r="A49" s="17" t="s">
        <v>102</v>
      </c>
      <c r="B49" s="17" t="s">
        <v>910</v>
      </c>
      <c r="C49" s="18">
        <v>202.8</v>
      </c>
      <c r="D49" s="18">
        <v>632.1</v>
      </c>
      <c r="E49" s="18">
        <v>212.7</v>
      </c>
      <c r="F49" s="18"/>
      <c r="G49" s="18"/>
      <c r="H49" s="18">
        <v>90.2</v>
      </c>
      <c r="I49" s="18">
        <v>237.7</v>
      </c>
      <c r="J49" s="18">
        <v>26.9</v>
      </c>
      <c r="K49" s="18">
        <v>0</v>
      </c>
      <c r="L49" s="18">
        <v>170.9</v>
      </c>
      <c r="M49" s="18">
        <v>180.2</v>
      </c>
      <c r="N49" s="18">
        <v>179.9</v>
      </c>
      <c r="O49" s="18">
        <v>277.89999999999998</v>
      </c>
      <c r="P49" s="18">
        <v>204.7</v>
      </c>
      <c r="Q49" s="18">
        <v>108.2</v>
      </c>
      <c r="R49" s="18">
        <v>552.29999999999995</v>
      </c>
      <c r="S49" s="18">
        <v>10.3</v>
      </c>
      <c r="T49" s="18"/>
      <c r="U49" s="18">
        <v>0</v>
      </c>
      <c r="V49" s="18"/>
      <c r="W49" s="18"/>
      <c r="X49" s="18">
        <v>166.8</v>
      </c>
      <c r="Y49" s="18">
        <v>7.8</v>
      </c>
      <c r="Z49" s="18">
        <v>6.2</v>
      </c>
      <c r="AA49" s="18">
        <v>22.1</v>
      </c>
      <c r="AB49" s="18">
        <v>0</v>
      </c>
      <c r="AC49" s="18"/>
      <c r="AD49" s="18">
        <v>142</v>
      </c>
      <c r="AE49" s="18"/>
      <c r="AF49" s="18"/>
      <c r="AG49" s="18"/>
      <c r="AH49" s="18"/>
      <c r="AI49" s="18">
        <v>110.3</v>
      </c>
      <c r="AJ49" s="18">
        <v>111</v>
      </c>
      <c r="AK49" s="18">
        <v>0</v>
      </c>
      <c r="AL49" s="18"/>
      <c r="AM49" s="18"/>
      <c r="AN49" s="18">
        <v>6.5</v>
      </c>
      <c r="AO49" s="18">
        <v>473.3</v>
      </c>
      <c r="AP49" s="18">
        <v>81.5</v>
      </c>
      <c r="AQ49" s="18">
        <v>151.4</v>
      </c>
      <c r="AR49" s="18">
        <v>42.4</v>
      </c>
      <c r="AS49" s="18">
        <v>18.2</v>
      </c>
      <c r="AT49" s="18">
        <v>18.399999999999999</v>
      </c>
      <c r="AU49" s="18">
        <v>91.4</v>
      </c>
      <c r="AV49" s="18"/>
      <c r="AW49" s="18"/>
      <c r="AX49" s="18"/>
      <c r="AY49" s="18">
        <v>105.6</v>
      </c>
      <c r="AZ49" s="18">
        <v>44.2</v>
      </c>
      <c r="BA49" s="18"/>
      <c r="BB49" s="18">
        <v>2</v>
      </c>
      <c r="BC49" s="18">
        <v>35.1</v>
      </c>
      <c r="BD49" s="18">
        <v>168.4</v>
      </c>
      <c r="BE49" s="18"/>
      <c r="BF49" s="18"/>
      <c r="BG49" s="18">
        <v>94.1</v>
      </c>
      <c r="BH49" s="18"/>
      <c r="BI49" s="18"/>
      <c r="BJ49" s="18">
        <v>44.7</v>
      </c>
      <c r="BK49" s="18"/>
      <c r="BL49" s="18"/>
      <c r="BM49" s="18"/>
      <c r="BN49" s="18">
        <v>126.6</v>
      </c>
      <c r="BO49" s="18">
        <v>167.5</v>
      </c>
      <c r="BP49" s="18">
        <v>164.9</v>
      </c>
      <c r="BQ49" s="18">
        <v>198.6</v>
      </c>
      <c r="BR49" s="18"/>
      <c r="BS49" s="18">
        <v>71.8</v>
      </c>
      <c r="BT49" s="18">
        <v>35</v>
      </c>
      <c r="BU49" s="18"/>
      <c r="BV49" s="18">
        <v>194.2</v>
      </c>
      <c r="BW49" s="18"/>
      <c r="BX49" s="18">
        <v>0</v>
      </c>
      <c r="BY49" s="18"/>
      <c r="BZ49" s="18"/>
      <c r="CA49" s="18">
        <v>2.1</v>
      </c>
      <c r="CB49" s="18">
        <v>259.8</v>
      </c>
      <c r="CC49" s="18">
        <v>131.4</v>
      </c>
      <c r="CD49" s="18">
        <v>60.9</v>
      </c>
      <c r="CE49" s="18">
        <v>75.7</v>
      </c>
      <c r="CF49" s="18">
        <v>0</v>
      </c>
      <c r="CG49" s="18">
        <v>0</v>
      </c>
      <c r="CH49" s="18">
        <v>0</v>
      </c>
      <c r="CI49" s="18">
        <v>0</v>
      </c>
      <c r="CJ49" s="18">
        <v>141.4</v>
      </c>
      <c r="CK49" s="18"/>
      <c r="CL49" s="18">
        <v>77.400000000000006</v>
      </c>
      <c r="CM49" s="18">
        <v>120.3</v>
      </c>
      <c r="CN49" s="18">
        <v>0</v>
      </c>
      <c r="CO49" s="18"/>
      <c r="CP49" s="18"/>
      <c r="CQ49" s="18"/>
      <c r="CR49" s="18">
        <v>205.7</v>
      </c>
      <c r="CS49" s="18">
        <v>99.1</v>
      </c>
      <c r="CT49" s="18"/>
      <c r="CU49" s="18"/>
      <c r="CV49" s="18">
        <v>20</v>
      </c>
      <c r="CW49" s="18">
        <v>0</v>
      </c>
      <c r="CX49" s="18">
        <v>59.6</v>
      </c>
      <c r="CY49" s="18">
        <v>0</v>
      </c>
      <c r="CZ49" s="18">
        <v>0</v>
      </c>
      <c r="DA49" s="18">
        <v>0</v>
      </c>
      <c r="DB49" s="18">
        <v>20.3</v>
      </c>
      <c r="DC49" s="18">
        <v>10</v>
      </c>
      <c r="DD49" s="18">
        <v>5.4</v>
      </c>
      <c r="DE49" s="18">
        <v>0</v>
      </c>
      <c r="DF49" s="18">
        <v>0</v>
      </c>
      <c r="DG49" s="18">
        <v>2.2000000000000002</v>
      </c>
      <c r="DH49" s="18">
        <v>3.6</v>
      </c>
      <c r="DI49" s="18">
        <v>4.9000000000000004</v>
      </c>
      <c r="DJ49" s="18">
        <v>20.2</v>
      </c>
      <c r="DK49" s="18">
        <v>19.7</v>
      </c>
      <c r="DL49" s="18">
        <v>19</v>
      </c>
      <c r="DM49" s="18">
        <v>0</v>
      </c>
      <c r="DN49" s="18">
        <v>18.5</v>
      </c>
      <c r="DO49" s="18">
        <v>0</v>
      </c>
      <c r="DP49" s="18">
        <v>0</v>
      </c>
      <c r="DQ49" s="18">
        <v>11.8</v>
      </c>
      <c r="DR49" s="18">
        <v>36.5</v>
      </c>
      <c r="DS49" s="18">
        <v>0</v>
      </c>
      <c r="DT49" s="18">
        <v>3.3</v>
      </c>
      <c r="DU49" s="18">
        <v>20.2</v>
      </c>
      <c r="DV49" s="18">
        <v>3.2</v>
      </c>
      <c r="DW49" s="18"/>
      <c r="DX49" s="18">
        <v>0</v>
      </c>
      <c r="DY49" s="18">
        <v>19.8</v>
      </c>
      <c r="DZ49" s="18">
        <v>13.1</v>
      </c>
      <c r="EA49" s="18">
        <v>20.2</v>
      </c>
      <c r="EB49" s="18">
        <v>20.2</v>
      </c>
      <c r="EC49" s="18">
        <v>0</v>
      </c>
      <c r="ED49" s="18">
        <v>1.7</v>
      </c>
      <c r="EE49" s="18">
        <v>0</v>
      </c>
      <c r="EF49" s="18">
        <v>33.700000000000003</v>
      </c>
      <c r="EG49" s="18">
        <v>83.2</v>
      </c>
      <c r="EH49" s="18">
        <v>2.8</v>
      </c>
      <c r="EI49" s="18">
        <v>3.2</v>
      </c>
      <c r="EJ49" s="18">
        <v>0</v>
      </c>
      <c r="EK49" s="18">
        <v>20.8</v>
      </c>
      <c r="EL49" s="18">
        <v>8</v>
      </c>
      <c r="EM49" s="18">
        <v>5</v>
      </c>
      <c r="EN49" s="18">
        <v>20.399999999999999</v>
      </c>
      <c r="EO49" s="18">
        <v>20.399999999999999</v>
      </c>
      <c r="EP49" s="18">
        <v>16</v>
      </c>
      <c r="EQ49" s="18">
        <v>0</v>
      </c>
      <c r="ER49" s="18">
        <v>0</v>
      </c>
      <c r="ES49" s="18">
        <v>0</v>
      </c>
      <c r="ET49" s="18">
        <v>0</v>
      </c>
      <c r="EU49" s="18">
        <v>0</v>
      </c>
      <c r="EV49" s="18">
        <v>62</v>
      </c>
      <c r="EW49" s="18">
        <v>66.7</v>
      </c>
      <c r="EX49" s="18">
        <v>0</v>
      </c>
      <c r="EY49" s="18">
        <v>3.2</v>
      </c>
      <c r="EZ49" s="18">
        <v>2.4</v>
      </c>
      <c r="FA49" s="18">
        <v>2.4</v>
      </c>
      <c r="FB49" s="18"/>
      <c r="FC49" s="18">
        <v>0</v>
      </c>
      <c r="FD49" s="18">
        <v>8.1999999999999993</v>
      </c>
      <c r="FE49" s="18">
        <v>20</v>
      </c>
      <c r="FF49" s="18">
        <v>20</v>
      </c>
      <c r="FG49" s="18">
        <v>8.6999999999999993</v>
      </c>
      <c r="FH49" s="18">
        <v>22.4</v>
      </c>
      <c r="FI49" s="18">
        <v>34.5</v>
      </c>
      <c r="FJ49" s="18">
        <v>16.8</v>
      </c>
      <c r="FK49" s="18">
        <v>18.3</v>
      </c>
      <c r="FL49" s="18">
        <v>8.3000000000000007</v>
      </c>
      <c r="FM49" s="18">
        <v>9.4</v>
      </c>
      <c r="FN49" s="18">
        <v>14.3</v>
      </c>
      <c r="FO49" s="18">
        <v>8047.1</v>
      </c>
      <c r="FP49" s="16"/>
      <c r="FQ49" s="18">
        <v>24.341550000000002</v>
      </c>
      <c r="FR49" s="18">
        <v>7.98</v>
      </c>
      <c r="FS49" s="18">
        <v>9.5180000000000007</v>
      </c>
      <c r="FT49" s="18">
        <v>0</v>
      </c>
      <c r="FU49" s="18">
        <v>24.294329999999999</v>
      </c>
      <c r="FV49" s="18">
        <v>18.954429999999999</v>
      </c>
      <c r="FW49" s="18">
        <v>5.9</v>
      </c>
      <c r="FX49" s="18">
        <v>15.6</v>
      </c>
      <c r="FY49" s="18">
        <v>106.58831000000001</v>
      </c>
    </row>
    <row r="50" spans="1:181" ht="24" customHeight="1" x14ac:dyDescent="0.3">
      <c r="A50" s="19" t="s">
        <v>102</v>
      </c>
      <c r="B50" s="19" t="s">
        <v>911</v>
      </c>
      <c r="C50" s="20">
        <v>199.3</v>
      </c>
      <c r="D50" s="20">
        <v>634.1</v>
      </c>
      <c r="E50" s="20">
        <v>213.6</v>
      </c>
      <c r="F50" s="20"/>
      <c r="G50" s="20"/>
      <c r="H50" s="20">
        <v>88.7</v>
      </c>
      <c r="I50" s="20">
        <v>236.5</v>
      </c>
      <c r="J50" s="20">
        <v>27.4</v>
      </c>
      <c r="K50" s="20">
        <v>0</v>
      </c>
      <c r="L50" s="20">
        <v>139.19999999999999</v>
      </c>
      <c r="M50" s="20">
        <v>139.4</v>
      </c>
      <c r="N50" s="20">
        <v>139</v>
      </c>
      <c r="O50" s="20">
        <v>242</v>
      </c>
      <c r="P50" s="20">
        <v>205.8</v>
      </c>
      <c r="Q50" s="20">
        <v>108.2</v>
      </c>
      <c r="R50" s="20">
        <v>556.79999999999995</v>
      </c>
      <c r="S50" s="20">
        <v>10.1</v>
      </c>
      <c r="T50" s="20"/>
      <c r="U50" s="20">
        <v>0</v>
      </c>
      <c r="V50" s="20"/>
      <c r="W50" s="20"/>
      <c r="X50" s="20">
        <v>166.1</v>
      </c>
      <c r="Y50" s="20">
        <v>7.9</v>
      </c>
      <c r="Z50" s="20">
        <v>6.2</v>
      </c>
      <c r="AA50" s="20">
        <v>22.4</v>
      </c>
      <c r="AB50" s="20">
        <v>0</v>
      </c>
      <c r="AC50" s="20"/>
      <c r="AD50" s="20">
        <v>142</v>
      </c>
      <c r="AE50" s="20"/>
      <c r="AF50" s="20"/>
      <c r="AG50" s="20"/>
      <c r="AH50" s="20"/>
      <c r="AI50" s="20">
        <v>110.2</v>
      </c>
      <c r="AJ50" s="20">
        <v>187.5</v>
      </c>
      <c r="AK50" s="20">
        <v>0</v>
      </c>
      <c r="AL50" s="20"/>
      <c r="AM50" s="20"/>
      <c r="AN50" s="20">
        <v>6.5</v>
      </c>
      <c r="AO50" s="20">
        <v>474.3</v>
      </c>
      <c r="AP50" s="20">
        <v>81.400000000000006</v>
      </c>
      <c r="AQ50" s="20">
        <v>150.5</v>
      </c>
      <c r="AR50" s="20">
        <v>42.4</v>
      </c>
      <c r="AS50" s="20">
        <v>18.5</v>
      </c>
      <c r="AT50" s="20">
        <v>18.2</v>
      </c>
      <c r="AU50" s="20">
        <v>89.3</v>
      </c>
      <c r="AV50" s="20"/>
      <c r="AW50" s="20"/>
      <c r="AX50" s="20"/>
      <c r="AY50" s="20">
        <v>105.3</v>
      </c>
      <c r="AZ50" s="20">
        <v>43.6</v>
      </c>
      <c r="BA50" s="20"/>
      <c r="BB50" s="20">
        <v>2</v>
      </c>
      <c r="BC50" s="20">
        <v>34.6</v>
      </c>
      <c r="BD50" s="20">
        <v>168.6</v>
      </c>
      <c r="BE50" s="20"/>
      <c r="BF50" s="20"/>
      <c r="BG50" s="20">
        <v>93.9</v>
      </c>
      <c r="BH50" s="20"/>
      <c r="BI50" s="20"/>
      <c r="BJ50" s="20">
        <v>44.7</v>
      </c>
      <c r="BK50" s="20"/>
      <c r="BL50" s="20"/>
      <c r="BM50" s="20"/>
      <c r="BN50" s="20">
        <v>126.1</v>
      </c>
      <c r="BO50" s="20">
        <v>167.3</v>
      </c>
      <c r="BP50" s="20">
        <v>164.8</v>
      </c>
      <c r="BQ50" s="20">
        <v>198.1</v>
      </c>
      <c r="BR50" s="20"/>
      <c r="BS50" s="20">
        <v>72.099999999999994</v>
      </c>
      <c r="BT50" s="20">
        <v>35.1</v>
      </c>
      <c r="BU50" s="20"/>
      <c r="BV50" s="20">
        <v>194.4</v>
      </c>
      <c r="BW50" s="20"/>
      <c r="BX50" s="20">
        <v>0</v>
      </c>
      <c r="BY50" s="20"/>
      <c r="BZ50" s="20"/>
      <c r="CA50" s="20">
        <v>2.1</v>
      </c>
      <c r="CB50" s="20">
        <v>252.2</v>
      </c>
      <c r="CC50" s="20">
        <v>130.5</v>
      </c>
      <c r="CD50" s="20">
        <v>61.4</v>
      </c>
      <c r="CE50" s="20">
        <v>75.8</v>
      </c>
      <c r="CF50" s="20">
        <v>0</v>
      </c>
      <c r="CG50" s="20">
        <v>0</v>
      </c>
      <c r="CH50" s="20">
        <v>0</v>
      </c>
      <c r="CI50" s="20">
        <v>0</v>
      </c>
      <c r="CJ50" s="20">
        <v>140.80000000000001</v>
      </c>
      <c r="CK50" s="20"/>
      <c r="CL50" s="20">
        <v>77</v>
      </c>
      <c r="CM50" s="20">
        <v>103.4</v>
      </c>
      <c r="CN50" s="20">
        <v>0</v>
      </c>
      <c r="CO50" s="20"/>
      <c r="CP50" s="20"/>
      <c r="CQ50" s="20"/>
      <c r="CR50" s="20">
        <v>206.7</v>
      </c>
      <c r="CS50" s="20">
        <v>99.3</v>
      </c>
      <c r="CT50" s="20"/>
      <c r="CU50" s="20"/>
      <c r="CV50" s="20">
        <v>20</v>
      </c>
      <c r="CW50" s="20">
        <v>0</v>
      </c>
      <c r="CX50" s="20">
        <v>75.3</v>
      </c>
      <c r="CY50" s="20">
        <v>0</v>
      </c>
      <c r="CZ50" s="20">
        <v>0</v>
      </c>
      <c r="DA50" s="20">
        <v>0</v>
      </c>
      <c r="DB50" s="20">
        <v>20.3</v>
      </c>
      <c r="DC50" s="20">
        <v>10.1</v>
      </c>
      <c r="DD50" s="20">
        <v>5.5</v>
      </c>
      <c r="DE50" s="20">
        <v>0</v>
      </c>
      <c r="DF50" s="20">
        <v>0</v>
      </c>
      <c r="DG50" s="20">
        <v>2.2000000000000002</v>
      </c>
      <c r="DH50" s="20">
        <v>3.6</v>
      </c>
      <c r="DI50" s="20">
        <v>4.9000000000000004</v>
      </c>
      <c r="DJ50" s="20">
        <v>20.2</v>
      </c>
      <c r="DK50" s="20">
        <v>20</v>
      </c>
      <c r="DL50" s="20">
        <v>18.8</v>
      </c>
      <c r="DM50" s="20">
        <v>0</v>
      </c>
      <c r="DN50" s="20">
        <v>18.5</v>
      </c>
      <c r="DO50" s="20">
        <v>0</v>
      </c>
      <c r="DP50" s="20">
        <v>0</v>
      </c>
      <c r="DQ50" s="20">
        <v>15.5</v>
      </c>
      <c r="DR50" s="20">
        <v>44.5</v>
      </c>
      <c r="DS50" s="20">
        <v>0</v>
      </c>
      <c r="DT50" s="20">
        <v>3.3</v>
      </c>
      <c r="DU50" s="20">
        <v>20.2</v>
      </c>
      <c r="DV50" s="20">
        <v>3.2</v>
      </c>
      <c r="DW50" s="20"/>
      <c r="DX50" s="20">
        <v>0</v>
      </c>
      <c r="DY50" s="20">
        <v>19.8</v>
      </c>
      <c r="DZ50" s="20">
        <v>13.1</v>
      </c>
      <c r="EA50" s="20">
        <v>20.2</v>
      </c>
      <c r="EB50" s="20">
        <v>20.2</v>
      </c>
      <c r="EC50" s="20">
        <v>0</v>
      </c>
      <c r="ED50" s="20">
        <v>6.2</v>
      </c>
      <c r="EE50" s="20">
        <v>0</v>
      </c>
      <c r="EF50" s="20">
        <v>36.799999999999997</v>
      </c>
      <c r="EG50" s="20">
        <v>71.099999999999994</v>
      </c>
      <c r="EH50" s="20">
        <v>2.7</v>
      </c>
      <c r="EI50" s="20">
        <v>1.4</v>
      </c>
      <c r="EJ50" s="20">
        <v>0</v>
      </c>
      <c r="EK50" s="20">
        <v>20.8</v>
      </c>
      <c r="EL50" s="20">
        <v>8</v>
      </c>
      <c r="EM50" s="20">
        <v>6.1</v>
      </c>
      <c r="EN50" s="20">
        <v>20.399999999999999</v>
      </c>
      <c r="EO50" s="20">
        <v>20.399999999999999</v>
      </c>
      <c r="EP50" s="20">
        <v>20</v>
      </c>
      <c r="EQ50" s="20">
        <v>0</v>
      </c>
      <c r="ER50" s="20">
        <v>0</v>
      </c>
      <c r="ES50" s="20">
        <v>0</v>
      </c>
      <c r="ET50" s="20">
        <v>0</v>
      </c>
      <c r="EU50" s="20">
        <v>0</v>
      </c>
      <c r="EV50" s="20">
        <v>53.6</v>
      </c>
      <c r="EW50" s="20">
        <v>51</v>
      </c>
      <c r="EX50" s="20">
        <v>0</v>
      </c>
      <c r="EY50" s="20">
        <v>3.2</v>
      </c>
      <c r="EZ50" s="20">
        <v>2.4</v>
      </c>
      <c r="FA50" s="20">
        <v>2.4</v>
      </c>
      <c r="FB50" s="20"/>
      <c r="FC50" s="20">
        <v>0</v>
      </c>
      <c r="FD50" s="20">
        <v>8.1999999999999993</v>
      </c>
      <c r="FE50" s="20">
        <v>20</v>
      </c>
      <c r="FF50" s="20">
        <v>20</v>
      </c>
      <c r="FG50" s="20">
        <v>9.1</v>
      </c>
      <c r="FH50" s="20">
        <v>22.4</v>
      </c>
      <c r="FI50" s="20">
        <v>34.6</v>
      </c>
      <c r="FJ50" s="20">
        <v>17.100000000000001</v>
      </c>
      <c r="FK50" s="20">
        <v>18.3</v>
      </c>
      <c r="FL50" s="20">
        <v>7.6</v>
      </c>
      <c r="FM50" s="20">
        <v>10.199999999999999</v>
      </c>
      <c r="FN50" s="20">
        <v>14.9</v>
      </c>
      <c r="FO50" s="20">
        <v>7951.6</v>
      </c>
      <c r="FP50" s="16"/>
      <c r="FQ50" s="20">
        <v>24.291879999999999</v>
      </c>
      <c r="FR50" s="20">
        <v>7.9809999999999999</v>
      </c>
      <c r="FS50" s="20">
        <v>11.318</v>
      </c>
      <c r="FT50" s="20">
        <v>0</v>
      </c>
      <c r="FU50" s="20">
        <v>24.375959999999999</v>
      </c>
      <c r="FV50" s="20">
        <v>18.95383</v>
      </c>
      <c r="FW50" s="20">
        <v>5.9</v>
      </c>
      <c r="FX50" s="20">
        <v>15.5</v>
      </c>
      <c r="FY50" s="20">
        <v>108.32067000000001</v>
      </c>
    </row>
    <row r="51" spans="1:181" ht="24" customHeight="1" x14ac:dyDescent="0.3">
      <c r="A51" s="14" t="s">
        <v>102</v>
      </c>
      <c r="B51" s="14" t="s">
        <v>912</v>
      </c>
      <c r="C51" s="15">
        <v>205.6</v>
      </c>
      <c r="D51" s="15">
        <v>636.29999999999995</v>
      </c>
      <c r="E51" s="15">
        <v>213.8</v>
      </c>
      <c r="F51" s="15"/>
      <c r="G51" s="15"/>
      <c r="H51" s="15">
        <v>91.6</v>
      </c>
      <c r="I51" s="15">
        <v>238.6</v>
      </c>
      <c r="J51" s="15">
        <v>27.1</v>
      </c>
      <c r="K51" s="15">
        <v>0</v>
      </c>
      <c r="L51" s="15">
        <v>150.80000000000001</v>
      </c>
      <c r="M51" s="15">
        <v>150.80000000000001</v>
      </c>
      <c r="N51" s="15">
        <v>151</v>
      </c>
      <c r="O51" s="15">
        <v>247.7</v>
      </c>
      <c r="P51" s="15">
        <v>205.3</v>
      </c>
      <c r="Q51" s="15">
        <v>108.2</v>
      </c>
      <c r="R51" s="15">
        <v>556.79999999999995</v>
      </c>
      <c r="S51" s="15">
        <v>10.3</v>
      </c>
      <c r="T51" s="15"/>
      <c r="U51" s="15">
        <v>0</v>
      </c>
      <c r="V51" s="15"/>
      <c r="W51" s="15"/>
      <c r="X51" s="15">
        <v>168.4</v>
      </c>
      <c r="Y51" s="15">
        <v>8.5</v>
      </c>
      <c r="Z51" s="15">
        <v>6.4</v>
      </c>
      <c r="AA51" s="15">
        <v>22.2</v>
      </c>
      <c r="AB51" s="15">
        <v>0</v>
      </c>
      <c r="AC51" s="15"/>
      <c r="AD51" s="15">
        <v>143</v>
      </c>
      <c r="AE51" s="15"/>
      <c r="AF51" s="15"/>
      <c r="AG51" s="15"/>
      <c r="AH51" s="15"/>
      <c r="AI51" s="15">
        <v>110.3</v>
      </c>
      <c r="AJ51" s="15">
        <v>213</v>
      </c>
      <c r="AK51" s="15">
        <v>0</v>
      </c>
      <c r="AL51" s="15"/>
      <c r="AM51" s="15"/>
      <c r="AN51" s="15">
        <v>6.5</v>
      </c>
      <c r="AO51" s="15">
        <v>473.8</v>
      </c>
      <c r="AP51" s="15">
        <v>81.3</v>
      </c>
      <c r="AQ51" s="15">
        <v>153</v>
      </c>
      <c r="AR51" s="15">
        <v>42.3</v>
      </c>
      <c r="AS51" s="15">
        <v>18.399999999999999</v>
      </c>
      <c r="AT51" s="15">
        <v>18.2</v>
      </c>
      <c r="AU51" s="15">
        <v>90.8</v>
      </c>
      <c r="AV51" s="15"/>
      <c r="AW51" s="15"/>
      <c r="AX51" s="15"/>
      <c r="AY51" s="15">
        <v>106.4</v>
      </c>
      <c r="AZ51" s="15">
        <v>45.1</v>
      </c>
      <c r="BA51" s="15"/>
      <c r="BB51" s="15">
        <v>2</v>
      </c>
      <c r="BC51" s="15">
        <v>34.700000000000003</v>
      </c>
      <c r="BD51" s="15">
        <v>169.7</v>
      </c>
      <c r="BE51" s="15"/>
      <c r="BF51" s="15"/>
      <c r="BG51" s="15">
        <v>94.3</v>
      </c>
      <c r="BH51" s="15"/>
      <c r="BI51" s="15"/>
      <c r="BJ51" s="15">
        <v>45.5</v>
      </c>
      <c r="BK51" s="15"/>
      <c r="BL51" s="15"/>
      <c r="BM51" s="15"/>
      <c r="BN51" s="15">
        <v>127.2</v>
      </c>
      <c r="BO51" s="15">
        <v>167.7</v>
      </c>
      <c r="BP51" s="15">
        <v>165.2</v>
      </c>
      <c r="BQ51" s="15">
        <v>199.6</v>
      </c>
      <c r="BR51" s="15"/>
      <c r="BS51" s="15">
        <v>71.900000000000006</v>
      </c>
      <c r="BT51" s="15">
        <v>35.200000000000003</v>
      </c>
      <c r="BU51" s="15"/>
      <c r="BV51" s="15">
        <v>194.1</v>
      </c>
      <c r="BW51" s="15"/>
      <c r="BX51" s="15">
        <v>0</v>
      </c>
      <c r="BY51" s="15"/>
      <c r="BZ51" s="15"/>
      <c r="CA51" s="15">
        <v>2.1</v>
      </c>
      <c r="CB51" s="15">
        <v>264.10000000000002</v>
      </c>
      <c r="CC51" s="15">
        <v>132.6</v>
      </c>
      <c r="CD51" s="15">
        <v>61.2</v>
      </c>
      <c r="CE51" s="15">
        <v>77</v>
      </c>
      <c r="CF51" s="15">
        <v>0</v>
      </c>
      <c r="CG51" s="15">
        <v>0</v>
      </c>
      <c r="CH51" s="15">
        <v>0</v>
      </c>
      <c r="CI51" s="15">
        <v>0</v>
      </c>
      <c r="CJ51" s="15">
        <v>140.1</v>
      </c>
      <c r="CK51" s="15"/>
      <c r="CL51" s="15">
        <v>76.900000000000006</v>
      </c>
      <c r="CM51" s="15">
        <v>103</v>
      </c>
      <c r="CN51" s="15">
        <v>0</v>
      </c>
      <c r="CO51" s="15"/>
      <c r="CP51" s="15"/>
      <c r="CQ51" s="15"/>
      <c r="CR51" s="15">
        <v>207</v>
      </c>
      <c r="CS51" s="15">
        <v>99.3</v>
      </c>
      <c r="CT51" s="15"/>
      <c r="CU51" s="15"/>
      <c r="CV51" s="15">
        <v>20</v>
      </c>
      <c r="CW51" s="15">
        <v>0</v>
      </c>
      <c r="CX51" s="15">
        <v>75.599999999999994</v>
      </c>
      <c r="CY51" s="15">
        <v>0</v>
      </c>
      <c r="CZ51" s="15">
        <v>0</v>
      </c>
      <c r="DA51" s="15">
        <v>0</v>
      </c>
      <c r="DB51" s="15">
        <v>20.3</v>
      </c>
      <c r="DC51" s="15">
        <v>10</v>
      </c>
      <c r="DD51" s="15">
        <v>5.4</v>
      </c>
      <c r="DE51" s="15">
        <v>0</v>
      </c>
      <c r="DF51" s="15">
        <v>0</v>
      </c>
      <c r="DG51" s="15">
        <v>2.2000000000000002</v>
      </c>
      <c r="DH51" s="15">
        <v>3.6</v>
      </c>
      <c r="DI51" s="15">
        <v>5</v>
      </c>
      <c r="DJ51" s="15">
        <v>20.3</v>
      </c>
      <c r="DK51" s="15">
        <v>20</v>
      </c>
      <c r="DL51" s="15">
        <v>18.8</v>
      </c>
      <c r="DM51" s="15">
        <v>0</v>
      </c>
      <c r="DN51" s="15">
        <v>18.5</v>
      </c>
      <c r="DO51" s="15">
        <v>0</v>
      </c>
      <c r="DP51" s="15">
        <v>0</v>
      </c>
      <c r="DQ51" s="15">
        <v>15.1</v>
      </c>
      <c r="DR51" s="15">
        <v>41.1</v>
      </c>
      <c r="DS51" s="15">
        <v>0</v>
      </c>
      <c r="DT51" s="15">
        <v>3.3</v>
      </c>
      <c r="DU51" s="15">
        <v>20.2</v>
      </c>
      <c r="DV51" s="15">
        <v>3.2</v>
      </c>
      <c r="DW51" s="15"/>
      <c r="DX51" s="15">
        <v>0</v>
      </c>
      <c r="DY51" s="15">
        <v>19.8</v>
      </c>
      <c r="DZ51" s="15">
        <v>13.1</v>
      </c>
      <c r="EA51" s="15">
        <v>20.399999999999999</v>
      </c>
      <c r="EB51" s="15">
        <v>20.3</v>
      </c>
      <c r="EC51" s="15">
        <v>0</v>
      </c>
      <c r="ED51" s="15">
        <v>7.2</v>
      </c>
      <c r="EE51" s="15">
        <v>0</v>
      </c>
      <c r="EF51" s="15">
        <v>25.9</v>
      </c>
      <c r="EG51" s="15">
        <v>75.5</v>
      </c>
      <c r="EH51" s="15">
        <v>2.2000000000000002</v>
      </c>
      <c r="EI51" s="15">
        <v>1</v>
      </c>
      <c r="EJ51" s="15">
        <v>0</v>
      </c>
      <c r="EK51" s="15">
        <v>20.8</v>
      </c>
      <c r="EL51" s="15">
        <v>8</v>
      </c>
      <c r="EM51" s="15">
        <v>6.2</v>
      </c>
      <c r="EN51" s="15">
        <v>20.399999999999999</v>
      </c>
      <c r="EO51" s="15">
        <v>20.399999999999999</v>
      </c>
      <c r="EP51" s="15">
        <v>20</v>
      </c>
      <c r="EQ51" s="15">
        <v>0</v>
      </c>
      <c r="ER51" s="15">
        <v>0</v>
      </c>
      <c r="ES51" s="15">
        <v>0</v>
      </c>
      <c r="ET51" s="15">
        <v>0</v>
      </c>
      <c r="EU51" s="15">
        <v>0</v>
      </c>
      <c r="EV51" s="15">
        <v>44</v>
      </c>
      <c r="EW51" s="15">
        <v>44.3</v>
      </c>
      <c r="EX51" s="15">
        <v>0</v>
      </c>
      <c r="EY51" s="15">
        <v>3.2</v>
      </c>
      <c r="EZ51" s="15">
        <v>2.4</v>
      </c>
      <c r="FA51" s="15">
        <v>2.4</v>
      </c>
      <c r="FB51" s="15"/>
      <c r="FC51" s="15">
        <v>0</v>
      </c>
      <c r="FD51" s="15">
        <v>8.1999999999999993</v>
      </c>
      <c r="FE51" s="15">
        <v>20</v>
      </c>
      <c r="FF51" s="15">
        <v>20</v>
      </c>
      <c r="FG51" s="15">
        <v>9.1</v>
      </c>
      <c r="FH51" s="15">
        <v>22.5</v>
      </c>
      <c r="FI51" s="15">
        <v>34.6</v>
      </c>
      <c r="FJ51" s="15">
        <v>16.600000000000001</v>
      </c>
      <c r="FK51" s="15">
        <v>18.3</v>
      </c>
      <c r="FL51" s="15">
        <v>8</v>
      </c>
      <c r="FM51" s="15">
        <v>10.1</v>
      </c>
      <c r="FN51" s="15">
        <v>15.3</v>
      </c>
      <c r="FO51" s="15">
        <v>8034.7</v>
      </c>
      <c r="FP51" s="16"/>
      <c r="FQ51" s="15">
        <v>24.292999999999999</v>
      </c>
      <c r="FR51" s="15">
        <v>7.9779999999999998</v>
      </c>
      <c r="FS51" s="15">
        <v>11.722</v>
      </c>
      <c r="FT51" s="15">
        <v>0</v>
      </c>
      <c r="FU51" s="15">
        <v>24.621960000000001</v>
      </c>
      <c r="FV51" s="15">
        <v>18.953330000000001</v>
      </c>
      <c r="FW51" s="15">
        <v>5.9</v>
      </c>
      <c r="FX51" s="15">
        <v>15.4</v>
      </c>
      <c r="FY51" s="15">
        <v>108.86829</v>
      </c>
    </row>
    <row r="52" spans="1:181" ht="24" customHeight="1" x14ac:dyDescent="0.3">
      <c r="A52" s="17" t="s">
        <v>102</v>
      </c>
      <c r="B52" s="17" t="s">
        <v>913</v>
      </c>
      <c r="C52" s="18">
        <v>199</v>
      </c>
      <c r="D52" s="18">
        <v>632.20000000000005</v>
      </c>
      <c r="E52" s="18">
        <v>213.2</v>
      </c>
      <c r="F52" s="18"/>
      <c r="G52" s="18"/>
      <c r="H52" s="18">
        <v>89.1</v>
      </c>
      <c r="I52" s="18">
        <v>237.6</v>
      </c>
      <c r="J52" s="18">
        <v>27.3</v>
      </c>
      <c r="K52" s="18">
        <v>0</v>
      </c>
      <c r="L52" s="18">
        <v>148.80000000000001</v>
      </c>
      <c r="M52" s="18">
        <v>148.30000000000001</v>
      </c>
      <c r="N52" s="18">
        <v>148.6</v>
      </c>
      <c r="O52" s="18">
        <v>248.3</v>
      </c>
      <c r="P52" s="18">
        <v>205</v>
      </c>
      <c r="Q52" s="18">
        <v>108.3</v>
      </c>
      <c r="R52" s="18">
        <v>554.9</v>
      </c>
      <c r="S52" s="18">
        <v>10.1</v>
      </c>
      <c r="T52" s="18"/>
      <c r="U52" s="18">
        <v>0</v>
      </c>
      <c r="V52" s="18"/>
      <c r="W52" s="18"/>
      <c r="X52" s="18">
        <v>164.6</v>
      </c>
      <c r="Y52" s="18">
        <v>8.9</v>
      </c>
      <c r="Z52" s="18">
        <v>5.3</v>
      </c>
      <c r="AA52" s="18">
        <v>22.3</v>
      </c>
      <c r="AB52" s="18">
        <v>0</v>
      </c>
      <c r="AC52" s="18"/>
      <c r="AD52" s="18">
        <v>142.1</v>
      </c>
      <c r="AE52" s="18"/>
      <c r="AF52" s="18"/>
      <c r="AG52" s="18"/>
      <c r="AH52" s="18"/>
      <c r="AI52" s="18">
        <v>109.9</v>
      </c>
      <c r="AJ52" s="18">
        <v>218.1</v>
      </c>
      <c r="AK52" s="18">
        <v>0</v>
      </c>
      <c r="AL52" s="18"/>
      <c r="AM52" s="18"/>
      <c r="AN52" s="18">
        <v>6.5</v>
      </c>
      <c r="AO52" s="18">
        <v>471.7</v>
      </c>
      <c r="AP52" s="18">
        <v>81.5</v>
      </c>
      <c r="AQ52" s="18">
        <v>149.80000000000001</v>
      </c>
      <c r="AR52" s="18">
        <v>42.2</v>
      </c>
      <c r="AS52" s="18">
        <v>18.399999999999999</v>
      </c>
      <c r="AT52" s="18">
        <v>17.7</v>
      </c>
      <c r="AU52" s="18">
        <v>91.3</v>
      </c>
      <c r="AV52" s="18"/>
      <c r="AW52" s="18"/>
      <c r="AX52" s="18"/>
      <c r="AY52" s="18">
        <v>104.5</v>
      </c>
      <c r="AZ52" s="18">
        <v>42.9</v>
      </c>
      <c r="BA52" s="18"/>
      <c r="BB52" s="18">
        <v>2</v>
      </c>
      <c r="BC52" s="18">
        <v>35</v>
      </c>
      <c r="BD52" s="18">
        <v>169</v>
      </c>
      <c r="BE52" s="18"/>
      <c r="BF52" s="18"/>
      <c r="BG52" s="18">
        <v>93.3</v>
      </c>
      <c r="BH52" s="18"/>
      <c r="BI52" s="18"/>
      <c r="BJ52" s="18">
        <v>45.1</v>
      </c>
      <c r="BK52" s="18"/>
      <c r="BL52" s="18"/>
      <c r="BM52" s="18"/>
      <c r="BN52" s="18">
        <v>125.6</v>
      </c>
      <c r="BO52" s="18">
        <v>168.5</v>
      </c>
      <c r="BP52" s="18">
        <v>165.7</v>
      </c>
      <c r="BQ52" s="18">
        <v>199</v>
      </c>
      <c r="BR52" s="18"/>
      <c r="BS52" s="18">
        <v>72.599999999999994</v>
      </c>
      <c r="BT52" s="18">
        <v>35.200000000000003</v>
      </c>
      <c r="BU52" s="18"/>
      <c r="BV52" s="18">
        <v>194.6</v>
      </c>
      <c r="BW52" s="18"/>
      <c r="BX52" s="18">
        <v>0</v>
      </c>
      <c r="BY52" s="18"/>
      <c r="BZ52" s="18"/>
      <c r="CA52" s="18">
        <v>2.1</v>
      </c>
      <c r="CB52" s="18">
        <v>259.8</v>
      </c>
      <c r="CC52" s="18">
        <v>129.9</v>
      </c>
      <c r="CD52" s="18">
        <v>60.3</v>
      </c>
      <c r="CE52" s="18">
        <v>76.7</v>
      </c>
      <c r="CF52" s="18">
        <v>0</v>
      </c>
      <c r="CG52" s="18">
        <v>0</v>
      </c>
      <c r="CH52" s="18">
        <v>0</v>
      </c>
      <c r="CI52" s="18">
        <v>0</v>
      </c>
      <c r="CJ52" s="18">
        <v>140</v>
      </c>
      <c r="CK52" s="18"/>
      <c r="CL52" s="18">
        <v>76.7</v>
      </c>
      <c r="CM52" s="18">
        <v>102.9</v>
      </c>
      <c r="CN52" s="18">
        <v>0</v>
      </c>
      <c r="CO52" s="18"/>
      <c r="CP52" s="18"/>
      <c r="CQ52" s="18"/>
      <c r="CR52" s="18">
        <v>207.3</v>
      </c>
      <c r="CS52" s="18">
        <v>99.5</v>
      </c>
      <c r="CT52" s="18"/>
      <c r="CU52" s="18"/>
      <c r="CV52" s="18">
        <v>20</v>
      </c>
      <c r="CW52" s="18">
        <v>0</v>
      </c>
      <c r="CX52" s="18">
        <v>66</v>
      </c>
      <c r="CY52" s="18">
        <v>0</v>
      </c>
      <c r="CZ52" s="18">
        <v>0</v>
      </c>
      <c r="DA52" s="18">
        <v>0</v>
      </c>
      <c r="DB52" s="18">
        <v>20.2</v>
      </c>
      <c r="DC52" s="18">
        <v>10</v>
      </c>
      <c r="DD52" s="18">
        <v>5.4</v>
      </c>
      <c r="DE52" s="18">
        <v>0</v>
      </c>
      <c r="DF52" s="18">
        <v>0</v>
      </c>
      <c r="DG52" s="18">
        <v>2.2000000000000002</v>
      </c>
      <c r="DH52" s="18">
        <v>3.6</v>
      </c>
      <c r="DI52" s="18">
        <v>5.0999999999999996</v>
      </c>
      <c r="DJ52" s="18">
        <v>20.2</v>
      </c>
      <c r="DK52" s="18">
        <v>20</v>
      </c>
      <c r="DL52" s="18">
        <v>18.600000000000001</v>
      </c>
      <c r="DM52" s="18">
        <v>0</v>
      </c>
      <c r="DN52" s="18">
        <v>18.5</v>
      </c>
      <c r="DO52" s="18">
        <v>0</v>
      </c>
      <c r="DP52" s="18">
        <v>0</v>
      </c>
      <c r="DQ52" s="18">
        <v>14.2</v>
      </c>
      <c r="DR52" s="18">
        <v>41.4</v>
      </c>
      <c r="DS52" s="18">
        <v>0</v>
      </c>
      <c r="DT52" s="18">
        <v>3.3</v>
      </c>
      <c r="DU52" s="18">
        <v>20.2</v>
      </c>
      <c r="DV52" s="18">
        <v>3.2</v>
      </c>
      <c r="DW52" s="18"/>
      <c r="DX52" s="18">
        <v>0</v>
      </c>
      <c r="DY52" s="18">
        <v>19.8</v>
      </c>
      <c r="DZ52" s="18">
        <v>13.1</v>
      </c>
      <c r="EA52" s="18">
        <v>20.100000000000001</v>
      </c>
      <c r="EB52" s="18">
        <v>20.2</v>
      </c>
      <c r="EC52" s="18">
        <v>0</v>
      </c>
      <c r="ED52" s="18">
        <v>7.5</v>
      </c>
      <c r="EE52" s="18">
        <v>0</v>
      </c>
      <c r="EF52" s="18">
        <v>30.4</v>
      </c>
      <c r="EG52" s="18">
        <v>0</v>
      </c>
      <c r="EH52" s="18">
        <v>2</v>
      </c>
      <c r="EI52" s="18">
        <v>2.2000000000000002</v>
      </c>
      <c r="EJ52" s="18">
        <v>0</v>
      </c>
      <c r="EK52" s="18">
        <v>20.8</v>
      </c>
      <c r="EL52" s="18">
        <v>8</v>
      </c>
      <c r="EM52" s="18">
        <v>6.2</v>
      </c>
      <c r="EN52" s="18">
        <v>20.399999999999999</v>
      </c>
      <c r="EO52" s="18">
        <v>20.399999999999999</v>
      </c>
      <c r="EP52" s="18">
        <v>20</v>
      </c>
      <c r="EQ52" s="18">
        <v>0</v>
      </c>
      <c r="ER52" s="18">
        <v>0</v>
      </c>
      <c r="ES52" s="18">
        <v>0</v>
      </c>
      <c r="ET52" s="18">
        <v>0</v>
      </c>
      <c r="EU52" s="18">
        <v>0</v>
      </c>
      <c r="EV52" s="18">
        <v>19.5</v>
      </c>
      <c r="EW52" s="18">
        <v>14.1</v>
      </c>
      <c r="EX52" s="18">
        <v>0</v>
      </c>
      <c r="EY52" s="18">
        <v>3.2</v>
      </c>
      <c r="EZ52" s="18">
        <v>2.4</v>
      </c>
      <c r="FA52" s="18">
        <v>2.4</v>
      </c>
      <c r="FB52" s="18"/>
      <c r="FC52" s="18">
        <v>0</v>
      </c>
      <c r="FD52" s="18">
        <v>8.1999999999999993</v>
      </c>
      <c r="FE52" s="18">
        <v>20</v>
      </c>
      <c r="FF52" s="18">
        <v>20</v>
      </c>
      <c r="FG52" s="18">
        <v>8.8000000000000007</v>
      </c>
      <c r="FH52" s="18">
        <v>22.4</v>
      </c>
      <c r="FI52" s="18">
        <v>34.4</v>
      </c>
      <c r="FJ52" s="18">
        <v>16.899999999999999</v>
      </c>
      <c r="FK52" s="18">
        <v>18.3</v>
      </c>
      <c r="FL52" s="18">
        <v>8.3000000000000007</v>
      </c>
      <c r="FM52" s="18">
        <v>9.4</v>
      </c>
      <c r="FN52" s="18">
        <v>17.8</v>
      </c>
      <c r="FO52" s="18">
        <v>7858.5</v>
      </c>
      <c r="FP52" s="16"/>
      <c r="FQ52" s="18">
        <v>24.22336</v>
      </c>
      <c r="FR52" s="18">
        <v>7.9790000000000001</v>
      </c>
      <c r="FS52" s="18">
        <v>11.726000000000001</v>
      </c>
      <c r="FT52" s="18">
        <v>0</v>
      </c>
      <c r="FU52" s="18">
        <v>24.6357</v>
      </c>
      <c r="FV52" s="18">
        <v>18.9528</v>
      </c>
      <c r="FW52" s="18">
        <v>5.8</v>
      </c>
      <c r="FX52" s="18">
        <v>15.3</v>
      </c>
      <c r="FY52" s="18">
        <v>108.61686</v>
      </c>
    </row>
    <row r="53" spans="1:181" ht="24" customHeight="1" x14ac:dyDescent="0.3">
      <c r="A53" s="17" t="s">
        <v>102</v>
      </c>
      <c r="B53" s="17" t="s">
        <v>914</v>
      </c>
      <c r="C53" s="18">
        <v>205</v>
      </c>
      <c r="D53" s="18">
        <v>635.70000000000005</v>
      </c>
      <c r="E53" s="18">
        <v>213.5</v>
      </c>
      <c r="F53" s="18"/>
      <c r="G53" s="18"/>
      <c r="H53" s="18">
        <v>91.2</v>
      </c>
      <c r="I53" s="18">
        <v>237.7</v>
      </c>
      <c r="J53" s="18">
        <v>82.4</v>
      </c>
      <c r="K53" s="18">
        <v>0</v>
      </c>
      <c r="L53" s="18">
        <v>154.6</v>
      </c>
      <c r="M53" s="18">
        <v>154.5</v>
      </c>
      <c r="N53" s="18">
        <v>154.69999999999999</v>
      </c>
      <c r="O53" s="18">
        <v>253.8</v>
      </c>
      <c r="P53" s="18">
        <v>202.9</v>
      </c>
      <c r="Q53" s="18">
        <v>108.3</v>
      </c>
      <c r="R53" s="18">
        <v>558.70000000000005</v>
      </c>
      <c r="S53" s="18">
        <v>10.199999999999999</v>
      </c>
      <c r="T53" s="18"/>
      <c r="U53" s="18">
        <v>0</v>
      </c>
      <c r="V53" s="18"/>
      <c r="W53" s="18"/>
      <c r="X53" s="18">
        <v>167.1</v>
      </c>
      <c r="Y53" s="18">
        <v>8.9</v>
      </c>
      <c r="Z53" s="18">
        <v>6.3</v>
      </c>
      <c r="AA53" s="18">
        <v>22.3</v>
      </c>
      <c r="AB53" s="18">
        <v>0</v>
      </c>
      <c r="AC53" s="18"/>
      <c r="AD53" s="18">
        <v>142.80000000000001</v>
      </c>
      <c r="AE53" s="18"/>
      <c r="AF53" s="18"/>
      <c r="AG53" s="18"/>
      <c r="AH53" s="18"/>
      <c r="AI53" s="18">
        <v>110.3</v>
      </c>
      <c r="AJ53" s="18">
        <v>217</v>
      </c>
      <c r="AK53" s="18">
        <v>0</v>
      </c>
      <c r="AL53" s="18"/>
      <c r="AM53" s="18"/>
      <c r="AN53" s="18">
        <v>6.5</v>
      </c>
      <c r="AO53" s="18">
        <v>474.7</v>
      </c>
      <c r="AP53" s="18">
        <v>77.7</v>
      </c>
      <c r="AQ53" s="18">
        <v>152</v>
      </c>
      <c r="AR53" s="18">
        <v>42.3</v>
      </c>
      <c r="AS53" s="18">
        <v>18.5</v>
      </c>
      <c r="AT53" s="18">
        <v>17.399999999999999</v>
      </c>
      <c r="AU53" s="18">
        <v>89.8</v>
      </c>
      <c r="AV53" s="18"/>
      <c r="AW53" s="18"/>
      <c r="AX53" s="18"/>
      <c r="AY53" s="18">
        <v>106.5</v>
      </c>
      <c r="AZ53" s="18">
        <v>44.9</v>
      </c>
      <c r="BA53" s="18"/>
      <c r="BB53" s="18">
        <v>2</v>
      </c>
      <c r="BC53" s="18">
        <v>35.299999999999997</v>
      </c>
      <c r="BD53" s="18">
        <v>169.2</v>
      </c>
      <c r="BE53" s="18"/>
      <c r="BF53" s="18"/>
      <c r="BG53" s="18">
        <v>94.3</v>
      </c>
      <c r="BH53" s="18"/>
      <c r="BI53" s="18"/>
      <c r="BJ53" s="18">
        <v>44.8</v>
      </c>
      <c r="BK53" s="18"/>
      <c r="BL53" s="18"/>
      <c r="BM53" s="18"/>
      <c r="BN53" s="18">
        <v>127.1</v>
      </c>
      <c r="BO53" s="18">
        <v>167.3</v>
      </c>
      <c r="BP53" s="18">
        <v>164.6</v>
      </c>
      <c r="BQ53" s="18">
        <v>198.5</v>
      </c>
      <c r="BR53" s="18"/>
      <c r="BS53" s="18">
        <v>71.7</v>
      </c>
      <c r="BT53" s="18">
        <v>35.299999999999997</v>
      </c>
      <c r="BU53" s="18"/>
      <c r="BV53" s="18">
        <v>0</v>
      </c>
      <c r="BW53" s="18"/>
      <c r="BX53" s="18">
        <v>0</v>
      </c>
      <c r="BY53" s="18"/>
      <c r="BZ53" s="18"/>
      <c r="CA53" s="18">
        <v>2.1</v>
      </c>
      <c r="CB53" s="18">
        <v>267.39999999999998</v>
      </c>
      <c r="CC53" s="18">
        <v>132.4</v>
      </c>
      <c r="CD53" s="18">
        <v>61.2</v>
      </c>
      <c r="CE53" s="18">
        <v>77</v>
      </c>
      <c r="CF53" s="18">
        <v>0</v>
      </c>
      <c r="CG53" s="18">
        <v>0</v>
      </c>
      <c r="CH53" s="18">
        <v>0</v>
      </c>
      <c r="CI53" s="18">
        <v>0</v>
      </c>
      <c r="CJ53" s="18">
        <v>139.9</v>
      </c>
      <c r="CK53" s="18"/>
      <c r="CL53" s="18">
        <v>77.900000000000006</v>
      </c>
      <c r="CM53" s="18">
        <v>181.8</v>
      </c>
      <c r="CN53" s="18">
        <v>0</v>
      </c>
      <c r="CO53" s="18"/>
      <c r="CP53" s="18"/>
      <c r="CQ53" s="18"/>
      <c r="CR53" s="18">
        <v>207.3</v>
      </c>
      <c r="CS53" s="18">
        <v>99.6</v>
      </c>
      <c r="CT53" s="18"/>
      <c r="CU53" s="18"/>
      <c r="CV53" s="18">
        <v>19.899999999999999</v>
      </c>
      <c r="CW53" s="18">
        <v>0</v>
      </c>
      <c r="CX53" s="18">
        <v>58.7</v>
      </c>
      <c r="CY53" s="18">
        <v>0</v>
      </c>
      <c r="CZ53" s="18">
        <v>0</v>
      </c>
      <c r="DA53" s="18">
        <v>0</v>
      </c>
      <c r="DB53" s="18">
        <v>20.3</v>
      </c>
      <c r="DC53" s="18">
        <v>9.9</v>
      </c>
      <c r="DD53" s="18">
        <v>5.6</v>
      </c>
      <c r="DE53" s="18">
        <v>0</v>
      </c>
      <c r="DF53" s="18">
        <v>0</v>
      </c>
      <c r="DG53" s="18">
        <v>2.2000000000000002</v>
      </c>
      <c r="DH53" s="18">
        <v>3.6</v>
      </c>
      <c r="DI53" s="18">
        <v>5</v>
      </c>
      <c r="DJ53" s="18">
        <v>20.3</v>
      </c>
      <c r="DK53" s="18">
        <v>20</v>
      </c>
      <c r="DL53" s="18">
        <v>18.600000000000001</v>
      </c>
      <c r="DM53" s="18">
        <v>0</v>
      </c>
      <c r="DN53" s="18">
        <v>18.5</v>
      </c>
      <c r="DO53" s="18">
        <v>0</v>
      </c>
      <c r="DP53" s="18">
        <v>0</v>
      </c>
      <c r="DQ53" s="18">
        <v>7.4</v>
      </c>
      <c r="DR53" s="18">
        <v>26.6</v>
      </c>
      <c r="DS53" s="18">
        <v>0</v>
      </c>
      <c r="DT53" s="18">
        <v>3.2</v>
      </c>
      <c r="DU53" s="18">
        <v>20.2</v>
      </c>
      <c r="DV53" s="18">
        <v>3.2</v>
      </c>
      <c r="DW53" s="18"/>
      <c r="DX53" s="18">
        <v>0</v>
      </c>
      <c r="DY53" s="18">
        <v>19.8</v>
      </c>
      <c r="DZ53" s="18">
        <v>13.1</v>
      </c>
      <c r="EA53" s="18">
        <v>20.3</v>
      </c>
      <c r="EB53" s="18">
        <v>20.3</v>
      </c>
      <c r="EC53" s="18">
        <v>0</v>
      </c>
      <c r="ED53" s="18">
        <v>6.6</v>
      </c>
      <c r="EE53" s="18">
        <v>0</v>
      </c>
      <c r="EF53" s="18">
        <v>44</v>
      </c>
      <c r="EG53" s="18">
        <v>83</v>
      </c>
      <c r="EH53" s="18">
        <v>2.5</v>
      </c>
      <c r="EI53" s="18">
        <v>1.4</v>
      </c>
      <c r="EJ53" s="18">
        <v>0</v>
      </c>
      <c r="EK53" s="18">
        <v>20.8</v>
      </c>
      <c r="EL53" s="18">
        <v>8</v>
      </c>
      <c r="EM53" s="18">
        <v>6.2</v>
      </c>
      <c r="EN53" s="18">
        <v>20.399999999999999</v>
      </c>
      <c r="EO53" s="18">
        <v>20.399999999999999</v>
      </c>
      <c r="EP53" s="18">
        <v>20</v>
      </c>
      <c r="EQ53" s="18">
        <v>0</v>
      </c>
      <c r="ER53" s="18">
        <v>0</v>
      </c>
      <c r="ES53" s="18">
        <v>0</v>
      </c>
      <c r="ET53" s="18">
        <v>0</v>
      </c>
      <c r="EU53" s="18">
        <v>0</v>
      </c>
      <c r="EV53" s="18">
        <v>15.3</v>
      </c>
      <c r="EW53" s="18">
        <v>8.6999999999999993</v>
      </c>
      <c r="EX53" s="18">
        <v>0</v>
      </c>
      <c r="EY53" s="18">
        <v>3.2</v>
      </c>
      <c r="EZ53" s="18">
        <v>2.4</v>
      </c>
      <c r="FA53" s="18">
        <v>2.4</v>
      </c>
      <c r="FB53" s="18"/>
      <c r="FC53" s="18">
        <v>0</v>
      </c>
      <c r="FD53" s="18">
        <v>8.1999999999999993</v>
      </c>
      <c r="FE53" s="18">
        <v>20</v>
      </c>
      <c r="FF53" s="18">
        <v>20</v>
      </c>
      <c r="FG53" s="18">
        <v>9</v>
      </c>
      <c r="FH53" s="18">
        <v>22.4</v>
      </c>
      <c r="FI53" s="18">
        <v>34.299999999999997</v>
      </c>
      <c r="FJ53" s="18">
        <v>16</v>
      </c>
      <c r="FK53" s="18">
        <v>18.3</v>
      </c>
      <c r="FL53" s="18">
        <v>7.8</v>
      </c>
      <c r="FM53" s="18">
        <v>8.6999999999999993</v>
      </c>
      <c r="FN53" s="18">
        <v>16.100000000000001</v>
      </c>
      <c r="FO53" s="18">
        <v>7907.7</v>
      </c>
      <c r="FP53" s="16"/>
      <c r="FQ53" s="18">
        <v>24.151060000000001</v>
      </c>
      <c r="FR53" s="18">
        <v>7.98</v>
      </c>
      <c r="FS53" s="18">
        <v>11.73</v>
      </c>
      <c r="FT53" s="18">
        <v>0</v>
      </c>
      <c r="FU53" s="18">
        <v>24.43751</v>
      </c>
      <c r="FV53" s="18">
        <v>18.95241</v>
      </c>
      <c r="FW53" s="18">
        <v>5.8</v>
      </c>
      <c r="FX53" s="18">
        <v>15.5</v>
      </c>
      <c r="FY53" s="18">
        <v>108.55098</v>
      </c>
    </row>
    <row r="54" spans="1:181" ht="24" customHeight="1" x14ac:dyDescent="0.3">
      <c r="A54" s="17" t="s">
        <v>102</v>
      </c>
      <c r="B54" s="17" t="s">
        <v>915</v>
      </c>
      <c r="C54" s="18">
        <v>199.2</v>
      </c>
      <c r="D54" s="18">
        <v>633.70000000000005</v>
      </c>
      <c r="E54" s="18">
        <v>213.2</v>
      </c>
      <c r="F54" s="18"/>
      <c r="G54" s="18"/>
      <c r="H54" s="18">
        <v>89.7</v>
      </c>
      <c r="I54" s="18">
        <v>237.3</v>
      </c>
      <c r="J54" s="18">
        <v>82</v>
      </c>
      <c r="K54" s="18">
        <v>0</v>
      </c>
      <c r="L54" s="18">
        <v>170.7</v>
      </c>
      <c r="M54" s="18">
        <v>170.9</v>
      </c>
      <c r="N54" s="18">
        <v>170.6</v>
      </c>
      <c r="O54" s="18">
        <v>272.7</v>
      </c>
      <c r="P54" s="18">
        <v>205.4</v>
      </c>
      <c r="Q54" s="18">
        <v>108.6</v>
      </c>
      <c r="R54" s="18">
        <v>557.29999999999995</v>
      </c>
      <c r="S54" s="18">
        <v>10</v>
      </c>
      <c r="T54" s="18"/>
      <c r="U54" s="18">
        <v>0</v>
      </c>
      <c r="V54" s="18"/>
      <c r="W54" s="18"/>
      <c r="X54" s="18">
        <v>164.2</v>
      </c>
      <c r="Y54" s="18">
        <v>7.8</v>
      </c>
      <c r="Z54" s="18">
        <v>7.1</v>
      </c>
      <c r="AA54" s="18">
        <v>22.3</v>
      </c>
      <c r="AB54" s="18">
        <v>0</v>
      </c>
      <c r="AC54" s="18"/>
      <c r="AD54" s="18">
        <v>142.19999999999999</v>
      </c>
      <c r="AE54" s="18"/>
      <c r="AF54" s="18"/>
      <c r="AG54" s="18"/>
      <c r="AH54" s="18"/>
      <c r="AI54" s="18">
        <v>110.3</v>
      </c>
      <c r="AJ54" s="18">
        <v>222</v>
      </c>
      <c r="AK54" s="18">
        <v>0</v>
      </c>
      <c r="AL54" s="18"/>
      <c r="AM54" s="18"/>
      <c r="AN54" s="18">
        <v>6.5</v>
      </c>
      <c r="AO54" s="18">
        <v>474.3</v>
      </c>
      <c r="AP54" s="18">
        <v>55.4</v>
      </c>
      <c r="AQ54" s="18">
        <v>149.9</v>
      </c>
      <c r="AR54" s="18">
        <v>42.3</v>
      </c>
      <c r="AS54" s="18">
        <v>18.399999999999999</v>
      </c>
      <c r="AT54" s="18">
        <v>17.899999999999999</v>
      </c>
      <c r="AU54" s="18">
        <v>88.1</v>
      </c>
      <c r="AV54" s="18"/>
      <c r="AW54" s="18"/>
      <c r="AX54" s="18"/>
      <c r="AY54" s="18">
        <v>105.6</v>
      </c>
      <c r="AZ54" s="18">
        <v>43.1</v>
      </c>
      <c r="BA54" s="18"/>
      <c r="BB54" s="18">
        <v>2</v>
      </c>
      <c r="BC54" s="18">
        <v>35</v>
      </c>
      <c r="BD54" s="18">
        <v>168.7</v>
      </c>
      <c r="BE54" s="18"/>
      <c r="BF54" s="18"/>
      <c r="BG54" s="18">
        <v>93.6</v>
      </c>
      <c r="BH54" s="18"/>
      <c r="BI54" s="18"/>
      <c r="BJ54" s="18">
        <v>45.1</v>
      </c>
      <c r="BK54" s="18"/>
      <c r="BL54" s="18"/>
      <c r="BM54" s="18"/>
      <c r="BN54" s="18">
        <v>126.2</v>
      </c>
      <c r="BO54" s="18">
        <v>168.2</v>
      </c>
      <c r="BP54" s="18">
        <v>165.5</v>
      </c>
      <c r="BQ54" s="18">
        <v>197.6</v>
      </c>
      <c r="BR54" s="18"/>
      <c r="BS54" s="18">
        <v>72.5</v>
      </c>
      <c r="BT54" s="18">
        <v>35.200000000000003</v>
      </c>
      <c r="BU54" s="18"/>
      <c r="BV54" s="18">
        <v>0</v>
      </c>
      <c r="BW54" s="18"/>
      <c r="BX54" s="18">
        <v>0</v>
      </c>
      <c r="BY54" s="18"/>
      <c r="BZ54" s="18"/>
      <c r="CA54" s="18">
        <v>2.1</v>
      </c>
      <c r="CB54" s="18">
        <v>265.5</v>
      </c>
      <c r="CC54" s="18">
        <v>130.69999999999999</v>
      </c>
      <c r="CD54" s="18">
        <v>53.6</v>
      </c>
      <c r="CE54" s="18">
        <v>75.599999999999994</v>
      </c>
      <c r="CF54" s="18">
        <v>0</v>
      </c>
      <c r="CG54" s="18">
        <v>0</v>
      </c>
      <c r="CH54" s="18">
        <v>0</v>
      </c>
      <c r="CI54" s="18">
        <v>0</v>
      </c>
      <c r="CJ54" s="18">
        <v>140.6</v>
      </c>
      <c r="CK54" s="18"/>
      <c r="CL54" s="18">
        <v>77.5</v>
      </c>
      <c r="CM54" s="18">
        <v>181.2</v>
      </c>
      <c r="CN54" s="18">
        <v>0</v>
      </c>
      <c r="CO54" s="18"/>
      <c r="CP54" s="18"/>
      <c r="CQ54" s="18"/>
      <c r="CR54" s="18">
        <v>207.6</v>
      </c>
      <c r="CS54" s="18">
        <v>99.6</v>
      </c>
      <c r="CT54" s="18"/>
      <c r="CU54" s="18"/>
      <c r="CV54" s="18">
        <v>20</v>
      </c>
      <c r="CW54" s="18">
        <v>0</v>
      </c>
      <c r="CX54" s="18">
        <v>34.5</v>
      </c>
      <c r="CY54" s="18">
        <v>0</v>
      </c>
      <c r="CZ54" s="18">
        <v>0</v>
      </c>
      <c r="DA54" s="18">
        <v>0</v>
      </c>
      <c r="DB54" s="18">
        <v>20.2</v>
      </c>
      <c r="DC54" s="18">
        <v>9.8000000000000007</v>
      </c>
      <c r="DD54" s="18">
        <v>5.6</v>
      </c>
      <c r="DE54" s="18">
        <v>0</v>
      </c>
      <c r="DF54" s="18">
        <v>0</v>
      </c>
      <c r="DG54" s="18">
        <v>2.2000000000000002</v>
      </c>
      <c r="DH54" s="18">
        <v>3.6</v>
      </c>
      <c r="DI54" s="18">
        <v>4</v>
      </c>
      <c r="DJ54" s="18">
        <v>20.3</v>
      </c>
      <c r="DK54" s="18">
        <v>20</v>
      </c>
      <c r="DL54" s="18">
        <v>18.7</v>
      </c>
      <c r="DM54" s="18">
        <v>0</v>
      </c>
      <c r="DN54" s="18">
        <v>18.5</v>
      </c>
      <c r="DO54" s="18">
        <v>0</v>
      </c>
      <c r="DP54" s="18">
        <v>0</v>
      </c>
      <c r="DQ54" s="18">
        <v>6.9</v>
      </c>
      <c r="DR54" s="18">
        <v>25.6</v>
      </c>
      <c r="DS54" s="18">
        <v>0</v>
      </c>
      <c r="DT54" s="18">
        <v>3.2</v>
      </c>
      <c r="DU54" s="18">
        <v>20.2</v>
      </c>
      <c r="DV54" s="18">
        <v>3.2</v>
      </c>
      <c r="DW54" s="18"/>
      <c r="DX54" s="18">
        <v>0</v>
      </c>
      <c r="DY54" s="18">
        <v>19.8</v>
      </c>
      <c r="DZ54" s="18">
        <v>13.1</v>
      </c>
      <c r="EA54" s="18">
        <v>20.2</v>
      </c>
      <c r="EB54" s="18">
        <v>20.2</v>
      </c>
      <c r="EC54" s="18">
        <v>0</v>
      </c>
      <c r="ED54" s="18">
        <v>6</v>
      </c>
      <c r="EE54" s="18">
        <v>0</v>
      </c>
      <c r="EF54" s="18">
        <v>37.4</v>
      </c>
      <c r="EG54" s="18">
        <v>87.3</v>
      </c>
      <c r="EH54" s="18">
        <v>1.5</v>
      </c>
      <c r="EI54" s="18">
        <v>1</v>
      </c>
      <c r="EJ54" s="18">
        <v>0</v>
      </c>
      <c r="EK54" s="18">
        <v>20.9</v>
      </c>
      <c r="EL54" s="18">
        <v>8</v>
      </c>
      <c r="EM54" s="18">
        <v>3.9</v>
      </c>
      <c r="EN54" s="18">
        <v>20.399999999999999</v>
      </c>
      <c r="EO54" s="18">
        <v>20.399999999999999</v>
      </c>
      <c r="EP54" s="18">
        <v>20</v>
      </c>
      <c r="EQ54" s="18">
        <v>0</v>
      </c>
      <c r="ER54" s="18">
        <v>0</v>
      </c>
      <c r="ES54" s="18">
        <v>0</v>
      </c>
      <c r="ET54" s="18">
        <v>0</v>
      </c>
      <c r="EU54" s="18">
        <v>0</v>
      </c>
      <c r="EV54" s="18">
        <v>7</v>
      </c>
      <c r="EW54" s="18">
        <v>5.7</v>
      </c>
      <c r="EX54" s="18">
        <v>0</v>
      </c>
      <c r="EY54" s="18">
        <v>3.2</v>
      </c>
      <c r="EZ54" s="18">
        <v>2.4</v>
      </c>
      <c r="FA54" s="18">
        <v>2.4</v>
      </c>
      <c r="FB54" s="18"/>
      <c r="FC54" s="18">
        <v>0</v>
      </c>
      <c r="FD54" s="18">
        <v>8.1999999999999993</v>
      </c>
      <c r="FE54" s="18">
        <v>20</v>
      </c>
      <c r="FF54" s="18">
        <v>20</v>
      </c>
      <c r="FG54" s="18">
        <v>9.1</v>
      </c>
      <c r="FH54" s="18">
        <v>22.3</v>
      </c>
      <c r="FI54" s="18">
        <v>34.4</v>
      </c>
      <c r="FJ54" s="18">
        <v>16.8</v>
      </c>
      <c r="FK54" s="18">
        <v>17.399999999999999</v>
      </c>
      <c r="FL54" s="18">
        <v>7.7</v>
      </c>
      <c r="FM54" s="18">
        <v>11.2</v>
      </c>
      <c r="FN54" s="18">
        <v>19.100000000000001</v>
      </c>
      <c r="FO54" s="18">
        <v>7885.8</v>
      </c>
      <c r="FP54" s="16"/>
      <c r="FQ54" s="18">
        <v>24.092120000000001</v>
      </c>
      <c r="FR54" s="18">
        <v>7.9790000000000001</v>
      </c>
      <c r="FS54" s="18">
        <v>11.73</v>
      </c>
      <c r="FT54" s="18">
        <v>0</v>
      </c>
      <c r="FU54" s="18">
        <v>24.353370000000002</v>
      </c>
      <c r="FV54" s="18">
        <v>18.952380000000002</v>
      </c>
      <c r="FW54" s="18">
        <v>5.9</v>
      </c>
      <c r="FX54" s="18">
        <v>15.4</v>
      </c>
      <c r="FY54" s="18">
        <v>108.40687</v>
      </c>
    </row>
    <row r="55" spans="1:181" ht="24" customHeight="1" x14ac:dyDescent="0.3">
      <c r="A55" s="17" t="s">
        <v>102</v>
      </c>
      <c r="B55" s="17" t="s">
        <v>916</v>
      </c>
      <c r="C55" s="18">
        <v>202.3</v>
      </c>
      <c r="D55" s="18">
        <v>629.6</v>
      </c>
      <c r="E55" s="18">
        <v>213.6</v>
      </c>
      <c r="F55" s="18"/>
      <c r="G55" s="18"/>
      <c r="H55" s="18">
        <v>90.5</v>
      </c>
      <c r="I55" s="18">
        <v>238.3</v>
      </c>
      <c r="J55" s="18">
        <v>82.4</v>
      </c>
      <c r="K55" s="18">
        <v>0</v>
      </c>
      <c r="L55" s="18">
        <v>133.69999999999999</v>
      </c>
      <c r="M55" s="18">
        <v>133.30000000000001</v>
      </c>
      <c r="N55" s="18">
        <v>132.9</v>
      </c>
      <c r="O55" s="18">
        <v>236.8</v>
      </c>
      <c r="P55" s="18">
        <v>204.7</v>
      </c>
      <c r="Q55" s="18">
        <v>108.7</v>
      </c>
      <c r="R55" s="18">
        <v>557.20000000000005</v>
      </c>
      <c r="S55" s="18">
        <v>10.3</v>
      </c>
      <c r="T55" s="18"/>
      <c r="U55" s="18">
        <v>0</v>
      </c>
      <c r="V55" s="18"/>
      <c r="W55" s="18"/>
      <c r="X55" s="18">
        <v>166.1</v>
      </c>
      <c r="Y55" s="18">
        <v>7.9</v>
      </c>
      <c r="Z55" s="18">
        <v>6.5</v>
      </c>
      <c r="AA55" s="18">
        <v>22.4</v>
      </c>
      <c r="AB55" s="18">
        <v>0</v>
      </c>
      <c r="AC55" s="18"/>
      <c r="AD55" s="18">
        <v>142.4</v>
      </c>
      <c r="AE55" s="18"/>
      <c r="AF55" s="18"/>
      <c r="AG55" s="18"/>
      <c r="AH55" s="18"/>
      <c r="AI55" s="18">
        <v>110.2</v>
      </c>
      <c r="AJ55" s="18">
        <v>196.8</v>
      </c>
      <c r="AK55" s="18">
        <v>0</v>
      </c>
      <c r="AL55" s="18"/>
      <c r="AM55" s="18"/>
      <c r="AN55" s="18">
        <v>6.5</v>
      </c>
      <c r="AO55" s="18">
        <v>473.8</v>
      </c>
      <c r="AP55" s="18">
        <v>61.4</v>
      </c>
      <c r="AQ55" s="18">
        <v>151.5</v>
      </c>
      <c r="AR55" s="18">
        <v>42.2</v>
      </c>
      <c r="AS55" s="18">
        <v>18.399999999999999</v>
      </c>
      <c r="AT55" s="18">
        <v>17</v>
      </c>
      <c r="AU55" s="18">
        <v>90.2</v>
      </c>
      <c r="AV55" s="18"/>
      <c r="AW55" s="18"/>
      <c r="AX55" s="18"/>
      <c r="AY55" s="18">
        <v>105.7</v>
      </c>
      <c r="AZ55" s="18">
        <v>44.1</v>
      </c>
      <c r="BA55" s="18"/>
      <c r="BB55" s="18">
        <v>2</v>
      </c>
      <c r="BC55" s="18">
        <v>35.299999999999997</v>
      </c>
      <c r="BD55" s="18">
        <v>169.7</v>
      </c>
      <c r="BE55" s="18"/>
      <c r="BF55" s="18"/>
      <c r="BG55" s="18">
        <v>94</v>
      </c>
      <c r="BH55" s="18"/>
      <c r="BI55" s="18"/>
      <c r="BJ55" s="18">
        <v>44.8</v>
      </c>
      <c r="BK55" s="18"/>
      <c r="BL55" s="18"/>
      <c r="BM55" s="18"/>
      <c r="BN55" s="18">
        <v>127.2</v>
      </c>
      <c r="BO55" s="18">
        <v>168</v>
      </c>
      <c r="BP55" s="18">
        <v>165.3</v>
      </c>
      <c r="BQ55" s="18">
        <v>197.4</v>
      </c>
      <c r="BR55" s="18"/>
      <c r="BS55" s="18">
        <v>72.2</v>
      </c>
      <c r="BT55" s="18">
        <v>35.200000000000003</v>
      </c>
      <c r="BU55" s="18"/>
      <c r="BV55" s="18">
        <v>0</v>
      </c>
      <c r="BW55" s="18"/>
      <c r="BX55" s="18">
        <v>0</v>
      </c>
      <c r="BY55" s="18"/>
      <c r="BZ55" s="18"/>
      <c r="CA55" s="18">
        <v>2.1</v>
      </c>
      <c r="CB55" s="18">
        <v>247.2</v>
      </c>
      <c r="CC55" s="18">
        <v>110.2</v>
      </c>
      <c r="CD55" s="18">
        <v>53.9</v>
      </c>
      <c r="CE55" s="18">
        <v>75.599999999999994</v>
      </c>
      <c r="CF55" s="18">
        <v>0</v>
      </c>
      <c r="CG55" s="18">
        <v>0</v>
      </c>
      <c r="CH55" s="18">
        <v>0</v>
      </c>
      <c r="CI55" s="18">
        <v>0</v>
      </c>
      <c r="CJ55" s="18">
        <v>140.80000000000001</v>
      </c>
      <c r="CK55" s="18"/>
      <c r="CL55" s="18">
        <v>78</v>
      </c>
      <c r="CM55" s="18">
        <v>180.2</v>
      </c>
      <c r="CN55" s="18">
        <v>0</v>
      </c>
      <c r="CO55" s="18"/>
      <c r="CP55" s="18"/>
      <c r="CQ55" s="18"/>
      <c r="CR55" s="18">
        <v>207.7</v>
      </c>
      <c r="CS55" s="18">
        <v>99.7</v>
      </c>
      <c r="CT55" s="18"/>
      <c r="CU55" s="18"/>
      <c r="CV55" s="18">
        <v>20</v>
      </c>
      <c r="CW55" s="18">
        <v>0</v>
      </c>
      <c r="CX55" s="18">
        <v>50.1</v>
      </c>
      <c r="CY55" s="18">
        <v>0</v>
      </c>
      <c r="CZ55" s="18">
        <v>0</v>
      </c>
      <c r="DA55" s="18">
        <v>0</v>
      </c>
      <c r="DB55" s="18">
        <v>20.2</v>
      </c>
      <c r="DC55" s="18">
        <v>9.9</v>
      </c>
      <c r="DD55" s="18">
        <v>5.5</v>
      </c>
      <c r="DE55" s="18">
        <v>0</v>
      </c>
      <c r="DF55" s="18">
        <v>0</v>
      </c>
      <c r="DG55" s="18">
        <v>2.2000000000000002</v>
      </c>
      <c r="DH55" s="18">
        <v>3.6</v>
      </c>
      <c r="DI55" s="18">
        <v>3.5</v>
      </c>
      <c r="DJ55" s="18">
        <v>20.2</v>
      </c>
      <c r="DK55" s="18">
        <v>20</v>
      </c>
      <c r="DL55" s="18">
        <v>18.7</v>
      </c>
      <c r="DM55" s="18">
        <v>0</v>
      </c>
      <c r="DN55" s="18">
        <v>18.5</v>
      </c>
      <c r="DO55" s="18">
        <v>0</v>
      </c>
      <c r="DP55" s="18">
        <v>0</v>
      </c>
      <c r="DQ55" s="18">
        <v>7.8</v>
      </c>
      <c r="DR55" s="18">
        <v>25.6</v>
      </c>
      <c r="DS55" s="18">
        <v>0</v>
      </c>
      <c r="DT55" s="18">
        <v>3.1</v>
      </c>
      <c r="DU55" s="18">
        <v>20.2</v>
      </c>
      <c r="DV55" s="18">
        <v>3.2</v>
      </c>
      <c r="DW55" s="18"/>
      <c r="DX55" s="18">
        <v>0</v>
      </c>
      <c r="DY55" s="18">
        <v>19.8</v>
      </c>
      <c r="DZ55" s="18">
        <v>13.1</v>
      </c>
      <c r="EA55" s="18">
        <v>20.2</v>
      </c>
      <c r="EB55" s="18">
        <v>20.2</v>
      </c>
      <c r="EC55" s="18">
        <v>0</v>
      </c>
      <c r="ED55" s="18">
        <v>3</v>
      </c>
      <c r="EE55" s="18">
        <v>0</v>
      </c>
      <c r="EF55" s="18">
        <v>47.1</v>
      </c>
      <c r="EG55" s="18">
        <v>74.599999999999994</v>
      </c>
      <c r="EH55" s="18">
        <v>3.6</v>
      </c>
      <c r="EI55" s="18">
        <v>2.5</v>
      </c>
      <c r="EJ55" s="18">
        <v>0</v>
      </c>
      <c r="EK55" s="18">
        <v>20.9</v>
      </c>
      <c r="EL55" s="18">
        <v>8.1</v>
      </c>
      <c r="EM55" s="18">
        <v>4.9000000000000004</v>
      </c>
      <c r="EN55" s="18">
        <v>20.399999999999999</v>
      </c>
      <c r="EO55" s="18">
        <v>20.399999999999999</v>
      </c>
      <c r="EP55" s="18">
        <v>20</v>
      </c>
      <c r="EQ55" s="18">
        <v>0</v>
      </c>
      <c r="ER55" s="18">
        <v>0</v>
      </c>
      <c r="ES55" s="18">
        <v>0</v>
      </c>
      <c r="ET55" s="18">
        <v>0</v>
      </c>
      <c r="EU55" s="18">
        <v>0</v>
      </c>
      <c r="EV55" s="18">
        <v>14.2</v>
      </c>
      <c r="EW55" s="18">
        <v>13.9</v>
      </c>
      <c r="EX55" s="18">
        <v>0</v>
      </c>
      <c r="EY55" s="18">
        <v>3.2</v>
      </c>
      <c r="EZ55" s="18">
        <v>2.4</v>
      </c>
      <c r="FA55" s="18">
        <v>2.4</v>
      </c>
      <c r="FB55" s="18"/>
      <c r="FC55" s="18">
        <v>0</v>
      </c>
      <c r="FD55" s="18">
        <v>8.1999999999999993</v>
      </c>
      <c r="FE55" s="18">
        <v>20</v>
      </c>
      <c r="FF55" s="18">
        <v>20</v>
      </c>
      <c r="FG55" s="18">
        <v>8.8000000000000007</v>
      </c>
      <c r="FH55" s="18">
        <v>23.4</v>
      </c>
      <c r="FI55" s="18">
        <v>33.799999999999997</v>
      </c>
      <c r="FJ55" s="18">
        <v>17</v>
      </c>
      <c r="FK55" s="18">
        <v>16.8</v>
      </c>
      <c r="FL55" s="18">
        <v>7</v>
      </c>
      <c r="FM55" s="18">
        <v>11.3</v>
      </c>
      <c r="FN55" s="18">
        <v>19</v>
      </c>
      <c r="FO55" s="18">
        <v>7716.4</v>
      </c>
      <c r="FP55" s="16"/>
      <c r="FQ55" s="18">
        <v>24.035910000000001</v>
      </c>
      <c r="FR55" s="18">
        <v>7.9779999999999998</v>
      </c>
      <c r="FS55" s="18">
        <v>11.73</v>
      </c>
      <c r="FT55" s="18">
        <v>0</v>
      </c>
      <c r="FU55" s="18">
        <v>24.367339999999999</v>
      </c>
      <c r="FV55" s="18">
        <v>18.952000000000002</v>
      </c>
      <c r="FW55" s="18">
        <v>5.8</v>
      </c>
      <c r="FX55" s="18">
        <v>15.5</v>
      </c>
      <c r="FY55" s="18">
        <v>108.36324999999999</v>
      </c>
    </row>
    <row r="56" spans="1:181" ht="24" customHeight="1" x14ac:dyDescent="0.3">
      <c r="A56" s="17" t="s">
        <v>102</v>
      </c>
      <c r="B56" s="17" t="s">
        <v>917</v>
      </c>
      <c r="C56" s="18">
        <v>201.8</v>
      </c>
      <c r="D56" s="18">
        <v>624.70000000000005</v>
      </c>
      <c r="E56" s="18">
        <v>214.9</v>
      </c>
      <c r="F56" s="18"/>
      <c r="G56" s="18"/>
      <c r="H56" s="18">
        <v>89.9</v>
      </c>
      <c r="I56" s="18">
        <v>238.8</v>
      </c>
      <c r="J56" s="18">
        <v>55.6</v>
      </c>
      <c r="K56" s="18">
        <v>0</v>
      </c>
      <c r="L56" s="18">
        <v>134.9</v>
      </c>
      <c r="M56" s="18">
        <v>135.9</v>
      </c>
      <c r="N56" s="18">
        <v>135.5</v>
      </c>
      <c r="O56" s="18">
        <v>233.8</v>
      </c>
      <c r="P56" s="18">
        <v>204.4</v>
      </c>
      <c r="Q56" s="18">
        <v>108.4</v>
      </c>
      <c r="R56" s="18">
        <v>561.4</v>
      </c>
      <c r="S56" s="18">
        <v>10.199999999999999</v>
      </c>
      <c r="T56" s="18"/>
      <c r="U56" s="18">
        <v>0</v>
      </c>
      <c r="V56" s="18"/>
      <c r="W56" s="18"/>
      <c r="X56" s="18">
        <v>164.4</v>
      </c>
      <c r="Y56" s="18">
        <v>8</v>
      </c>
      <c r="Z56" s="18">
        <v>4.8</v>
      </c>
      <c r="AA56" s="18">
        <v>22.5</v>
      </c>
      <c r="AB56" s="18">
        <v>0</v>
      </c>
      <c r="AC56" s="18"/>
      <c r="AD56" s="18">
        <v>142.69999999999999</v>
      </c>
      <c r="AE56" s="18"/>
      <c r="AF56" s="18"/>
      <c r="AG56" s="18"/>
      <c r="AH56" s="18"/>
      <c r="AI56" s="18">
        <v>110.3</v>
      </c>
      <c r="AJ56" s="18">
        <v>187.1</v>
      </c>
      <c r="AK56" s="18">
        <v>0</v>
      </c>
      <c r="AL56" s="18"/>
      <c r="AM56" s="18"/>
      <c r="AN56" s="18">
        <v>6.5</v>
      </c>
      <c r="AO56" s="18">
        <v>472.7</v>
      </c>
      <c r="AP56" s="18">
        <v>81.599999999999994</v>
      </c>
      <c r="AQ56" s="18">
        <v>151.4</v>
      </c>
      <c r="AR56" s="18">
        <v>42.2</v>
      </c>
      <c r="AS56" s="18">
        <v>16.899999999999999</v>
      </c>
      <c r="AT56" s="18">
        <v>17.2</v>
      </c>
      <c r="AU56" s="18">
        <v>92</v>
      </c>
      <c r="AV56" s="18"/>
      <c r="AW56" s="18"/>
      <c r="AX56" s="18"/>
      <c r="AY56" s="18">
        <v>106.2</v>
      </c>
      <c r="AZ56" s="18">
        <v>43.9</v>
      </c>
      <c r="BA56" s="18"/>
      <c r="BB56" s="18">
        <v>2</v>
      </c>
      <c r="BC56" s="18">
        <v>35</v>
      </c>
      <c r="BD56" s="18">
        <v>170.9</v>
      </c>
      <c r="BE56" s="18"/>
      <c r="BF56" s="18"/>
      <c r="BG56" s="18">
        <v>94.1</v>
      </c>
      <c r="BH56" s="18"/>
      <c r="BI56" s="18"/>
      <c r="BJ56" s="18">
        <v>44.5</v>
      </c>
      <c r="BK56" s="18"/>
      <c r="BL56" s="18"/>
      <c r="BM56" s="18"/>
      <c r="BN56" s="18">
        <v>127.7</v>
      </c>
      <c r="BO56" s="18">
        <v>168.1</v>
      </c>
      <c r="BP56" s="18">
        <v>165.5</v>
      </c>
      <c r="BQ56" s="18">
        <v>197.8</v>
      </c>
      <c r="BR56" s="18"/>
      <c r="BS56" s="18">
        <v>72.3</v>
      </c>
      <c r="BT56" s="18">
        <v>35.200000000000003</v>
      </c>
      <c r="BU56" s="18"/>
      <c r="BV56" s="18">
        <v>0</v>
      </c>
      <c r="BW56" s="18"/>
      <c r="BX56" s="18">
        <v>0</v>
      </c>
      <c r="BY56" s="18"/>
      <c r="BZ56" s="18"/>
      <c r="CA56" s="18">
        <v>2.1</v>
      </c>
      <c r="CB56" s="18">
        <v>269.39999999999998</v>
      </c>
      <c r="CC56" s="18">
        <v>95.6</v>
      </c>
      <c r="CD56" s="18">
        <v>54</v>
      </c>
      <c r="CE56" s="18">
        <v>74.400000000000006</v>
      </c>
      <c r="CF56" s="18">
        <v>0</v>
      </c>
      <c r="CG56" s="18">
        <v>0</v>
      </c>
      <c r="CH56" s="18">
        <v>0</v>
      </c>
      <c r="CI56" s="18">
        <v>0</v>
      </c>
      <c r="CJ56" s="18">
        <v>141.19999999999999</v>
      </c>
      <c r="CK56" s="18"/>
      <c r="CL56" s="18">
        <v>78</v>
      </c>
      <c r="CM56" s="18">
        <v>49.9</v>
      </c>
      <c r="CN56" s="18">
        <v>0</v>
      </c>
      <c r="CO56" s="18"/>
      <c r="CP56" s="18"/>
      <c r="CQ56" s="18"/>
      <c r="CR56" s="18">
        <v>207.8</v>
      </c>
      <c r="CS56" s="18">
        <v>99.7</v>
      </c>
      <c r="CT56" s="18"/>
      <c r="CU56" s="18"/>
      <c r="CV56" s="18">
        <v>20</v>
      </c>
      <c r="CW56" s="18">
        <v>0</v>
      </c>
      <c r="CX56" s="18">
        <v>66.3</v>
      </c>
      <c r="CY56" s="18">
        <v>0</v>
      </c>
      <c r="CZ56" s="18">
        <v>0</v>
      </c>
      <c r="DA56" s="18">
        <v>0</v>
      </c>
      <c r="DB56" s="18">
        <v>20.3</v>
      </c>
      <c r="DC56" s="18">
        <v>9.9</v>
      </c>
      <c r="DD56" s="18">
        <v>5.4</v>
      </c>
      <c r="DE56" s="18">
        <v>0</v>
      </c>
      <c r="DF56" s="18">
        <v>0</v>
      </c>
      <c r="DG56" s="18">
        <v>2.2000000000000002</v>
      </c>
      <c r="DH56" s="18">
        <v>3.6</v>
      </c>
      <c r="DI56" s="18">
        <v>2.9</v>
      </c>
      <c r="DJ56" s="18">
        <v>20.399999999999999</v>
      </c>
      <c r="DK56" s="18">
        <v>20</v>
      </c>
      <c r="DL56" s="18">
        <v>18.8</v>
      </c>
      <c r="DM56" s="18">
        <v>0</v>
      </c>
      <c r="DN56" s="18">
        <v>18.5</v>
      </c>
      <c r="DO56" s="18">
        <v>0</v>
      </c>
      <c r="DP56" s="18">
        <v>0</v>
      </c>
      <c r="DQ56" s="18">
        <v>13</v>
      </c>
      <c r="DR56" s="18">
        <v>31.9</v>
      </c>
      <c r="DS56" s="18">
        <v>0</v>
      </c>
      <c r="DT56" s="18">
        <v>3.1</v>
      </c>
      <c r="DU56" s="18">
        <v>20.2</v>
      </c>
      <c r="DV56" s="18">
        <v>3.2</v>
      </c>
      <c r="DW56" s="18"/>
      <c r="DX56" s="18">
        <v>0</v>
      </c>
      <c r="DY56" s="18">
        <v>19.8</v>
      </c>
      <c r="DZ56" s="18">
        <v>13.1</v>
      </c>
      <c r="EA56" s="18">
        <v>20.399999999999999</v>
      </c>
      <c r="EB56" s="18">
        <v>20.2</v>
      </c>
      <c r="EC56" s="18">
        <v>0</v>
      </c>
      <c r="ED56" s="18">
        <v>5</v>
      </c>
      <c r="EE56" s="18">
        <v>0</v>
      </c>
      <c r="EF56" s="18">
        <v>38.5</v>
      </c>
      <c r="EG56" s="18">
        <v>77.3</v>
      </c>
      <c r="EH56" s="18">
        <v>2.2999999999999998</v>
      </c>
      <c r="EI56" s="18">
        <v>1.9</v>
      </c>
      <c r="EJ56" s="18">
        <v>0</v>
      </c>
      <c r="EK56" s="18">
        <v>20.9</v>
      </c>
      <c r="EL56" s="18">
        <v>8</v>
      </c>
      <c r="EM56" s="18">
        <v>6.1</v>
      </c>
      <c r="EN56" s="18">
        <v>20.399999999999999</v>
      </c>
      <c r="EO56" s="18">
        <v>20.399999999999999</v>
      </c>
      <c r="EP56" s="18">
        <v>20</v>
      </c>
      <c r="EQ56" s="18">
        <v>0</v>
      </c>
      <c r="ER56" s="18">
        <v>0</v>
      </c>
      <c r="ES56" s="18">
        <v>0</v>
      </c>
      <c r="ET56" s="18">
        <v>0</v>
      </c>
      <c r="EU56" s="18">
        <v>0</v>
      </c>
      <c r="EV56" s="18">
        <v>16.2</v>
      </c>
      <c r="EW56" s="18">
        <v>12.1</v>
      </c>
      <c r="EX56" s="18">
        <v>0</v>
      </c>
      <c r="EY56" s="18">
        <v>3.2</v>
      </c>
      <c r="EZ56" s="18">
        <v>2.4</v>
      </c>
      <c r="FA56" s="18">
        <v>2.4</v>
      </c>
      <c r="FB56" s="18"/>
      <c r="FC56" s="18">
        <v>0</v>
      </c>
      <c r="FD56" s="18">
        <v>8.1</v>
      </c>
      <c r="FE56" s="18">
        <v>20</v>
      </c>
      <c r="FF56" s="18">
        <v>20</v>
      </c>
      <c r="FG56" s="18">
        <v>7.3</v>
      </c>
      <c r="FH56" s="18">
        <v>23.9</v>
      </c>
      <c r="FI56" s="18">
        <v>33.700000000000003</v>
      </c>
      <c r="FJ56" s="18">
        <v>16.5</v>
      </c>
      <c r="FK56" s="18">
        <v>10.9</v>
      </c>
      <c r="FL56" s="18">
        <v>6.8</v>
      </c>
      <c r="FM56" s="18">
        <v>11.2</v>
      </c>
      <c r="FN56" s="18">
        <v>18.2</v>
      </c>
      <c r="FO56" s="18">
        <v>7592.7</v>
      </c>
      <c r="FP56" s="16"/>
      <c r="FQ56" s="18">
        <v>23.994620000000001</v>
      </c>
      <c r="FR56" s="18">
        <v>7.9770000000000003</v>
      </c>
      <c r="FS56" s="18">
        <v>11.73</v>
      </c>
      <c r="FT56" s="18">
        <v>0</v>
      </c>
      <c r="FU56" s="18">
        <v>24.368749999999999</v>
      </c>
      <c r="FV56" s="18">
        <v>18.951899999999998</v>
      </c>
      <c r="FW56" s="18">
        <v>5.8</v>
      </c>
      <c r="FX56" s="18">
        <v>15.4</v>
      </c>
      <c r="FY56" s="18">
        <v>108.22226999999999</v>
      </c>
    </row>
    <row r="57" spans="1:181" ht="24" customHeight="1" x14ac:dyDescent="0.3">
      <c r="A57" s="17" t="s">
        <v>102</v>
      </c>
      <c r="B57" s="17" t="s">
        <v>918</v>
      </c>
      <c r="C57" s="18">
        <v>198.8</v>
      </c>
      <c r="D57" s="18">
        <v>619.20000000000005</v>
      </c>
      <c r="E57" s="18">
        <v>213.4</v>
      </c>
      <c r="F57" s="18"/>
      <c r="G57" s="18"/>
      <c r="H57" s="18">
        <v>88.2</v>
      </c>
      <c r="I57" s="18">
        <v>237.2</v>
      </c>
      <c r="J57" s="18">
        <v>26.9</v>
      </c>
      <c r="K57" s="18">
        <v>0</v>
      </c>
      <c r="L57" s="18">
        <v>114.3</v>
      </c>
      <c r="M57" s="18">
        <v>114.5</v>
      </c>
      <c r="N57" s="18">
        <v>113.3</v>
      </c>
      <c r="O57" s="18">
        <v>221.3</v>
      </c>
      <c r="P57" s="18">
        <v>206</v>
      </c>
      <c r="Q57" s="18">
        <v>108.4</v>
      </c>
      <c r="R57" s="18">
        <v>557</v>
      </c>
      <c r="S57" s="18">
        <v>10</v>
      </c>
      <c r="T57" s="18"/>
      <c r="U57" s="18">
        <v>0</v>
      </c>
      <c r="V57" s="18"/>
      <c r="W57" s="18"/>
      <c r="X57" s="18">
        <v>164.7</v>
      </c>
      <c r="Y57" s="18">
        <v>9.3000000000000007</v>
      </c>
      <c r="Z57" s="18">
        <v>6.5</v>
      </c>
      <c r="AA57" s="18">
        <v>22.4</v>
      </c>
      <c r="AB57" s="18">
        <v>0</v>
      </c>
      <c r="AC57" s="18"/>
      <c r="AD57" s="18">
        <v>141.9</v>
      </c>
      <c r="AE57" s="18"/>
      <c r="AF57" s="18"/>
      <c r="AG57" s="18"/>
      <c r="AH57" s="18"/>
      <c r="AI57" s="18">
        <v>110.1</v>
      </c>
      <c r="AJ57" s="18">
        <v>173.5</v>
      </c>
      <c r="AK57" s="18">
        <v>0</v>
      </c>
      <c r="AL57" s="18"/>
      <c r="AM57" s="18"/>
      <c r="AN57" s="18">
        <v>6.5</v>
      </c>
      <c r="AO57" s="18">
        <v>473.4</v>
      </c>
      <c r="AP57" s="18">
        <v>81.5</v>
      </c>
      <c r="AQ57" s="18">
        <v>148.6</v>
      </c>
      <c r="AR57" s="18">
        <v>42.3</v>
      </c>
      <c r="AS57" s="18">
        <v>18.3</v>
      </c>
      <c r="AT57" s="18">
        <v>16.2</v>
      </c>
      <c r="AU57" s="18">
        <v>88.8</v>
      </c>
      <c r="AV57" s="18"/>
      <c r="AW57" s="18"/>
      <c r="AX57" s="18"/>
      <c r="AY57" s="18">
        <v>104.6</v>
      </c>
      <c r="AZ57" s="18">
        <v>42.5</v>
      </c>
      <c r="BA57" s="18"/>
      <c r="BB57" s="18">
        <v>2</v>
      </c>
      <c r="BC57" s="18">
        <v>35.5</v>
      </c>
      <c r="BD57" s="18">
        <v>169</v>
      </c>
      <c r="BE57" s="18"/>
      <c r="BF57" s="18"/>
      <c r="BG57" s="18">
        <v>93.4</v>
      </c>
      <c r="BH57" s="18"/>
      <c r="BI57" s="18"/>
      <c r="BJ57" s="18">
        <v>45.2</v>
      </c>
      <c r="BK57" s="18"/>
      <c r="BL57" s="18"/>
      <c r="BM57" s="18"/>
      <c r="BN57" s="18">
        <v>126.3</v>
      </c>
      <c r="BO57" s="18">
        <v>168.6</v>
      </c>
      <c r="BP57" s="18">
        <v>165.9</v>
      </c>
      <c r="BQ57" s="18">
        <v>197.8</v>
      </c>
      <c r="BR57" s="18"/>
      <c r="BS57" s="18">
        <v>73</v>
      </c>
      <c r="BT57" s="18">
        <v>35.4</v>
      </c>
      <c r="BU57" s="18"/>
      <c r="BV57" s="18">
        <v>0</v>
      </c>
      <c r="BW57" s="18"/>
      <c r="BX57" s="18">
        <v>0</v>
      </c>
      <c r="BY57" s="18"/>
      <c r="BZ57" s="18"/>
      <c r="CA57" s="18">
        <v>2.1</v>
      </c>
      <c r="CB57" s="18">
        <v>264.2</v>
      </c>
      <c r="CC57" s="18">
        <v>84.5</v>
      </c>
      <c r="CD57" s="18">
        <v>57.1</v>
      </c>
      <c r="CE57" s="18">
        <v>74.7</v>
      </c>
      <c r="CF57" s="18">
        <v>0</v>
      </c>
      <c r="CG57" s="18">
        <v>0</v>
      </c>
      <c r="CH57" s="18">
        <v>0</v>
      </c>
      <c r="CI57" s="18">
        <v>0</v>
      </c>
      <c r="CJ57" s="18">
        <v>141.4</v>
      </c>
      <c r="CK57" s="18"/>
      <c r="CL57" s="18">
        <v>78.7</v>
      </c>
      <c r="CM57" s="18">
        <v>0</v>
      </c>
      <c r="CN57" s="18">
        <v>0</v>
      </c>
      <c r="CO57" s="18"/>
      <c r="CP57" s="18"/>
      <c r="CQ57" s="18"/>
      <c r="CR57" s="18">
        <v>207.7</v>
      </c>
      <c r="CS57" s="18">
        <v>99.7</v>
      </c>
      <c r="CT57" s="18"/>
      <c r="CU57" s="18"/>
      <c r="CV57" s="18">
        <v>20</v>
      </c>
      <c r="CW57" s="18">
        <v>0</v>
      </c>
      <c r="CX57" s="18">
        <v>82.8</v>
      </c>
      <c r="CY57" s="18">
        <v>0</v>
      </c>
      <c r="CZ57" s="18">
        <v>0</v>
      </c>
      <c r="DA57" s="18">
        <v>0</v>
      </c>
      <c r="DB57" s="18">
        <v>20.2</v>
      </c>
      <c r="DC57" s="18">
        <v>9.8000000000000007</v>
      </c>
      <c r="DD57" s="18">
        <v>5.4</v>
      </c>
      <c r="DE57" s="18">
        <v>0</v>
      </c>
      <c r="DF57" s="18">
        <v>0</v>
      </c>
      <c r="DG57" s="18">
        <v>2.2000000000000002</v>
      </c>
      <c r="DH57" s="18">
        <v>3.6</v>
      </c>
      <c r="DI57" s="18">
        <v>2.8</v>
      </c>
      <c r="DJ57" s="18">
        <v>20.3</v>
      </c>
      <c r="DK57" s="18">
        <v>20</v>
      </c>
      <c r="DL57" s="18">
        <v>18.7</v>
      </c>
      <c r="DM57" s="18">
        <v>0</v>
      </c>
      <c r="DN57" s="18">
        <v>18.5</v>
      </c>
      <c r="DO57" s="18">
        <v>0</v>
      </c>
      <c r="DP57" s="18">
        <v>0</v>
      </c>
      <c r="DQ57" s="18">
        <v>13.6</v>
      </c>
      <c r="DR57" s="18">
        <v>36.9</v>
      </c>
      <c r="DS57" s="18">
        <v>0</v>
      </c>
      <c r="DT57" s="18">
        <v>3.1</v>
      </c>
      <c r="DU57" s="18">
        <v>20.2</v>
      </c>
      <c r="DV57" s="18">
        <v>3.2</v>
      </c>
      <c r="DW57" s="18"/>
      <c r="DX57" s="18">
        <v>0</v>
      </c>
      <c r="DY57" s="18">
        <v>19.8</v>
      </c>
      <c r="DZ57" s="18">
        <v>13.1</v>
      </c>
      <c r="EA57" s="18">
        <v>20.2</v>
      </c>
      <c r="EB57" s="18">
        <v>20.2</v>
      </c>
      <c r="EC57" s="18">
        <v>1.3</v>
      </c>
      <c r="ED57" s="18">
        <v>8.1999999999999993</v>
      </c>
      <c r="EE57" s="18">
        <v>0</v>
      </c>
      <c r="EF57" s="18">
        <v>42.4</v>
      </c>
      <c r="EG57" s="18">
        <v>59.8</v>
      </c>
      <c r="EH57" s="18">
        <v>2.8</v>
      </c>
      <c r="EI57" s="18">
        <v>2.7</v>
      </c>
      <c r="EJ57" s="18">
        <v>0</v>
      </c>
      <c r="EK57" s="18">
        <v>20.9</v>
      </c>
      <c r="EL57" s="18">
        <v>8.1</v>
      </c>
      <c r="EM57" s="18">
        <v>6.1</v>
      </c>
      <c r="EN57" s="18">
        <v>20.399999999999999</v>
      </c>
      <c r="EO57" s="18">
        <v>20.399999999999999</v>
      </c>
      <c r="EP57" s="18">
        <v>20</v>
      </c>
      <c r="EQ57" s="18">
        <v>0</v>
      </c>
      <c r="ER57" s="18">
        <v>0</v>
      </c>
      <c r="ES57" s="18">
        <v>0</v>
      </c>
      <c r="ET57" s="18">
        <v>0</v>
      </c>
      <c r="EU57" s="18">
        <v>0</v>
      </c>
      <c r="EV57" s="18">
        <v>17.600000000000001</v>
      </c>
      <c r="EW57" s="18">
        <v>21.7</v>
      </c>
      <c r="EX57" s="18">
        <v>0</v>
      </c>
      <c r="EY57" s="18">
        <v>3.2</v>
      </c>
      <c r="EZ57" s="18">
        <v>2.4</v>
      </c>
      <c r="FA57" s="18">
        <v>2.4</v>
      </c>
      <c r="FB57" s="18"/>
      <c r="FC57" s="18">
        <v>0</v>
      </c>
      <c r="FD57" s="18">
        <v>8.1999999999999993</v>
      </c>
      <c r="FE57" s="18">
        <v>20</v>
      </c>
      <c r="FF57" s="18">
        <v>19.899999999999999</v>
      </c>
      <c r="FG57" s="18">
        <v>8</v>
      </c>
      <c r="FH57" s="18">
        <v>23.9</v>
      </c>
      <c r="FI57" s="18">
        <v>33.200000000000003</v>
      </c>
      <c r="FJ57" s="18">
        <v>16</v>
      </c>
      <c r="FK57" s="18">
        <v>14.9</v>
      </c>
      <c r="FL57" s="18">
        <v>8.4</v>
      </c>
      <c r="FM57" s="18">
        <v>10.6</v>
      </c>
      <c r="FN57" s="18">
        <v>17.899999999999999</v>
      </c>
      <c r="FO57" s="18">
        <v>7417.8</v>
      </c>
      <c r="FP57" s="16"/>
      <c r="FQ57" s="18">
        <v>24.39817</v>
      </c>
      <c r="FR57" s="18">
        <v>7.9770000000000003</v>
      </c>
      <c r="FS57" s="18">
        <v>11.73</v>
      </c>
      <c r="FT57" s="18">
        <v>0</v>
      </c>
      <c r="FU57" s="18">
        <v>24.419070000000001</v>
      </c>
      <c r="FV57" s="18">
        <v>18.951329999999999</v>
      </c>
      <c r="FW57" s="18">
        <v>5.9</v>
      </c>
      <c r="FX57" s="18">
        <v>15.5</v>
      </c>
      <c r="FY57" s="18">
        <v>108.87557</v>
      </c>
    </row>
    <row r="58" spans="1:181" ht="24" customHeight="1" x14ac:dyDescent="0.3">
      <c r="A58" s="19" t="s">
        <v>919</v>
      </c>
      <c r="B58" s="19" t="s">
        <v>103</v>
      </c>
      <c r="C58" s="20">
        <v>201.9</v>
      </c>
      <c r="D58" s="20">
        <v>629.5</v>
      </c>
      <c r="E58" s="20">
        <v>215.1</v>
      </c>
      <c r="F58" s="20"/>
      <c r="G58" s="20"/>
      <c r="H58" s="20">
        <v>89.4</v>
      </c>
      <c r="I58" s="20">
        <v>236.3</v>
      </c>
      <c r="J58" s="20">
        <v>26.9</v>
      </c>
      <c r="K58" s="20">
        <v>0</v>
      </c>
      <c r="L58" s="20">
        <v>139.4</v>
      </c>
      <c r="M58" s="20">
        <v>140.19999999999999</v>
      </c>
      <c r="N58" s="20">
        <v>139.5</v>
      </c>
      <c r="O58" s="20">
        <v>227.4</v>
      </c>
      <c r="P58" s="20">
        <v>206.1</v>
      </c>
      <c r="Q58" s="20">
        <v>108.7</v>
      </c>
      <c r="R58" s="20">
        <v>564.79999999999995</v>
      </c>
      <c r="S58" s="20">
        <v>10</v>
      </c>
      <c r="T58" s="20"/>
      <c r="U58" s="20">
        <v>0</v>
      </c>
      <c r="V58" s="20"/>
      <c r="W58" s="20"/>
      <c r="X58" s="20">
        <v>164.7</v>
      </c>
      <c r="Y58" s="20">
        <v>9.5</v>
      </c>
      <c r="Z58" s="20">
        <v>5.6</v>
      </c>
      <c r="AA58" s="20">
        <v>3.6</v>
      </c>
      <c r="AB58" s="20">
        <v>0</v>
      </c>
      <c r="AC58" s="20"/>
      <c r="AD58" s="20">
        <v>142.5</v>
      </c>
      <c r="AE58" s="20"/>
      <c r="AF58" s="20"/>
      <c r="AG58" s="20"/>
      <c r="AH58" s="20"/>
      <c r="AI58" s="20">
        <v>110.5</v>
      </c>
      <c r="AJ58" s="20">
        <v>176</v>
      </c>
      <c r="AK58" s="20">
        <v>0</v>
      </c>
      <c r="AL58" s="20"/>
      <c r="AM58" s="20"/>
      <c r="AN58" s="20">
        <v>6.5</v>
      </c>
      <c r="AO58" s="20">
        <v>476.7</v>
      </c>
      <c r="AP58" s="20">
        <v>81.3</v>
      </c>
      <c r="AQ58" s="20">
        <v>150.9</v>
      </c>
      <c r="AR58" s="20">
        <v>42.3</v>
      </c>
      <c r="AS58" s="20">
        <v>18.399999999999999</v>
      </c>
      <c r="AT58" s="20">
        <v>16.8</v>
      </c>
      <c r="AU58" s="20">
        <v>90.6</v>
      </c>
      <c r="AV58" s="20"/>
      <c r="AW58" s="20"/>
      <c r="AX58" s="20"/>
      <c r="AY58" s="20">
        <v>106.4</v>
      </c>
      <c r="AZ58" s="20">
        <v>43.7</v>
      </c>
      <c r="BA58" s="20"/>
      <c r="BB58" s="20">
        <v>2</v>
      </c>
      <c r="BC58" s="20">
        <v>34.799999999999997</v>
      </c>
      <c r="BD58" s="20">
        <v>170.7</v>
      </c>
      <c r="BE58" s="20"/>
      <c r="BF58" s="20"/>
      <c r="BG58" s="20">
        <v>94.3</v>
      </c>
      <c r="BH58" s="20"/>
      <c r="BI58" s="20"/>
      <c r="BJ58" s="20">
        <v>45.4</v>
      </c>
      <c r="BK58" s="20"/>
      <c r="BL58" s="20"/>
      <c r="BM58" s="20"/>
      <c r="BN58" s="20">
        <v>127.4</v>
      </c>
      <c r="BO58" s="20">
        <v>19.600000000000001</v>
      </c>
      <c r="BP58" s="20">
        <v>4.7</v>
      </c>
      <c r="BQ58" s="20">
        <v>169.7</v>
      </c>
      <c r="BR58" s="20"/>
      <c r="BS58" s="20">
        <v>72.900000000000006</v>
      </c>
      <c r="BT58" s="20">
        <v>35.200000000000003</v>
      </c>
      <c r="BU58" s="20"/>
      <c r="BV58" s="20">
        <v>0</v>
      </c>
      <c r="BW58" s="20"/>
      <c r="BX58" s="20">
        <v>0</v>
      </c>
      <c r="BY58" s="20"/>
      <c r="BZ58" s="20"/>
      <c r="CA58" s="20">
        <v>2.1</v>
      </c>
      <c r="CB58" s="20">
        <v>248.8</v>
      </c>
      <c r="CC58" s="20">
        <v>128.4</v>
      </c>
      <c r="CD58" s="20">
        <v>58</v>
      </c>
      <c r="CE58" s="20">
        <v>75.099999999999994</v>
      </c>
      <c r="CF58" s="20">
        <v>0</v>
      </c>
      <c r="CG58" s="20">
        <v>0</v>
      </c>
      <c r="CH58" s="20">
        <v>0</v>
      </c>
      <c r="CI58" s="20">
        <v>0</v>
      </c>
      <c r="CJ58" s="20">
        <v>141.9</v>
      </c>
      <c r="CK58" s="20"/>
      <c r="CL58" s="20">
        <v>73.5</v>
      </c>
      <c r="CM58" s="20">
        <v>0</v>
      </c>
      <c r="CN58" s="20">
        <v>0</v>
      </c>
      <c r="CO58" s="20"/>
      <c r="CP58" s="20"/>
      <c r="CQ58" s="20"/>
      <c r="CR58" s="20">
        <v>208</v>
      </c>
      <c r="CS58" s="20">
        <v>99.7</v>
      </c>
      <c r="CT58" s="20"/>
      <c r="CU58" s="20"/>
      <c r="CV58" s="20">
        <v>20</v>
      </c>
      <c r="CW58" s="20">
        <v>0</v>
      </c>
      <c r="CX58" s="20">
        <v>63.5</v>
      </c>
      <c r="CY58" s="20">
        <v>0</v>
      </c>
      <c r="CZ58" s="20">
        <v>0</v>
      </c>
      <c r="DA58" s="20">
        <v>0</v>
      </c>
      <c r="DB58" s="20">
        <v>20.399999999999999</v>
      </c>
      <c r="DC58" s="20">
        <v>10</v>
      </c>
      <c r="DD58" s="20">
        <v>5.5</v>
      </c>
      <c r="DE58" s="20">
        <v>0</v>
      </c>
      <c r="DF58" s="20">
        <v>0</v>
      </c>
      <c r="DG58" s="20">
        <v>2.2000000000000002</v>
      </c>
      <c r="DH58" s="20">
        <v>3.6</v>
      </c>
      <c r="DI58" s="20">
        <v>2.8</v>
      </c>
      <c r="DJ58" s="20">
        <v>20.5</v>
      </c>
      <c r="DK58" s="20">
        <v>20</v>
      </c>
      <c r="DL58" s="20">
        <v>18.7</v>
      </c>
      <c r="DM58" s="20">
        <v>0</v>
      </c>
      <c r="DN58" s="20">
        <v>18.5</v>
      </c>
      <c r="DO58" s="20">
        <v>0</v>
      </c>
      <c r="DP58" s="20">
        <v>0</v>
      </c>
      <c r="DQ58" s="20">
        <v>12.9</v>
      </c>
      <c r="DR58" s="20">
        <v>34</v>
      </c>
      <c r="DS58" s="20">
        <v>0</v>
      </c>
      <c r="DT58" s="20">
        <v>3</v>
      </c>
      <c r="DU58" s="20">
        <v>20.2</v>
      </c>
      <c r="DV58" s="20">
        <v>3.2</v>
      </c>
      <c r="DW58" s="20"/>
      <c r="DX58" s="20">
        <v>0</v>
      </c>
      <c r="DY58" s="20">
        <v>19.8</v>
      </c>
      <c r="DZ58" s="20">
        <v>13.3</v>
      </c>
      <c r="EA58" s="20">
        <v>20.2</v>
      </c>
      <c r="EB58" s="20">
        <v>20.2</v>
      </c>
      <c r="EC58" s="20">
        <v>3.9</v>
      </c>
      <c r="ED58" s="20">
        <v>7.3</v>
      </c>
      <c r="EE58" s="20">
        <v>0</v>
      </c>
      <c r="EF58" s="20">
        <v>35.700000000000003</v>
      </c>
      <c r="EG58" s="20">
        <v>0</v>
      </c>
      <c r="EH58" s="20">
        <v>3.4</v>
      </c>
      <c r="EI58" s="20">
        <v>3.5</v>
      </c>
      <c r="EJ58" s="20">
        <v>0</v>
      </c>
      <c r="EK58" s="20">
        <v>20.9</v>
      </c>
      <c r="EL58" s="20">
        <v>8.1</v>
      </c>
      <c r="EM58" s="20">
        <v>6.1</v>
      </c>
      <c r="EN58" s="20">
        <v>20.399999999999999</v>
      </c>
      <c r="EO58" s="20">
        <v>20.399999999999999</v>
      </c>
      <c r="EP58" s="20">
        <v>20</v>
      </c>
      <c r="EQ58" s="20">
        <v>0</v>
      </c>
      <c r="ER58" s="20">
        <v>0</v>
      </c>
      <c r="ES58" s="20">
        <v>0</v>
      </c>
      <c r="ET58" s="20">
        <v>0</v>
      </c>
      <c r="EU58" s="20">
        <v>0</v>
      </c>
      <c r="EV58" s="20">
        <v>29.4</v>
      </c>
      <c r="EW58" s="20">
        <v>36</v>
      </c>
      <c r="EX58" s="20">
        <v>0</v>
      </c>
      <c r="EY58" s="20">
        <v>3.2</v>
      </c>
      <c r="EZ58" s="20">
        <v>2.4</v>
      </c>
      <c r="FA58" s="20">
        <v>2.4</v>
      </c>
      <c r="FB58" s="20"/>
      <c r="FC58" s="20">
        <v>0</v>
      </c>
      <c r="FD58" s="20">
        <v>8.1999999999999993</v>
      </c>
      <c r="FE58" s="20">
        <v>19.8</v>
      </c>
      <c r="FF58" s="20">
        <v>19.8</v>
      </c>
      <c r="FG58" s="20">
        <v>8.6999999999999993</v>
      </c>
      <c r="FH58" s="20">
        <v>23.8</v>
      </c>
      <c r="FI58" s="20">
        <v>33</v>
      </c>
      <c r="FJ58" s="20">
        <v>16</v>
      </c>
      <c r="FK58" s="20">
        <v>17.8</v>
      </c>
      <c r="FL58" s="20">
        <v>8.1999999999999993</v>
      </c>
      <c r="FM58" s="20">
        <v>10.8</v>
      </c>
      <c r="FN58" s="20">
        <v>18.100000000000001</v>
      </c>
      <c r="FO58" s="20">
        <v>7153.2</v>
      </c>
      <c r="FP58" s="16"/>
      <c r="FQ58" s="20">
        <v>24.487559999999998</v>
      </c>
      <c r="FR58" s="20">
        <v>7.9790000000000001</v>
      </c>
      <c r="FS58" s="20">
        <v>11.73</v>
      </c>
      <c r="FT58" s="20">
        <v>13.2</v>
      </c>
      <c r="FU58" s="20">
        <v>24.391680000000001</v>
      </c>
      <c r="FV58" s="20">
        <v>18.950610000000001</v>
      </c>
      <c r="FW58" s="20">
        <v>5.8</v>
      </c>
      <c r="FX58" s="20">
        <v>15.6</v>
      </c>
      <c r="FY58" s="20">
        <v>122.13885000000001</v>
      </c>
    </row>
    <row r="59" spans="1:181" ht="25.05" customHeight="1" x14ac:dyDescent="0.3">
      <c r="A59" s="205" t="s">
        <v>920</v>
      </c>
      <c r="B59" s="206"/>
      <c r="C59" s="21">
        <v>4836.6000000000004</v>
      </c>
      <c r="D59" s="21">
        <v>15187.85</v>
      </c>
      <c r="E59" s="21">
        <v>5112.8999999999996</v>
      </c>
      <c r="F59" s="21">
        <v>0</v>
      </c>
      <c r="G59" s="21">
        <v>0</v>
      </c>
      <c r="H59" s="21">
        <v>2174.4499999999998</v>
      </c>
      <c r="I59" s="21">
        <v>5615.95</v>
      </c>
      <c r="J59" s="21">
        <v>862.25</v>
      </c>
      <c r="K59" s="21">
        <v>10.7</v>
      </c>
      <c r="L59" s="21">
        <v>3357.15</v>
      </c>
      <c r="M59" s="21">
        <v>3341</v>
      </c>
      <c r="N59" s="21">
        <v>3399.8</v>
      </c>
      <c r="O59" s="21">
        <v>5739.1</v>
      </c>
      <c r="P59" s="21">
        <v>4868</v>
      </c>
      <c r="Q59" s="21">
        <v>2585.6</v>
      </c>
      <c r="R59" s="21">
        <v>13309.05</v>
      </c>
      <c r="S59" s="21">
        <v>244.6</v>
      </c>
      <c r="T59" s="21">
        <v>0</v>
      </c>
      <c r="U59" s="21">
        <v>146.25</v>
      </c>
      <c r="V59" s="21">
        <v>0</v>
      </c>
      <c r="W59" s="21">
        <v>0</v>
      </c>
      <c r="X59" s="21">
        <v>3956.25</v>
      </c>
      <c r="Y59" s="21">
        <v>189.7</v>
      </c>
      <c r="Z59" s="21">
        <v>140.94999999999999</v>
      </c>
      <c r="AA59" s="21">
        <v>365.75</v>
      </c>
      <c r="AB59" s="21">
        <v>115.55</v>
      </c>
      <c r="AC59" s="21">
        <v>0</v>
      </c>
      <c r="AD59" s="21">
        <v>3418.3</v>
      </c>
      <c r="AE59" s="21">
        <v>0</v>
      </c>
      <c r="AF59" s="21">
        <v>0</v>
      </c>
      <c r="AG59" s="21">
        <v>0</v>
      </c>
      <c r="AH59" s="21">
        <v>0</v>
      </c>
      <c r="AI59" s="21">
        <v>2643.7</v>
      </c>
      <c r="AJ59" s="21">
        <v>2935.3</v>
      </c>
      <c r="AK59" s="21">
        <v>876.55</v>
      </c>
      <c r="AL59" s="21">
        <v>0</v>
      </c>
      <c r="AM59" s="21">
        <v>0</v>
      </c>
      <c r="AN59" s="21">
        <v>156</v>
      </c>
      <c r="AO59" s="21">
        <v>11150.3</v>
      </c>
      <c r="AP59" s="21">
        <v>1210.4000000000001</v>
      </c>
      <c r="AQ59" s="21">
        <v>3586.15</v>
      </c>
      <c r="AR59" s="21">
        <v>534.65</v>
      </c>
      <c r="AS59" s="21">
        <v>441.4</v>
      </c>
      <c r="AT59" s="21">
        <v>405.15</v>
      </c>
      <c r="AU59" s="21">
        <v>2162.85</v>
      </c>
      <c r="AV59" s="21">
        <v>0</v>
      </c>
      <c r="AW59" s="21">
        <v>0</v>
      </c>
      <c r="AX59" s="21">
        <v>0</v>
      </c>
      <c r="AY59" s="21">
        <v>2550.8000000000002</v>
      </c>
      <c r="AZ59" s="21">
        <v>1065.0999999999999</v>
      </c>
      <c r="BA59" s="21">
        <v>0</v>
      </c>
      <c r="BB59" s="21">
        <v>76.7</v>
      </c>
      <c r="BC59" s="21">
        <v>848.45</v>
      </c>
      <c r="BD59" s="21">
        <v>4038.7</v>
      </c>
      <c r="BE59" s="21">
        <v>0</v>
      </c>
      <c r="BF59" s="21">
        <v>0</v>
      </c>
      <c r="BG59" s="21">
        <v>1672</v>
      </c>
      <c r="BH59" s="21">
        <v>0</v>
      </c>
      <c r="BI59" s="21">
        <v>0</v>
      </c>
      <c r="BJ59" s="21">
        <v>1076.6500000000001</v>
      </c>
      <c r="BK59" s="21">
        <v>0</v>
      </c>
      <c r="BL59" s="21">
        <v>0</v>
      </c>
      <c r="BM59" s="21">
        <v>0</v>
      </c>
      <c r="BN59" s="21">
        <v>3041.4</v>
      </c>
      <c r="BO59" s="21">
        <v>2951.9</v>
      </c>
      <c r="BP59" s="21">
        <v>2885.1</v>
      </c>
      <c r="BQ59" s="21">
        <v>3954.45</v>
      </c>
      <c r="BR59" s="21">
        <v>0</v>
      </c>
      <c r="BS59" s="21">
        <v>1692.55</v>
      </c>
      <c r="BT59" s="21">
        <v>828.55</v>
      </c>
      <c r="BU59" s="21">
        <v>0</v>
      </c>
      <c r="BV59" s="21">
        <v>486.85</v>
      </c>
      <c r="BW59" s="21">
        <v>0</v>
      </c>
      <c r="BX59" s="21">
        <v>346.15</v>
      </c>
      <c r="BY59" s="21">
        <v>0</v>
      </c>
      <c r="BZ59" s="21">
        <v>0</v>
      </c>
      <c r="CA59" s="21">
        <v>53.05</v>
      </c>
      <c r="CB59" s="21">
        <v>5746.05</v>
      </c>
      <c r="CC59" s="21">
        <v>3089.7</v>
      </c>
      <c r="CD59" s="21">
        <v>1326.6</v>
      </c>
      <c r="CE59" s="21">
        <v>1833.05</v>
      </c>
      <c r="CF59" s="21">
        <v>126.25</v>
      </c>
      <c r="CG59" s="21">
        <v>614.15</v>
      </c>
      <c r="CH59" s="21">
        <v>404.5</v>
      </c>
      <c r="CI59" s="21">
        <v>415.55</v>
      </c>
      <c r="CJ59" s="21">
        <v>3268.6</v>
      </c>
      <c r="CK59" s="21">
        <v>0</v>
      </c>
      <c r="CL59" s="21">
        <v>1718.9</v>
      </c>
      <c r="CM59" s="21">
        <v>2032.55</v>
      </c>
      <c r="CN59" s="21">
        <v>282.55</v>
      </c>
      <c r="CO59" s="21">
        <v>0</v>
      </c>
      <c r="CP59" s="21">
        <v>0</v>
      </c>
      <c r="CQ59" s="21">
        <v>0</v>
      </c>
      <c r="CR59" s="21">
        <v>4385.25</v>
      </c>
      <c r="CS59" s="21">
        <v>2079.9499999999998</v>
      </c>
      <c r="CT59" s="21">
        <v>0</v>
      </c>
      <c r="CU59" s="21">
        <v>0</v>
      </c>
      <c r="CV59" s="21">
        <v>111.95</v>
      </c>
      <c r="CW59" s="21">
        <v>6.1</v>
      </c>
      <c r="CX59" s="21">
        <v>1352</v>
      </c>
      <c r="CY59" s="21">
        <v>343.8</v>
      </c>
      <c r="CZ59" s="21">
        <v>28.6</v>
      </c>
      <c r="DA59" s="21">
        <v>1.9</v>
      </c>
      <c r="DB59" s="21">
        <v>304.2</v>
      </c>
      <c r="DC59" s="21">
        <v>238.15</v>
      </c>
      <c r="DD59" s="21">
        <v>132.6</v>
      </c>
      <c r="DE59" s="21">
        <v>714.9</v>
      </c>
      <c r="DF59" s="21">
        <v>125.895</v>
      </c>
      <c r="DG59" s="21">
        <v>52.8</v>
      </c>
      <c r="DH59" s="21">
        <v>86.4</v>
      </c>
      <c r="DI59" s="21">
        <v>94.5</v>
      </c>
      <c r="DJ59" s="21">
        <v>304.60000000000002</v>
      </c>
      <c r="DK59" s="21">
        <v>396.15</v>
      </c>
      <c r="DL59" s="21">
        <v>453.8</v>
      </c>
      <c r="DM59" s="21">
        <v>55.7</v>
      </c>
      <c r="DN59" s="21">
        <v>444</v>
      </c>
      <c r="DO59" s="21">
        <v>91.95</v>
      </c>
      <c r="DP59" s="21">
        <v>119.1</v>
      </c>
      <c r="DQ59" s="21">
        <v>244.45</v>
      </c>
      <c r="DR59" s="21">
        <v>805.8</v>
      </c>
      <c r="DS59" s="21">
        <v>141.65</v>
      </c>
      <c r="DT59" s="21">
        <v>76.75</v>
      </c>
      <c r="DU59" s="21">
        <v>484.75</v>
      </c>
      <c r="DV59" s="21">
        <v>76.8</v>
      </c>
      <c r="DW59" s="21">
        <v>0</v>
      </c>
      <c r="DX59" s="21">
        <v>2.35</v>
      </c>
      <c r="DY59" s="21">
        <v>475.15</v>
      </c>
      <c r="DZ59" s="21">
        <v>295.85000000000002</v>
      </c>
      <c r="EA59" s="21">
        <v>484.45</v>
      </c>
      <c r="EB59" s="21">
        <v>485.25</v>
      </c>
      <c r="EC59" s="21">
        <v>15.15</v>
      </c>
      <c r="ED59" s="21">
        <v>141.85</v>
      </c>
      <c r="EE59" s="21">
        <v>85</v>
      </c>
      <c r="EF59" s="21">
        <v>912.3</v>
      </c>
      <c r="EG59" s="21">
        <v>1366.45</v>
      </c>
      <c r="EH59" s="21">
        <v>116.55</v>
      </c>
      <c r="EI59" s="21">
        <v>93.1</v>
      </c>
      <c r="EJ59" s="21">
        <v>125.9</v>
      </c>
      <c r="EK59" s="21">
        <v>498.9</v>
      </c>
      <c r="EL59" s="21">
        <v>190.35</v>
      </c>
      <c r="EM59" s="21">
        <v>157.6</v>
      </c>
      <c r="EN59" s="21">
        <v>438.6</v>
      </c>
      <c r="EO59" s="21">
        <v>434.4</v>
      </c>
      <c r="EP59" s="21">
        <v>422.5</v>
      </c>
      <c r="EQ59" s="21">
        <v>43.2</v>
      </c>
      <c r="ER59" s="21">
        <v>1011.5</v>
      </c>
      <c r="ES59" s="21">
        <v>79.95</v>
      </c>
      <c r="ET59" s="21">
        <v>408.35</v>
      </c>
      <c r="EU59" s="21">
        <v>1.8</v>
      </c>
      <c r="EV59" s="21">
        <v>720.9</v>
      </c>
      <c r="EW59" s="21">
        <v>751.95</v>
      </c>
      <c r="EX59" s="21">
        <v>329.1</v>
      </c>
      <c r="EY59" s="21">
        <v>73.25</v>
      </c>
      <c r="EZ59" s="21">
        <v>56.3</v>
      </c>
      <c r="FA59" s="21">
        <v>53</v>
      </c>
      <c r="FB59" s="21">
        <v>0</v>
      </c>
      <c r="FC59" s="21">
        <v>53.6</v>
      </c>
      <c r="FD59" s="21">
        <v>195.65</v>
      </c>
      <c r="FE59" s="21">
        <v>479.7</v>
      </c>
      <c r="FF59" s="21">
        <v>479.4</v>
      </c>
      <c r="FG59" s="21">
        <v>208.15</v>
      </c>
      <c r="FH59" s="21">
        <v>580.1</v>
      </c>
      <c r="FI59" s="21">
        <v>810.4</v>
      </c>
      <c r="FJ59" s="21">
        <v>366.7</v>
      </c>
      <c r="FK59" s="21">
        <v>417.8</v>
      </c>
      <c r="FL59" s="21">
        <v>179.75</v>
      </c>
      <c r="FM59" s="21">
        <v>243.9</v>
      </c>
      <c r="FN59" s="21">
        <v>322</v>
      </c>
      <c r="FO59" s="241">
        <v>181869.69500000001</v>
      </c>
      <c r="FP59" s="22"/>
      <c r="FQ59" s="21">
        <v>586.14134000000001</v>
      </c>
      <c r="FR59" s="21">
        <v>191.56549999999999</v>
      </c>
      <c r="FS59" s="21">
        <v>245.64</v>
      </c>
      <c r="FT59" s="21">
        <v>186.8</v>
      </c>
      <c r="FU59" s="21">
        <v>582.77059999999994</v>
      </c>
      <c r="FV59" s="21">
        <v>454.82582500000001</v>
      </c>
      <c r="FW59" s="21">
        <v>189.45</v>
      </c>
      <c r="FX59" s="21">
        <v>371.45</v>
      </c>
      <c r="FY59" s="21">
        <v>2808.6432650000002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1" t="s">
        <v>921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1"/>
      <c r="FQ5" s="204" t="s">
        <v>650</v>
      </c>
      <c r="FR5" s="203"/>
      <c r="FS5" s="203"/>
      <c r="FT5" s="203"/>
      <c r="FU5" s="203"/>
      <c r="FV5" s="203"/>
      <c r="FW5" s="203"/>
      <c r="FX5" s="203"/>
      <c r="FY5" s="203"/>
    </row>
    <row r="6" spans="1:181" ht="22.05" hidden="1" customHeight="1" x14ac:dyDescent="0.3">
      <c r="A6" s="200" t="s">
        <v>98</v>
      </c>
      <c r="B6" s="200" t="s">
        <v>651</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76068</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75566</v>
      </c>
      <c r="DY6" s="10">
        <v>226</v>
      </c>
      <c r="DZ6" s="10">
        <v>201</v>
      </c>
      <c r="EA6" s="10">
        <v>258</v>
      </c>
      <c r="EB6" s="10">
        <v>259</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920</v>
      </c>
      <c r="FG6" s="10">
        <v>289</v>
      </c>
      <c r="FH6" s="10">
        <v>58333</v>
      </c>
      <c r="FI6" s="10">
        <v>58336</v>
      </c>
      <c r="FJ6" s="10">
        <v>213</v>
      </c>
      <c r="FK6" s="10">
        <v>232</v>
      </c>
      <c r="FL6" s="10">
        <v>2190</v>
      </c>
      <c r="FM6" s="10">
        <v>69867</v>
      </c>
      <c r="FN6" s="10">
        <v>75066</v>
      </c>
      <c r="FO6" s="200" t="s">
        <v>652</v>
      </c>
      <c r="FP6" s="1"/>
      <c r="FQ6" s="11">
        <v>221</v>
      </c>
      <c r="FR6" s="11">
        <v>222</v>
      </c>
      <c r="FS6" s="11">
        <v>224</v>
      </c>
      <c r="FT6" s="11">
        <v>2187</v>
      </c>
      <c r="FU6" s="11">
        <v>227</v>
      </c>
      <c r="FV6" s="11">
        <v>49400</v>
      </c>
      <c r="FW6" s="11">
        <v>199</v>
      </c>
      <c r="FX6" s="11">
        <v>200</v>
      </c>
      <c r="FY6" s="203" t="s">
        <v>653</v>
      </c>
    </row>
    <row r="7" spans="1:181" ht="15" hidden="1" customHeight="1" x14ac:dyDescent="0.3">
      <c r="A7" s="200"/>
      <c r="B7" s="200"/>
      <c r="C7" s="10" t="s">
        <v>654</v>
      </c>
      <c r="D7" s="10" t="s">
        <v>655</v>
      </c>
      <c r="E7" s="10" t="s">
        <v>655</v>
      </c>
      <c r="F7" s="10" t="s">
        <v>656</v>
      </c>
      <c r="G7" s="10" t="s">
        <v>656</v>
      </c>
      <c r="H7" s="10" t="s">
        <v>656</v>
      </c>
      <c r="I7" s="10" t="s">
        <v>656</v>
      </c>
      <c r="J7" s="10" t="s">
        <v>655</v>
      </c>
      <c r="K7" s="10" t="s">
        <v>655</v>
      </c>
      <c r="L7" s="10" t="s">
        <v>655</v>
      </c>
      <c r="M7" s="10" t="s">
        <v>655</v>
      </c>
      <c r="N7" s="10" t="s">
        <v>655</v>
      </c>
      <c r="O7" s="10" t="s">
        <v>655</v>
      </c>
      <c r="P7" s="10" t="s">
        <v>655</v>
      </c>
      <c r="Q7" s="10" t="s">
        <v>655</v>
      </c>
      <c r="R7" s="10" t="s">
        <v>655</v>
      </c>
      <c r="S7" s="10" t="s">
        <v>655</v>
      </c>
      <c r="T7" s="10" t="s">
        <v>655</v>
      </c>
      <c r="U7" s="10" t="s">
        <v>655</v>
      </c>
      <c r="V7" s="10" t="s">
        <v>655</v>
      </c>
      <c r="W7" s="10" t="s">
        <v>655</v>
      </c>
      <c r="X7" s="10" t="s">
        <v>654</v>
      </c>
      <c r="Y7" s="10" t="s">
        <v>654</v>
      </c>
      <c r="Z7" s="10" t="s">
        <v>654</v>
      </c>
      <c r="AA7" s="10" t="s">
        <v>655</v>
      </c>
      <c r="AB7" s="10" t="s">
        <v>654</v>
      </c>
      <c r="AC7" s="10" t="s">
        <v>654</v>
      </c>
      <c r="AD7" s="10" t="s">
        <v>654</v>
      </c>
      <c r="AE7" s="10" t="s">
        <v>654</v>
      </c>
      <c r="AF7" s="10" t="s">
        <v>654</v>
      </c>
      <c r="AG7" s="10" t="s">
        <v>654</v>
      </c>
      <c r="AH7" s="10" t="s">
        <v>654</v>
      </c>
      <c r="AI7" s="10" t="s">
        <v>654</v>
      </c>
      <c r="AJ7" s="10" t="s">
        <v>655</v>
      </c>
      <c r="AK7" s="10" t="s">
        <v>656</v>
      </c>
      <c r="AL7" s="10" t="s">
        <v>656</v>
      </c>
      <c r="AM7" s="10" t="s">
        <v>656</v>
      </c>
      <c r="AN7" s="10" t="s">
        <v>655</v>
      </c>
      <c r="AO7" s="10" t="s">
        <v>655</v>
      </c>
      <c r="AP7" s="10" t="s">
        <v>655</v>
      </c>
      <c r="AQ7" s="10" t="s">
        <v>655</v>
      </c>
      <c r="AR7" s="10" t="s">
        <v>655</v>
      </c>
      <c r="AS7" s="10" t="s">
        <v>655</v>
      </c>
      <c r="AT7" s="10" t="s">
        <v>655</v>
      </c>
      <c r="AU7" s="10" t="s">
        <v>654</v>
      </c>
      <c r="AV7" s="10" t="s">
        <v>655</v>
      </c>
      <c r="AW7" s="10" t="s">
        <v>655</v>
      </c>
      <c r="AX7" s="10" t="s">
        <v>655</v>
      </c>
      <c r="AY7" s="10" t="s">
        <v>655</v>
      </c>
      <c r="AZ7" s="10" t="s">
        <v>655</v>
      </c>
      <c r="BA7" s="10" t="s">
        <v>655</v>
      </c>
      <c r="BB7" s="10" t="s">
        <v>654</v>
      </c>
      <c r="BC7" s="10" t="s">
        <v>656</v>
      </c>
      <c r="BD7" s="10" t="s">
        <v>655</v>
      </c>
      <c r="BE7" s="10" t="s">
        <v>655</v>
      </c>
      <c r="BF7" s="10" t="s">
        <v>655</v>
      </c>
      <c r="BG7" s="10" t="s">
        <v>655</v>
      </c>
      <c r="BH7" s="10" t="s">
        <v>656</v>
      </c>
      <c r="BI7" s="10" t="s">
        <v>656</v>
      </c>
      <c r="BJ7" s="10" t="s">
        <v>656</v>
      </c>
      <c r="BK7" s="10" t="s">
        <v>654</v>
      </c>
      <c r="BL7" s="10" t="s">
        <v>654</v>
      </c>
      <c r="BM7" s="10" t="s">
        <v>654</v>
      </c>
      <c r="BN7" s="10" t="s">
        <v>655</v>
      </c>
      <c r="BO7" s="10" t="s">
        <v>655</v>
      </c>
      <c r="BP7" s="10" t="s">
        <v>655</v>
      </c>
      <c r="BQ7" s="10" t="s">
        <v>655</v>
      </c>
      <c r="BR7" s="10" t="s">
        <v>655</v>
      </c>
      <c r="BS7" s="10" t="s">
        <v>655</v>
      </c>
      <c r="BT7" s="10" t="s">
        <v>655</v>
      </c>
      <c r="BU7" s="10" t="s">
        <v>654</v>
      </c>
      <c r="BV7" s="10" t="s">
        <v>654</v>
      </c>
      <c r="BW7" s="10" t="s">
        <v>654</v>
      </c>
      <c r="BX7" s="10" t="s">
        <v>656</v>
      </c>
      <c r="BY7" s="10" t="s">
        <v>654</v>
      </c>
      <c r="BZ7" s="10" t="s">
        <v>655</v>
      </c>
      <c r="CA7" s="10" t="s">
        <v>656</v>
      </c>
      <c r="CB7" s="10" t="s">
        <v>655</v>
      </c>
      <c r="CC7" s="10" t="s">
        <v>655</v>
      </c>
      <c r="CD7" s="10" t="s">
        <v>655</v>
      </c>
      <c r="CE7" s="10" t="s">
        <v>655</v>
      </c>
      <c r="CF7" s="10" t="s">
        <v>655</v>
      </c>
      <c r="CG7" s="10" t="s">
        <v>655</v>
      </c>
      <c r="CH7" s="10" t="s">
        <v>655</v>
      </c>
      <c r="CI7" s="10" t="s">
        <v>655</v>
      </c>
      <c r="CJ7" s="10" t="s">
        <v>655</v>
      </c>
      <c r="CK7" s="10" t="s">
        <v>655</v>
      </c>
      <c r="CL7" s="10" t="s">
        <v>655</v>
      </c>
      <c r="CM7" s="10" t="s">
        <v>655</v>
      </c>
      <c r="CN7" s="10" t="s">
        <v>654</v>
      </c>
      <c r="CO7" s="10" t="s">
        <v>654</v>
      </c>
      <c r="CP7" s="10" t="s">
        <v>654</v>
      </c>
      <c r="CQ7" s="10" t="s">
        <v>654</v>
      </c>
      <c r="CR7" s="10" t="s">
        <v>655</v>
      </c>
      <c r="CS7" s="10" t="s">
        <v>655</v>
      </c>
      <c r="CT7" s="10" t="s">
        <v>655</v>
      </c>
      <c r="CU7" s="10" t="s">
        <v>655</v>
      </c>
      <c r="CV7" s="10" t="s">
        <v>656</v>
      </c>
      <c r="CW7" s="10" t="s">
        <v>655</v>
      </c>
      <c r="CX7" s="10" t="s">
        <v>655</v>
      </c>
      <c r="CY7" s="10" t="s">
        <v>654</v>
      </c>
      <c r="CZ7" s="10" t="s">
        <v>656</v>
      </c>
      <c r="DA7" s="10" t="s">
        <v>656</v>
      </c>
      <c r="DB7" s="10" t="s">
        <v>655</v>
      </c>
      <c r="DC7" s="10" t="s">
        <v>656</v>
      </c>
      <c r="DD7" s="10" t="s">
        <v>656</v>
      </c>
      <c r="DE7" s="10" t="s">
        <v>654</v>
      </c>
      <c r="DF7" s="10" t="s">
        <v>654</v>
      </c>
      <c r="DG7" s="10" t="s">
        <v>654</v>
      </c>
      <c r="DH7" s="10" t="s">
        <v>655</v>
      </c>
      <c r="DI7" s="10" t="s">
        <v>655</v>
      </c>
      <c r="DJ7" s="10" t="s">
        <v>655</v>
      </c>
      <c r="DK7" s="10" t="s">
        <v>656</v>
      </c>
      <c r="DL7" s="10" t="s">
        <v>656</v>
      </c>
      <c r="DM7" s="10" t="s">
        <v>655</v>
      </c>
      <c r="DN7" s="10" t="s">
        <v>655</v>
      </c>
      <c r="DO7" s="10" t="s">
        <v>654</v>
      </c>
      <c r="DP7" s="10" t="s">
        <v>654</v>
      </c>
      <c r="DQ7" s="10" t="s">
        <v>655</v>
      </c>
      <c r="DR7" s="10" t="s">
        <v>655</v>
      </c>
      <c r="DS7" s="10" t="s">
        <v>654</v>
      </c>
      <c r="DT7" s="10" t="s">
        <v>655</v>
      </c>
      <c r="DU7" s="10" t="s">
        <v>655</v>
      </c>
      <c r="DV7" s="10" t="s">
        <v>656</v>
      </c>
      <c r="DW7" s="10" t="s">
        <v>655</v>
      </c>
      <c r="DX7" s="10" t="s">
        <v>655</v>
      </c>
      <c r="DY7" s="10" t="s">
        <v>655</v>
      </c>
      <c r="DZ7" s="10" t="s">
        <v>656</v>
      </c>
      <c r="EA7" s="10" t="s">
        <v>655</v>
      </c>
      <c r="EB7" s="10" t="s">
        <v>655</v>
      </c>
      <c r="EC7" s="10" t="s">
        <v>656</v>
      </c>
      <c r="ED7" s="10" t="s">
        <v>656</v>
      </c>
      <c r="EE7" s="10" t="s">
        <v>654</v>
      </c>
      <c r="EF7" s="10" t="s">
        <v>655</v>
      </c>
      <c r="EG7" s="10" t="s">
        <v>655</v>
      </c>
      <c r="EH7" s="10" t="s">
        <v>655</v>
      </c>
      <c r="EI7" s="10" t="s">
        <v>655</v>
      </c>
      <c r="EJ7" s="10" t="s">
        <v>654</v>
      </c>
      <c r="EK7" s="10" t="s">
        <v>655</v>
      </c>
      <c r="EL7" s="10" t="s">
        <v>655</v>
      </c>
      <c r="EM7" s="10" t="s">
        <v>654</v>
      </c>
      <c r="EN7" s="10" t="s">
        <v>654</v>
      </c>
      <c r="EO7" s="10" t="s">
        <v>654</v>
      </c>
      <c r="EP7" s="10" t="s">
        <v>654</v>
      </c>
      <c r="EQ7" s="10" t="s">
        <v>656</v>
      </c>
      <c r="ER7" s="10" t="s">
        <v>654</v>
      </c>
      <c r="ES7" s="10" t="s">
        <v>654</v>
      </c>
      <c r="ET7" s="10" t="s">
        <v>654</v>
      </c>
      <c r="EU7" s="10" t="s">
        <v>655</v>
      </c>
      <c r="EV7" s="10" t="s">
        <v>655</v>
      </c>
      <c r="EW7" s="10" t="s">
        <v>655</v>
      </c>
      <c r="EX7" s="10" t="s">
        <v>654</v>
      </c>
      <c r="EY7" s="10" t="s">
        <v>655</v>
      </c>
      <c r="EZ7" s="10" t="s">
        <v>655</v>
      </c>
      <c r="FA7" s="10" t="s">
        <v>655</v>
      </c>
      <c r="FB7" s="10" t="s">
        <v>655</v>
      </c>
      <c r="FC7" s="10" t="s">
        <v>654</v>
      </c>
      <c r="FD7" s="10" t="s">
        <v>656</v>
      </c>
      <c r="FE7" s="10" t="s">
        <v>655</v>
      </c>
      <c r="FF7" s="10" t="s">
        <v>655</v>
      </c>
      <c r="FG7" s="10" t="s">
        <v>656</v>
      </c>
      <c r="FH7" s="10" t="s">
        <v>656</v>
      </c>
      <c r="FI7" s="10" t="s">
        <v>656</v>
      </c>
      <c r="FJ7" s="10" t="s">
        <v>655</v>
      </c>
      <c r="FK7" s="10" t="s">
        <v>656</v>
      </c>
      <c r="FL7" s="10" t="s">
        <v>656</v>
      </c>
      <c r="FM7" s="10" t="s">
        <v>656</v>
      </c>
      <c r="FN7" s="10" t="s">
        <v>656</v>
      </c>
      <c r="FO7" s="200"/>
      <c r="FP7" s="1"/>
      <c r="FQ7" s="11" t="s">
        <v>656</v>
      </c>
      <c r="FR7" s="11" t="s">
        <v>655</v>
      </c>
      <c r="FS7" s="11" t="s">
        <v>656</v>
      </c>
      <c r="FT7" s="11" t="s">
        <v>656</v>
      </c>
      <c r="FU7" s="11" t="s">
        <v>656</v>
      </c>
      <c r="FV7" s="11" t="s">
        <v>656</v>
      </c>
      <c r="FW7" s="11" t="s">
        <v>656</v>
      </c>
      <c r="FX7" s="11" t="s">
        <v>656</v>
      </c>
      <c r="FY7" s="203"/>
    </row>
    <row r="8" spans="1:181" ht="15" hidden="1" customHeight="1" x14ac:dyDescent="0.3">
      <c r="A8" s="200"/>
      <c r="B8" s="200"/>
      <c r="C8" s="10" t="s">
        <v>657</v>
      </c>
      <c r="D8" s="10" t="s">
        <v>657</v>
      </c>
      <c r="E8" s="10" t="s">
        <v>657</v>
      </c>
      <c r="F8" s="10" t="s">
        <v>658</v>
      </c>
      <c r="G8" s="10" t="s">
        <v>658</v>
      </c>
      <c r="H8" s="10" t="s">
        <v>657</v>
      </c>
      <c r="I8" s="10" t="s">
        <v>657</v>
      </c>
      <c r="J8" s="10" t="s">
        <v>658</v>
      </c>
      <c r="K8" s="10" t="s">
        <v>658</v>
      </c>
      <c r="L8" s="10" t="s">
        <v>658</v>
      </c>
      <c r="M8" s="10" t="s">
        <v>658</v>
      </c>
      <c r="N8" s="10" t="s">
        <v>658</v>
      </c>
      <c r="O8" s="10" t="s">
        <v>658</v>
      </c>
      <c r="P8" s="10" t="s">
        <v>658</v>
      </c>
      <c r="Q8" s="10" t="s">
        <v>658</v>
      </c>
      <c r="R8" s="10" t="s">
        <v>657</v>
      </c>
      <c r="S8" s="10" t="s">
        <v>657</v>
      </c>
      <c r="T8" s="10" t="s">
        <v>658</v>
      </c>
      <c r="U8" s="10" t="s">
        <v>658</v>
      </c>
      <c r="V8" s="10" t="s">
        <v>658</v>
      </c>
      <c r="W8" s="10" t="s">
        <v>658</v>
      </c>
      <c r="X8" s="10" t="s">
        <v>657</v>
      </c>
      <c r="Y8" s="10" t="s">
        <v>657</v>
      </c>
      <c r="Z8" s="10" t="s">
        <v>657</v>
      </c>
      <c r="AA8" s="10" t="s">
        <v>658</v>
      </c>
      <c r="AB8" s="10" t="s">
        <v>657</v>
      </c>
      <c r="AC8" s="10" t="s">
        <v>657</v>
      </c>
      <c r="AD8" s="10" t="s">
        <v>657</v>
      </c>
      <c r="AE8" s="10" t="s">
        <v>657</v>
      </c>
      <c r="AF8" s="10" t="s">
        <v>658</v>
      </c>
      <c r="AG8" s="10" t="s">
        <v>658</v>
      </c>
      <c r="AH8" s="10" t="s">
        <v>658</v>
      </c>
      <c r="AI8" s="10" t="s">
        <v>657</v>
      </c>
      <c r="AJ8" s="10" t="s">
        <v>657</v>
      </c>
      <c r="AK8" s="10" t="s">
        <v>658</v>
      </c>
      <c r="AL8" s="10" t="s">
        <v>658</v>
      </c>
      <c r="AM8" s="10" t="s">
        <v>658</v>
      </c>
      <c r="AN8" s="10" t="s">
        <v>657</v>
      </c>
      <c r="AO8" s="10" t="s">
        <v>657</v>
      </c>
      <c r="AP8" s="10" t="s">
        <v>657</v>
      </c>
      <c r="AQ8" s="10" t="s">
        <v>657</v>
      </c>
      <c r="AR8" s="10" t="s">
        <v>657</v>
      </c>
      <c r="AS8" s="10" t="s">
        <v>657</v>
      </c>
      <c r="AT8" s="10" t="s">
        <v>657</v>
      </c>
      <c r="AU8" s="10" t="s">
        <v>657</v>
      </c>
      <c r="AV8" s="10" t="s">
        <v>658</v>
      </c>
      <c r="AW8" s="10" t="s">
        <v>658</v>
      </c>
      <c r="AX8" s="10" t="s">
        <v>658</v>
      </c>
      <c r="AY8" s="10" t="s">
        <v>657</v>
      </c>
      <c r="AZ8" s="10" t="s">
        <v>657</v>
      </c>
      <c r="BA8" s="10" t="s">
        <v>657</v>
      </c>
      <c r="BB8" s="10" t="s">
        <v>657</v>
      </c>
      <c r="BC8" s="10" t="s">
        <v>657</v>
      </c>
      <c r="BD8" s="10" t="s">
        <v>657</v>
      </c>
      <c r="BE8" s="10" t="s">
        <v>657</v>
      </c>
      <c r="BF8" s="10" t="s">
        <v>657</v>
      </c>
      <c r="BG8" s="10" t="s">
        <v>657</v>
      </c>
      <c r="BH8" s="10" t="s">
        <v>658</v>
      </c>
      <c r="BI8" s="10" t="s">
        <v>658</v>
      </c>
      <c r="BJ8" s="10" t="s">
        <v>658</v>
      </c>
      <c r="BK8" s="10" t="s">
        <v>658</v>
      </c>
      <c r="BL8" s="10" t="s">
        <v>658</v>
      </c>
      <c r="BM8" s="10" t="s">
        <v>658</v>
      </c>
      <c r="BN8" s="10" t="s">
        <v>657</v>
      </c>
      <c r="BO8" s="10" t="s">
        <v>658</v>
      </c>
      <c r="BP8" s="10" t="s">
        <v>658</v>
      </c>
      <c r="BQ8" s="10" t="s">
        <v>658</v>
      </c>
      <c r="BR8" s="10" t="s">
        <v>658</v>
      </c>
      <c r="BS8" s="10" t="s">
        <v>658</v>
      </c>
      <c r="BT8" s="10" t="s">
        <v>658</v>
      </c>
      <c r="BU8" s="10" t="s">
        <v>658</v>
      </c>
      <c r="BV8" s="10" t="s">
        <v>658</v>
      </c>
      <c r="BW8" s="10" t="s">
        <v>658</v>
      </c>
      <c r="BX8" s="10" t="s">
        <v>657</v>
      </c>
      <c r="BY8" s="10" t="s">
        <v>658</v>
      </c>
      <c r="BZ8" s="10" t="s">
        <v>658</v>
      </c>
      <c r="CA8" s="10" t="s">
        <v>657</v>
      </c>
      <c r="CB8" s="10" t="s">
        <v>657</v>
      </c>
      <c r="CC8" s="10" t="s">
        <v>657</v>
      </c>
      <c r="CD8" s="10" t="s">
        <v>657</v>
      </c>
      <c r="CE8" s="10" t="s">
        <v>657</v>
      </c>
      <c r="CF8" s="10" t="s">
        <v>657</v>
      </c>
      <c r="CG8" s="10" t="s">
        <v>658</v>
      </c>
      <c r="CH8" s="10" t="s">
        <v>658</v>
      </c>
      <c r="CI8" s="10" t="s">
        <v>658</v>
      </c>
      <c r="CJ8" s="10" t="s">
        <v>658</v>
      </c>
      <c r="CK8" s="10" t="s">
        <v>658</v>
      </c>
      <c r="CL8" s="10" t="s">
        <v>658</v>
      </c>
      <c r="CM8" s="10" t="s">
        <v>658</v>
      </c>
      <c r="CN8" s="10" t="s">
        <v>658</v>
      </c>
      <c r="CO8" s="10" t="s">
        <v>658</v>
      </c>
      <c r="CP8" s="10" t="s">
        <v>658</v>
      </c>
      <c r="CQ8" s="10" t="s">
        <v>658</v>
      </c>
      <c r="CR8" s="10" t="s">
        <v>658</v>
      </c>
      <c r="CS8" s="10" t="s">
        <v>658</v>
      </c>
      <c r="CT8" s="10" t="s">
        <v>657</v>
      </c>
      <c r="CU8" s="10" t="s">
        <v>657</v>
      </c>
      <c r="CV8" s="10" t="s">
        <v>657</v>
      </c>
      <c r="CW8" s="10" t="s">
        <v>659</v>
      </c>
      <c r="CX8" s="10" t="s">
        <v>660</v>
      </c>
      <c r="CY8" s="10" t="s">
        <v>659</v>
      </c>
      <c r="CZ8" s="10" t="s">
        <v>660</v>
      </c>
      <c r="DA8" s="10" t="s">
        <v>659</v>
      </c>
      <c r="DB8" s="10" t="s">
        <v>657</v>
      </c>
      <c r="DC8" s="10" t="s">
        <v>657</v>
      </c>
      <c r="DD8" s="10" t="s">
        <v>657</v>
      </c>
      <c r="DE8" s="10" t="s">
        <v>659</v>
      </c>
      <c r="DF8" s="10" t="s">
        <v>659</v>
      </c>
      <c r="DG8" s="10" t="s">
        <v>657</v>
      </c>
      <c r="DH8" s="10" t="s">
        <v>657</v>
      </c>
      <c r="DI8" s="10" t="s">
        <v>657</v>
      </c>
      <c r="DJ8" s="10" t="s">
        <v>657</v>
      </c>
      <c r="DK8" s="10" t="s">
        <v>657</v>
      </c>
      <c r="DL8" s="10" t="s">
        <v>657</v>
      </c>
      <c r="DM8" s="10" t="s">
        <v>657</v>
      </c>
      <c r="DN8" s="10" t="s">
        <v>657</v>
      </c>
      <c r="DO8" s="10" t="s">
        <v>659</v>
      </c>
      <c r="DP8" s="10" t="s">
        <v>659</v>
      </c>
      <c r="DQ8" s="10" t="s">
        <v>660</v>
      </c>
      <c r="DR8" s="10" t="s">
        <v>660</v>
      </c>
      <c r="DS8" s="10" t="s">
        <v>659</v>
      </c>
      <c r="DT8" s="10" t="s">
        <v>657</v>
      </c>
      <c r="DU8" s="10" t="s">
        <v>657</v>
      </c>
      <c r="DV8" s="10" t="s">
        <v>657</v>
      </c>
      <c r="DW8" s="10" t="s">
        <v>657</v>
      </c>
      <c r="DX8" s="10" t="s">
        <v>659</v>
      </c>
      <c r="DY8" s="10" t="s">
        <v>657</v>
      </c>
      <c r="DZ8" s="10" t="s">
        <v>657</v>
      </c>
      <c r="EA8" s="10" t="s">
        <v>657</v>
      </c>
      <c r="EB8" s="10" t="s">
        <v>657</v>
      </c>
      <c r="EC8" s="10" t="s">
        <v>660</v>
      </c>
      <c r="ED8" s="10" t="s">
        <v>660</v>
      </c>
      <c r="EE8" s="10" t="s">
        <v>659</v>
      </c>
      <c r="EF8" s="10" t="s">
        <v>660</v>
      </c>
      <c r="EG8" s="10" t="s">
        <v>660</v>
      </c>
      <c r="EH8" s="10" t="s">
        <v>660</v>
      </c>
      <c r="EI8" s="10" t="s">
        <v>660</v>
      </c>
      <c r="EJ8" s="10" t="s">
        <v>659</v>
      </c>
      <c r="EK8" s="10" t="s">
        <v>657</v>
      </c>
      <c r="EL8" s="10" t="s">
        <v>657</v>
      </c>
      <c r="EM8" s="10" t="s">
        <v>657</v>
      </c>
      <c r="EN8" s="10" t="s">
        <v>657</v>
      </c>
      <c r="EO8" s="10" t="s">
        <v>657</v>
      </c>
      <c r="EP8" s="10" t="s">
        <v>657</v>
      </c>
      <c r="EQ8" s="10" t="s">
        <v>660</v>
      </c>
      <c r="ER8" s="10" t="s">
        <v>659</v>
      </c>
      <c r="ES8" s="10" t="s">
        <v>659</v>
      </c>
      <c r="ET8" s="10" t="s">
        <v>659</v>
      </c>
      <c r="EU8" s="10" t="s">
        <v>657</v>
      </c>
      <c r="EV8" s="10" t="s">
        <v>660</v>
      </c>
      <c r="EW8" s="10" t="s">
        <v>660</v>
      </c>
      <c r="EX8" s="10" t="s">
        <v>659</v>
      </c>
      <c r="EY8" s="10" t="s">
        <v>658</v>
      </c>
      <c r="EZ8" s="10" t="s">
        <v>658</v>
      </c>
      <c r="FA8" s="10" t="s">
        <v>658</v>
      </c>
      <c r="FB8" s="10" t="s">
        <v>658</v>
      </c>
      <c r="FC8" s="10" t="s">
        <v>659</v>
      </c>
      <c r="FD8" s="10" t="s">
        <v>657</v>
      </c>
      <c r="FE8" s="10" t="s">
        <v>657</v>
      </c>
      <c r="FF8" s="10" t="s">
        <v>657</v>
      </c>
      <c r="FG8" s="10" t="s">
        <v>658</v>
      </c>
      <c r="FH8" s="10" t="s">
        <v>658</v>
      </c>
      <c r="FI8" s="10" t="s">
        <v>658</v>
      </c>
      <c r="FJ8" s="10" t="s">
        <v>658</v>
      </c>
      <c r="FK8" s="10" t="s">
        <v>658</v>
      </c>
      <c r="FL8" s="10" t="s">
        <v>658</v>
      </c>
      <c r="FM8" s="10" t="s">
        <v>658</v>
      </c>
      <c r="FN8" s="10" t="s">
        <v>658</v>
      </c>
      <c r="FO8" s="200"/>
      <c r="FP8" s="1"/>
      <c r="FQ8" s="11" t="s">
        <v>657</v>
      </c>
      <c r="FR8" s="11" t="s">
        <v>657</v>
      </c>
      <c r="FS8" s="11" t="s">
        <v>657</v>
      </c>
      <c r="FT8" s="11" t="s">
        <v>657</v>
      </c>
      <c r="FU8" s="11" t="s">
        <v>658</v>
      </c>
      <c r="FV8" s="11" t="s">
        <v>658</v>
      </c>
      <c r="FW8" s="11" t="s">
        <v>657</v>
      </c>
      <c r="FX8" s="11" t="s">
        <v>657</v>
      </c>
      <c r="FY8" s="203"/>
    </row>
    <row r="9" spans="1:181" ht="40.049999999999997" customHeight="1" x14ac:dyDescent="0.3">
      <c r="A9" s="200"/>
      <c r="B9" s="200"/>
      <c r="C9" s="12" t="s">
        <v>661</v>
      </c>
      <c r="D9" s="12" t="s">
        <v>114</v>
      </c>
      <c r="E9" s="12" t="s">
        <v>114</v>
      </c>
      <c r="F9" s="12" t="s">
        <v>114</v>
      </c>
      <c r="G9" s="12" t="s">
        <v>114</v>
      </c>
      <c r="H9" s="12" t="s">
        <v>149</v>
      </c>
      <c r="I9" s="12" t="s">
        <v>149</v>
      </c>
      <c r="J9" s="12" t="s">
        <v>209</v>
      </c>
      <c r="K9" s="12" t="s">
        <v>209</v>
      </c>
      <c r="L9" s="12" t="s">
        <v>135</v>
      </c>
      <c r="M9" s="12" t="s">
        <v>135</v>
      </c>
      <c r="N9" s="12" t="s">
        <v>135</v>
      </c>
      <c r="O9" s="12" t="s">
        <v>135</v>
      </c>
      <c r="P9" s="12" t="s">
        <v>135</v>
      </c>
      <c r="Q9" s="12" t="s">
        <v>135</v>
      </c>
      <c r="R9" s="12" t="s">
        <v>135</v>
      </c>
      <c r="S9" s="12" t="s">
        <v>135</v>
      </c>
      <c r="T9" s="12" t="s">
        <v>583</v>
      </c>
      <c r="U9" s="12" t="s">
        <v>583</v>
      </c>
      <c r="V9" s="12" t="s">
        <v>583</v>
      </c>
      <c r="W9" s="12" t="s">
        <v>583</v>
      </c>
      <c r="X9" s="12" t="s">
        <v>301</v>
      </c>
      <c r="Y9" s="12" t="s">
        <v>316</v>
      </c>
      <c r="Z9" s="12" t="s">
        <v>316</v>
      </c>
      <c r="AA9" s="12" t="s">
        <v>316</v>
      </c>
      <c r="AB9" s="12" t="s">
        <v>109</v>
      </c>
      <c r="AC9" s="12" t="s">
        <v>109</v>
      </c>
      <c r="AD9" s="12" t="s">
        <v>109</v>
      </c>
      <c r="AE9" s="12" t="s">
        <v>109</v>
      </c>
      <c r="AF9" s="12" t="s">
        <v>109</v>
      </c>
      <c r="AG9" s="12" t="s">
        <v>109</v>
      </c>
      <c r="AH9" s="12" t="s">
        <v>109</v>
      </c>
      <c r="AI9" s="12" t="s">
        <v>662</v>
      </c>
      <c r="AJ9" s="12" t="s">
        <v>105</v>
      </c>
      <c r="AK9" s="12" t="s">
        <v>420</v>
      </c>
      <c r="AL9" s="12" t="s">
        <v>663</v>
      </c>
      <c r="AM9" s="12" t="s">
        <v>663</v>
      </c>
      <c r="AN9" s="12" t="s">
        <v>664</v>
      </c>
      <c r="AO9" s="12" t="s">
        <v>664</v>
      </c>
      <c r="AP9" s="12" t="s">
        <v>665</v>
      </c>
      <c r="AQ9" s="12" t="s">
        <v>263</v>
      </c>
      <c r="AR9" s="12" t="s">
        <v>263</v>
      </c>
      <c r="AS9" s="12" t="s">
        <v>666</v>
      </c>
      <c r="AT9" s="12" t="s">
        <v>667</v>
      </c>
      <c r="AU9" s="12" t="s">
        <v>668</v>
      </c>
      <c r="AV9" s="12" t="s">
        <v>132</v>
      </c>
      <c r="AW9" s="12" t="s">
        <v>132</v>
      </c>
      <c r="AX9" s="12" t="s">
        <v>132</v>
      </c>
      <c r="AY9" s="12" t="s">
        <v>92</v>
      </c>
      <c r="AZ9" s="12" t="s">
        <v>92</v>
      </c>
      <c r="BA9" s="12" t="s">
        <v>92</v>
      </c>
      <c r="BB9" s="12" t="s">
        <v>92</v>
      </c>
      <c r="BC9" s="12" t="s">
        <v>92</v>
      </c>
      <c r="BD9" s="12" t="s">
        <v>92</v>
      </c>
      <c r="BE9" s="12" t="s">
        <v>669</v>
      </c>
      <c r="BF9" s="12" t="s">
        <v>669</v>
      </c>
      <c r="BG9" s="12" t="s">
        <v>670</v>
      </c>
      <c r="BH9" s="12" t="s">
        <v>117</v>
      </c>
      <c r="BI9" s="12" t="s">
        <v>117</v>
      </c>
      <c r="BJ9" s="12" t="s">
        <v>117</v>
      </c>
      <c r="BK9" s="12" t="s">
        <v>124</v>
      </c>
      <c r="BL9" s="12" t="s">
        <v>124</v>
      </c>
      <c r="BM9" s="12" t="s">
        <v>124</v>
      </c>
      <c r="BN9" s="12" t="s">
        <v>124</v>
      </c>
      <c r="BO9" s="12" t="s">
        <v>124</v>
      </c>
      <c r="BP9" s="12" t="s">
        <v>124</v>
      </c>
      <c r="BQ9" s="12" t="s">
        <v>124</v>
      </c>
      <c r="BR9" s="12" t="s">
        <v>124</v>
      </c>
      <c r="BS9" s="12" t="s">
        <v>124</v>
      </c>
      <c r="BT9" s="12" t="s">
        <v>124</v>
      </c>
      <c r="BU9" s="12" t="s">
        <v>124</v>
      </c>
      <c r="BV9" s="12" t="s">
        <v>124</v>
      </c>
      <c r="BW9" s="12" t="s">
        <v>124</v>
      </c>
      <c r="BX9" s="12" t="s">
        <v>124</v>
      </c>
      <c r="BY9" s="12" t="s">
        <v>671</v>
      </c>
      <c r="BZ9" s="12" t="s">
        <v>671</v>
      </c>
      <c r="CA9" s="12" t="s">
        <v>672</v>
      </c>
      <c r="CB9" s="12" t="s">
        <v>66</v>
      </c>
      <c r="CC9" s="12" t="s">
        <v>66</v>
      </c>
      <c r="CD9" s="12" t="s">
        <v>66</v>
      </c>
      <c r="CE9" s="12" t="s">
        <v>66</v>
      </c>
      <c r="CF9" s="12" t="s">
        <v>66</v>
      </c>
      <c r="CG9" s="12" t="s">
        <v>66</v>
      </c>
      <c r="CH9" s="12" t="s">
        <v>66</v>
      </c>
      <c r="CI9" s="12" t="s">
        <v>66</v>
      </c>
      <c r="CJ9" s="12" t="s">
        <v>66</v>
      </c>
      <c r="CK9" s="12" t="s">
        <v>66</v>
      </c>
      <c r="CL9" s="12" t="s">
        <v>66</v>
      </c>
      <c r="CM9" s="12" t="s">
        <v>66</v>
      </c>
      <c r="CN9" s="12" t="s">
        <v>193</v>
      </c>
      <c r="CO9" s="12" t="s">
        <v>193</v>
      </c>
      <c r="CP9" s="12" t="s">
        <v>193</v>
      </c>
      <c r="CQ9" s="12" t="s">
        <v>193</v>
      </c>
      <c r="CR9" s="12" t="s">
        <v>200</v>
      </c>
      <c r="CS9" s="12" t="s">
        <v>200</v>
      </c>
      <c r="CT9" s="12" t="s">
        <v>639</v>
      </c>
      <c r="CU9" s="12" t="s">
        <v>639</v>
      </c>
      <c r="CV9" s="12" t="s">
        <v>673</v>
      </c>
      <c r="CW9" s="12" t="s">
        <v>674</v>
      </c>
      <c r="CX9" s="12" t="s">
        <v>675</v>
      </c>
      <c r="CY9" s="12" t="s">
        <v>676</v>
      </c>
      <c r="CZ9" s="12" t="s">
        <v>359</v>
      </c>
      <c r="DA9" s="12" t="s">
        <v>677</v>
      </c>
      <c r="DB9" s="12" t="s">
        <v>678</v>
      </c>
      <c r="DC9" s="12" t="s">
        <v>149</v>
      </c>
      <c r="DD9" s="12" t="s">
        <v>149</v>
      </c>
      <c r="DE9" s="12" t="s">
        <v>135</v>
      </c>
      <c r="DF9" s="12" t="s">
        <v>135</v>
      </c>
      <c r="DG9" s="12" t="s">
        <v>662</v>
      </c>
      <c r="DH9" s="12" t="s">
        <v>679</v>
      </c>
      <c r="DI9" s="12" t="s">
        <v>680</v>
      </c>
      <c r="DJ9" s="12" t="s">
        <v>681</v>
      </c>
      <c r="DK9" s="12" t="s">
        <v>682</v>
      </c>
      <c r="DL9" s="12" t="s">
        <v>683</v>
      </c>
      <c r="DM9" s="12" t="s">
        <v>684</v>
      </c>
      <c r="DN9" s="12" t="s">
        <v>685</v>
      </c>
      <c r="DO9" s="12" t="s">
        <v>686</v>
      </c>
      <c r="DP9" s="12" t="s">
        <v>687</v>
      </c>
      <c r="DQ9" s="12" t="s">
        <v>448</v>
      </c>
      <c r="DR9" s="12" t="s">
        <v>458</v>
      </c>
      <c r="DS9" s="12" t="s">
        <v>688</v>
      </c>
      <c r="DT9" s="12" t="s">
        <v>689</v>
      </c>
      <c r="DU9" s="12" t="s">
        <v>690</v>
      </c>
      <c r="DV9" s="12" t="s">
        <v>691</v>
      </c>
      <c r="DW9" s="12" t="s">
        <v>692</v>
      </c>
      <c r="DX9" s="12" t="s">
        <v>693</v>
      </c>
      <c r="DY9" s="12" t="s">
        <v>694</v>
      </c>
      <c r="DZ9" s="12" t="s">
        <v>694</v>
      </c>
      <c r="EA9" s="12" t="s">
        <v>694</v>
      </c>
      <c r="EB9" s="12" t="s">
        <v>694</v>
      </c>
      <c r="EC9" s="12" t="s">
        <v>695</v>
      </c>
      <c r="ED9" s="12" t="s">
        <v>695</v>
      </c>
      <c r="EE9" s="12" t="s">
        <v>124</v>
      </c>
      <c r="EF9" s="12" t="s">
        <v>124</v>
      </c>
      <c r="EG9" s="12" t="s">
        <v>124</v>
      </c>
      <c r="EH9" s="12" t="s">
        <v>124</v>
      </c>
      <c r="EI9" s="12" t="s">
        <v>124</v>
      </c>
      <c r="EJ9" s="12" t="s">
        <v>124</v>
      </c>
      <c r="EK9" s="12" t="s">
        <v>696</v>
      </c>
      <c r="EL9" s="12" t="s">
        <v>696</v>
      </c>
      <c r="EM9" s="12" t="s">
        <v>61</v>
      </c>
      <c r="EN9" s="12" t="s">
        <v>61</v>
      </c>
      <c r="EO9" s="12" t="s">
        <v>61</v>
      </c>
      <c r="EP9" s="12" t="s">
        <v>61</v>
      </c>
      <c r="EQ9" s="12" t="s">
        <v>355</v>
      </c>
      <c r="ER9" s="12" t="s">
        <v>697</v>
      </c>
      <c r="ES9" s="12" t="s">
        <v>698</v>
      </c>
      <c r="ET9" s="12" t="s">
        <v>66</v>
      </c>
      <c r="EU9" s="12" t="s">
        <v>66</v>
      </c>
      <c r="EV9" s="12" t="s">
        <v>66</v>
      </c>
      <c r="EW9" s="12" t="s">
        <v>66</v>
      </c>
      <c r="EX9" s="12" t="s">
        <v>66</v>
      </c>
      <c r="EY9" s="12" t="s">
        <v>465</v>
      </c>
      <c r="EZ9" s="12" t="s">
        <v>465</v>
      </c>
      <c r="FA9" s="12" t="s">
        <v>465</v>
      </c>
      <c r="FB9" s="12" t="s">
        <v>465</v>
      </c>
      <c r="FC9" s="12" t="s">
        <v>699</v>
      </c>
      <c r="FD9" s="12" t="s">
        <v>700</v>
      </c>
      <c r="FE9" s="12" t="s">
        <v>700</v>
      </c>
      <c r="FF9" s="12" t="s">
        <v>700</v>
      </c>
      <c r="FG9" s="12" t="s">
        <v>701</v>
      </c>
      <c r="FH9" s="12" t="s">
        <v>702</v>
      </c>
      <c r="FI9" s="12" t="s">
        <v>702</v>
      </c>
      <c r="FJ9" s="12" t="s">
        <v>14</v>
      </c>
      <c r="FK9" s="12" t="s">
        <v>703</v>
      </c>
      <c r="FL9" s="12" t="s">
        <v>24</v>
      </c>
      <c r="FM9" s="12" t="s">
        <v>32</v>
      </c>
      <c r="FN9" s="12" t="s">
        <v>704</v>
      </c>
      <c r="FO9" s="200"/>
      <c r="FP9" s="1"/>
      <c r="FQ9" s="13" t="s">
        <v>705</v>
      </c>
      <c r="FR9" s="13" t="s">
        <v>325</v>
      </c>
      <c r="FS9" s="13" t="s">
        <v>706</v>
      </c>
      <c r="FT9" s="13" t="s">
        <v>707</v>
      </c>
      <c r="FU9" s="13" t="s">
        <v>708</v>
      </c>
      <c r="FV9" s="13" t="s">
        <v>709</v>
      </c>
      <c r="FW9" s="13" t="s">
        <v>700</v>
      </c>
      <c r="FX9" s="13" t="s">
        <v>700</v>
      </c>
      <c r="FY9" s="203"/>
    </row>
    <row r="10" spans="1:181" ht="40.049999999999997" customHeight="1" x14ac:dyDescent="0.3">
      <c r="A10" s="200"/>
      <c r="B10" s="200"/>
      <c r="C10" s="10" t="s">
        <v>710</v>
      </c>
      <c r="D10" s="10" t="s">
        <v>711</v>
      </c>
      <c r="E10" s="10" t="s">
        <v>712</v>
      </c>
      <c r="F10" s="10" t="s">
        <v>713</v>
      </c>
      <c r="G10" s="10" t="s">
        <v>714</v>
      </c>
      <c r="H10" s="10" t="s">
        <v>715</v>
      </c>
      <c r="I10" s="10" t="s">
        <v>716</v>
      </c>
      <c r="J10" s="10" t="s">
        <v>717</v>
      </c>
      <c r="K10" s="10" t="s">
        <v>718</v>
      </c>
      <c r="L10" s="10" t="s">
        <v>719</v>
      </c>
      <c r="M10" s="10" t="s">
        <v>720</v>
      </c>
      <c r="N10" s="10" t="s">
        <v>721</v>
      </c>
      <c r="O10" s="10" t="s">
        <v>722</v>
      </c>
      <c r="P10" s="10" t="s">
        <v>723</v>
      </c>
      <c r="Q10" s="10" t="s">
        <v>724</v>
      </c>
      <c r="R10" s="10" t="s">
        <v>725</v>
      </c>
      <c r="S10" s="10" t="s">
        <v>726</v>
      </c>
      <c r="T10" s="10" t="s">
        <v>727</v>
      </c>
      <c r="U10" s="10" t="s">
        <v>728</v>
      </c>
      <c r="V10" s="10" t="s">
        <v>729</v>
      </c>
      <c r="W10" s="10" t="s">
        <v>730</v>
      </c>
      <c r="X10" s="10" t="s">
        <v>731</v>
      </c>
      <c r="Y10" s="10" t="s">
        <v>732</v>
      </c>
      <c r="Z10" s="10" t="s">
        <v>733</v>
      </c>
      <c r="AA10" s="10" t="s">
        <v>322</v>
      </c>
      <c r="AB10" s="10" t="s">
        <v>734</v>
      </c>
      <c r="AC10" s="10" t="s">
        <v>292</v>
      </c>
      <c r="AD10" s="10" t="s">
        <v>294</v>
      </c>
      <c r="AE10" s="10" t="s">
        <v>735</v>
      </c>
      <c r="AF10" s="10" t="s">
        <v>736</v>
      </c>
      <c r="AG10" s="10" t="s">
        <v>737</v>
      </c>
      <c r="AH10" s="10" t="s">
        <v>738</v>
      </c>
      <c r="AI10" s="10" t="s">
        <v>739</v>
      </c>
      <c r="AJ10" s="10" t="s">
        <v>740</v>
      </c>
      <c r="AK10" s="10" t="s">
        <v>741</v>
      </c>
      <c r="AL10" s="10" t="s">
        <v>742</v>
      </c>
      <c r="AM10" s="10" t="s">
        <v>743</v>
      </c>
      <c r="AN10" s="10" t="s">
        <v>744</v>
      </c>
      <c r="AO10" s="10" t="s">
        <v>745</v>
      </c>
      <c r="AP10" s="10" t="s">
        <v>665</v>
      </c>
      <c r="AQ10" s="10" t="s">
        <v>746</v>
      </c>
      <c r="AR10" s="10" t="s">
        <v>264</v>
      </c>
      <c r="AS10" s="10" t="s">
        <v>747</v>
      </c>
      <c r="AT10" s="10" t="s">
        <v>748</v>
      </c>
      <c r="AU10" s="10" t="s">
        <v>749</v>
      </c>
      <c r="AV10" s="10" t="s">
        <v>750</v>
      </c>
      <c r="AW10" s="10" t="s">
        <v>751</v>
      </c>
      <c r="AX10" s="10" t="s">
        <v>752</v>
      </c>
      <c r="AY10" s="10" t="s">
        <v>753</v>
      </c>
      <c r="AZ10" s="10" t="s">
        <v>754</v>
      </c>
      <c r="BA10" s="10" t="s">
        <v>755</v>
      </c>
      <c r="BB10" s="10" t="s">
        <v>756</v>
      </c>
      <c r="BC10" s="10" t="s">
        <v>757</v>
      </c>
      <c r="BD10" s="10" t="s">
        <v>758</v>
      </c>
      <c r="BE10" s="10" t="s">
        <v>759</v>
      </c>
      <c r="BF10" s="10" t="s">
        <v>760</v>
      </c>
      <c r="BG10" s="10" t="s">
        <v>761</v>
      </c>
      <c r="BH10" s="10" t="s">
        <v>762</v>
      </c>
      <c r="BI10" s="10" t="s">
        <v>763</v>
      </c>
      <c r="BJ10" s="10" t="s">
        <v>764</v>
      </c>
      <c r="BK10" s="10" t="s">
        <v>765</v>
      </c>
      <c r="BL10" s="10" t="s">
        <v>766</v>
      </c>
      <c r="BM10" s="10" t="s">
        <v>767</v>
      </c>
      <c r="BN10" s="10" t="s">
        <v>768</v>
      </c>
      <c r="BO10" s="10" t="s">
        <v>769</v>
      </c>
      <c r="BP10" s="10" t="s">
        <v>770</v>
      </c>
      <c r="BQ10" s="10" t="s">
        <v>771</v>
      </c>
      <c r="BR10" s="10" t="s">
        <v>772</v>
      </c>
      <c r="BS10" s="10" t="s">
        <v>773</v>
      </c>
      <c r="BT10" s="10" t="s">
        <v>774</v>
      </c>
      <c r="BU10" s="10" t="s">
        <v>775</v>
      </c>
      <c r="BV10" s="10" t="s">
        <v>776</v>
      </c>
      <c r="BW10" s="10" t="s">
        <v>777</v>
      </c>
      <c r="BX10" s="10" t="s">
        <v>343</v>
      </c>
      <c r="BY10" s="10" t="s">
        <v>778</v>
      </c>
      <c r="BZ10" s="10" t="s">
        <v>779</v>
      </c>
      <c r="CA10" s="10" t="s">
        <v>780</v>
      </c>
      <c r="CB10" s="10" t="s">
        <v>67</v>
      </c>
      <c r="CC10" s="10" t="s">
        <v>781</v>
      </c>
      <c r="CD10" s="10" t="s">
        <v>73</v>
      </c>
      <c r="CE10" s="10" t="s">
        <v>782</v>
      </c>
      <c r="CF10" s="10" t="s">
        <v>429</v>
      </c>
      <c r="CG10" s="10" t="s">
        <v>783</v>
      </c>
      <c r="CH10" s="10" t="s">
        <v>784</v>
      </c>
      <c r="CI10" s="10" t="s">
        <v>785</v>
      </c>
      <c r="CJ10" s="10" t="s">
        <v>786</v>
      </c>
      <c r="CK10" s="10" t="s">
        <v>787</v>
      </c>
      <c r="CL10" s="10" t="s">
        <v>788</v>
      </c>
      <c r="CM10" s="10" t="s">
        <v>789</v>
      </c>
      <c r="CN10" s="10" t="s">
        <v>790</v>
      </c>
      <c r="CO10" s="10" t="s">
        <v>791</v>
      </c>
      <c r="CP10" s="10" t="s">
        <v>792</v>
      </c>
      <c r="CQ10" s="10" t="s">
        <v>793</v>
      </c>
      <c r="CR10" s="10" t="s">
        <v>794</v>
      </c>
      <c r="CS10" s="10" t="s">
        <v>795</v>
      </c>
      <c r="CT10" s="10" t="s">
        <v>796</v>
      </c>
      <c r="CU10" s="10" t="s">
        <v>640</v>
      </c>
      <c r="CV10" s="10" t="s">
        <v>797</v>
      </c>
      <c r="CW10" s="10" t="s">
        <v>798</v>
      </c>
      <c r="CX10" s="10" t="s">
        <v>551</v>
      </c>
      <c r="CY10" s="10" t="s">
        <v>799</v>
      </c>
      <c r="CZ10" s="10" t="s">
        <v>800</v>
      </c>
      <c r="DA10" s="10" t="s">
        <v>801</v>
      </c>
      <c r="DB10" s="10" t="s">
        <v>802</v>
      </c>
      <c r="DC10" s="10" t="s">
        <v>803</v>
      </c>
      <c r="DD10" s="10" t="s">
        <v>804</v>
      </c>
      <c r="DE10" s="10" t="s">
        <v>805</v>
      </c>
      <c r="DF10" s="10" t="s">
        <v>383</v>
      </c>
      <c r="DG10" s="10" t="s">
        <v>806</v>
      </c>
      <c r="DH10" s="10" t="s">
        <v>807</v>
      </c>
      <c r="DI10" s="10" t="s">
        <v>808</v>
      </c>
      <c r="DJ10" s="10" t="s">
        <v>809</v>
      </c>
      <c r="DK10" s="10" t="s">
        <v>810</v>
      </c>
      <c r="DL10" s="10" t="s">
        <v>811</v>
      </c>
      <c r="DM10" s="10" t="s">
        <v>812</v>
      </c>
      <c r="DN10" s="10" t="s">
        <v>813</v>
      </c>
      <c r="DO10" s="10" t="s">
        <v>814</v>
      </c>
      <c r="DP10" s="10" t="s">
        <v>815</v>
      </c>
      <c r="DQ10" s="10" t="s">
        <v>816</v>
      </c>
      <c r="DR10" s="10" t="s">
        <v>817</v>
      </c>
      <c r="DS10" s="10" t="s">
        <v>818</v>
      </c>
      <c r="DT10" s="10" t="s">
        <v>819</v>
      </c>
      <c r="DU10" s="10" t="s">
        <v>820</v>
      </c>
      <c r="DV10" s="10" t="s">
        <v>821</v>
      </c>
      <c r="DW10" s="10" t="s">
        <v>822</v>
      </c>
      <c r="DX10" s="10" t="s">
        <v>823</v>
      </c>
      <c r="DY10" s="10" t="s">
        <v>824</v>
      </c>
      <c r="DZ10" s="10" t="s">
        <v>825</v>
      </c>
      <c r="EA10" s="10" t="s">
        <v>826</v>
      </c>
      <c r="EB10" s="10" t="s">
        <v>827</v>
      </c>
      <c r="EC10" s="10" t="s">
        <v>828</v>
      </c>
      <c r="ED10" s="10" t="s">
        <v>829</v>
      </c>
      <c r="EE10" s="10" t="s">
        <v>337</v>
      </c>
      <c r="EF10" s="10" t="s">
        <v>830</v>
      </c>
      <c r="EG10" s="10" t="s">
        <v>831</v>
      </c>
      <c r="EH10" s="10" t="s">
        <v>832</v>
      </c>
      <c r="EI10" s="10" t="s">
        <v>833</v>
      </c>
      <c r="EJ10" s="10" t="s">
        <v>645</v>
      </c>
      <c r="EK10" s="10" t="s">
        <v>834</v>
      </c>
      <c r="EL10" s="10" t="s">
        <v>835</v>
      </c>
      <c r="EM10" s="10" t="s">
        <v>836</v>
      </c>
      <c r="EN10" s="10" t="s">
        <v>837</v>
      </c>
      <c r="EO10" s="10" t="s">
        <v>838</v>
      </c>
      <c r="EP10" s="10" t="s">
        <v>839</v>
      </c>
      <c r="EQ10" s="10" t="s">
        <v>840</v>
      </c>
      <c r="ER10" s="10" t="s">
        <v>841</v>
      </c>
      <c r="ES10" s="10" t="s">
        <v>842</v>
      </c>
      <c r="ET10" s="10" t="s">
        <v>843</v>
      </c>
      <c r="EU10" s="10" t="s">
        <v>844</v>
      </c>
      <c r="EV10" s="10" t="s">
        <v>845</v>
      </c>
      <c r="EW10" s="10" t="s">
        <v>846</v>
      </c>
      <c r="EX10" s="10" t="s">
        <v>847</v>
      </c>
      <c r="EY10" s="10" t="s">
        <v>848</v>
      </c>
      <c r="EZ10" s="10" t="s">
        <v>849</v>
      </c>
      <c r="FA10" s="10" t="s">
        <v>850</v>
      </c>
      <c r="FB10" s="10" t="s">
        <v>851</v>
      </c>
      <c r="FC10" s="10" t="s">
        <v>852</v>
      </c>
      <c r="FD10" s="10" t="s">
        <v>853</v>
      </c>
      <c r="FE10" s="10" t="s">
        <v>854</v>
      </c>
      <c r="FF10" s="10" t="s">
        <v>855</v>
      </c>
      <c r="FG10" s="10" t="s">
        <v>856</v>
      </c>
      <c r="FH10" s="10" t="s">
        <v>857</v>
      </c>
      <c r="FI10" s="10" t="s">
        <v>858</v>
      </c>
      <c r="FJ10" s="10" t="s">
        <v>859</v>
      </c>
      <c r="FK10" s="10" t="s">
        <v>860</v>
      </c>
      <c r="FL10" s="10" t="s">
        <v>861</v>
      </c>
      <c r="FM10" s="10" t="s">
        <v>33</v>
      </c>
      <c r="FN10" s="10" t="s">
        <v>862</v>
      </c>
      <c r="FO10" s="200" t="s">
        <v>922</v>
      </c>
      <c r="FP10" s="1"/>
      <c r="FQ10" s="11" t="s">
        <v>864</v>
      </c>
      <c r="FR10" s="11" t="s">
        <v>865</v>
      </c>
      <c r="FS10" s="11" t="s">
        <v>866</v>
      </c>
      <c r="FT10" s="11" t="s">
        <v>867</v>
      </c>
      <c r="FU10" s="11" t="s">
        <v>868</v>
      </c>
      <c r="FV10" s="11" t="s">
        <v>869</v>
      </c>
      <c r="FW10" s="11" t="s">
        <v>870</v>
      </c>
      <c r="FX10" s="11" t="s">
        <v>871</v>
      </c>
      <c r="FY10" s="203" t="s">
        <v>922</v>
      </c>
    </row>
    <row r="11" spans="1:181" ht="24" customHeight="1" x14ac:dyDescent="0.3">
      <c r="A11" s="14" t="s">
        <v>102</v>
      </c>
      <c r="B11" s="14" t="s">
        <v>872</v>
      </c>
      <c r="C11" s="15">
        <v>34.5</v>
      </c>
      <c r="D11" s="15">
        <v>2.9</v>
      </c>
      <c r="E11" s="15">
        <v>16</v>
      </c>
      <c r="F11" s="15"/>
      <c r="G11" s="15"/>
      <c r="H11" s="15">
        <v>-14.3</v>
      </c>
      <c r="I11" s="15">
        <v>8.8000000000000007</v>
      </c>
      <c r="J11" s="15">
        <v>0</v>
      </c>
      <c r="K11" s="15">
        <v>1.8</v>
      </c>
      <c r="L11" s="15">
        <v>-29.7</v>
      </c>
      <c r="M11" s="15">
        <v>-30.6</v>
      </c>
      <c r="N11" s="15">
        <v>-7.2</v>
      </c>
      <c r="O11" s="15">
        <v>25.8</v>
      </c>
      <c r="P11" s="15">
        <v>-9.5</v>
      </c>
      <c r="Q11" s="15">
        <v>-12.9</v>
      </c>
      <c r="R11" s="15">
        <v>57.6</v>
      </c>
      <c r="S11" s="15">
        <v>0</v>
      </c>
      <c r="T11" s="15"/>
      <c r="U11" s="15">
        <v>0</v>
      </c>
      <c r="V11" s="15"/>
      <c r="W11" s="15"/>
      <c r="X11" s="15">
        <v>3.8</v>
      </c>
      <c r="Y11" s="15">
        <v>0.4</v>
      </c>
      <c r="Z11" s="15">
        <v>2.5</v>
      </c>
      <c r="AA11" s="15">
        <v>0</v>
      </c>
      <c r="AB11" s="15">
        <v>-3.4</v>
      </c>
      <c r="AC11" s="15"/>
      <c r="AD11" s="15">
        <v>-0.6</v>
      </c>
      <c r="AE11" s="15"/>
      <c r="AF11" s="15"/>
      <c r="AG11" s="15"/>
      <c r="AH11" s="15"/>
      <c r="AI11" s="15">
        <v>11.5</v>
      </c>
      <c r="AJ11" s="15">
        <v>15.1</v>
      </c>
      <c r="AK11" s="15">
        <v>0</v>
      </c>
      <c r="AL11" s="15"/>
      <c r="AM11" s="15"/>
      <c r="AN11" s="15">
        <v>-0.8</v>
      </c>
      <c r="AO11" s="15">
        <v>54.9</v>
      </c>
      <c r="AP11" s="15">
        <v>9.4</v>
      </c>
      <c r="AQ11" s="15">
        <v>31.5</v>
      </c>
      <c r="AR11" s="15">
        <v>7.2</v>
      </c>
      <c r="AS11" s="15">
        <v>-0.6</v>
      </c>
      <c r="AT11" s="15">
        <v>2.6</v>
      </c>
      <c r="AU11" s="15">
        <v>2.2000000000000002</v>
      </c>
      <c r="AV11" s="15"/>
      <c r="AW11" s="15"/>
      <c r="AX11" s="15"/>
      <c r="AY11" s="15">
        <v>9.6999999999999993</v>
      </c>
      <c r="AZ11" s="15">
        <v>-0.1</v>
      </c>
      <c r="BA11" s="15"/>
      <c r="BB11" s="15">
        <v>1</v>
      </c>
      <c r="BC11" s="15">
        <v>0.3</v>
      </c>
      <c r="BD11" s="15">
        <v>16.100000000000001</v>
      </c>
      <c r="BE11" s="15"/>
      <c r="BF11" s="15"/>
      <c r="BG11" s="15">
        <v>4.3</v>
      </c>
      <c r="BH11" s="15"/>
      <c r="BI11" s="15"/>
      <c r="BJ11" s="15">
        <v>0.4</v>
      </c>
      <c r="BK11" s="15"/>
      <c r="BL11" s="15"/>
      <c r="BM11" s="15"/>
      <c r="BN11" s="15">
        <v>8.3000000000000007</v>
      </c>
      <c r="BO11" s="15">
        <v>0</v>
      </c>
      <c r="BP11" s="15">
        <v>0</v>
      </c>
      <c r="BQ11" s="15">
        <v>-11.7</v>
      </c>
      <c r="BR11" s="15"/>
      <c r="BS11" s="15">
        <v>-2.4</v>
      </c>
      <c r="BT11" s="15">
        <v>-5.9</v>
      </c>
      <c r="BU11" s="15"/>
      <c r="BV11" s="15">
        <v>0</v>
      </c>
      <c r="BW11" s="15"/>
      <c r="BX11" s="15">
        <v>0</v>
      </c>
      <c r="BY11" s="15"/>
      <c r="BZ11" s="15"/>
      <c r="CA11" s="15">
        <v>-0.3</v>
      </c>
      <c r="CB11" s="15">
        <v>29.8</v>
      </c>
      <c r="CC11" s="15">
        <v>18</v>
      </c>
      <c r="CD11" s="15">
        <v>9.1999999999999993</v>
      </c>
      <c r="CE11" s="15">
        <v>6.2</v>
      </c>
      <c r="CF11" s="15">
        <v>0</v>
      </c>
      <c r="CG11" s="15">
        <v>0</v>
      </c>
      <c r="CH11" s="15">
        <v>0</v>
      </c>
      <c r="CI11" s="15">
        <v>0</v>
      </c>
      <c r="CJ11" s="15">
        <v>21.9</v>
      </c>
      <c r="CK11" s="15"/>
      <c r="CL11" s="15">
        <v>-41.4</v>
      </c>
      <c r="CM11" s="15">
        <v>0</v>
      </c>
      <c r="CN11" s="15">
        <v>0</v>
      </c>
      <c r="CO11" s="15"/>
      <c r="CP11" s="15"/>
      <c r="CQ11" s="15"/>
      <c r="CR11" s="15">
        <v>-16.2</v>
      </c>
      <c r="CS11" s="15">
        <v>-14.2</v>
      </c>
      <c r="CT11" s="15">
        <v>0</v>
      </c>
      <c r="CU11" s="15"/>
      <c r="CV11" s="15">
        <v>0</v>
      </c>
      <c r="CW11" s="15"/>
      <c r="CX11" s="15">
        <v>-5.2</v>
      </c>
      <c r="CY11" s="15">
        <v>0</v>
      </c>
      <c r="CZ11" s="15">
        <v>-3.1</v>
      </c>
      <c r="DA11" s="15"/>
      <c r="DB11" s="15">
        <v>0.1</v>
      </c>
      <c r="DC11" s="15">
        <v>0</v>
      </c>
      <c r="DD11" s="15">
        <v>-1</v>
      </c>
      <c r="DE11" s="15">
        <v>0</v>
      </c>
      <c r="DF11" s="15"/>
      <c r="DG11" s="15"/>
      <c r="DH11" s="15">
        <v>0.2</v>
      </c>
      <c r="DI11" s="15">
        <v>1.2</v>
      </c>
      <c r="DJ11" s="15">
        <v>0.2</v>
      </c>
      <c r="DK11" s="15">
        <v>-0.2</v>
      </c>
      <c r="DL11" s="15">
        <v>0.3</v>
      </c>
      <c r="DM11" s="15">
        <v>0.5</v>
      </c>
      <c r="DN11" s="15"/>
      <c r="DO11" s="15">
        <v>0</v>
      </c>
      <c r="DP11" s="15">
        <v>0</v>
      </c>
      <c r="DQ11" s="15">
        <v>-4.8</v>
      </c>
      <c r="DR11" s="15">
        <v>-1.8</v>
      </c>
      <c r="DS11" s="15">
        <v>0</v>
      </c>
      <c r="DT11" s="15">
        <v>0</v>
      </c>
      <c r="DU11" s="15">
        <v>0.5</v>
      </c>
      <c r="DV11" s="15">
        <v>0.1</v>
      </c>
      <c r="DW11" s="15"/>
      <c r="DX11" s="15"/>
      <c r="DY11" s="15">
        <v>-4.5999999999999996</v>
      </c>
      <c r="DZ11" s="15">
        <v>1</v>
      </c>
      <c r="EA11" s="15">
        <v>3.1</v>
      </c>
      <c r="EB11" s="15">
        <v>2.9</v>
      </c>
      <c r="EC11" s="15"/>
      <c r="ED11" s="15"/>
      <c r="EE11" s="15">
        <v>0</v>
      </c>
      <c r="EF11" s="15">
        <v>-5.8</v>
      </c>
      <c r="EG11" s="15">
        <v>-11.7</v>
      </c>
      <c r="EH11" s="15">
        <v>-0.7</v>
      </c>
      <c r="EI11" s="15">
        <v>-1.1000000000000001</v>
      </c>
      <c r="EJ11" s="15">
        <v>0</v>
      </c>
      <c r="EK11" s="15">
        <v>2.6</v>
      </c>
      <c r="EL11" s="15">
        <v>-0.1</v>
      </c>
      <c r="EM11" s="15">
        <v>1.1000000000000001</v>
      </c>
      <c r="EN11" s="15">
        <v>0.2</v>
      </c>
      <c r="EO11" s="15">
        <v>0.2</v>
      </c>
      <c r="EP11" s="15">
        <v>0.2</v>
      </c>
      <c r="EQ11" s="15">
        <v>-6.4</v>
      </c>
      <c r="ER11" s="15">
        <v>0</v>
      </c>
      <c r="ES11" s="15">
        <v>0</v>
      </c>
      <c r="ET11" s="15">
        <v>0</v>
      </c>
      <c r="EU11" s="15">
        <v>0</v>
      </c>
      <c r="EV11" s="15">
        <v>4.5</v>
      </c>
      <c r="EW11" s="15">
        <v>-0.7</v>
      </c>
      <c r="EX11" s="15">
        <v>0</v>
      </c>
      <c r="EY11" s="15">
        <v>0.9</v>
      </c>
      <c r="EZ11" s="15">
        <v>0.8</v>
      </c>
      <c r="FA11" s="15">
        <v>0.7</v>
      </c>
      <c r="FB11" s="15"/>
      <c r="FC11" s="15">
        <v>0</v>
      </c>
      <c r="FD11" s="15">
        <v>0.2</v>
      </c>
      <c r="FE11" s="15">
        <v>1.6</v>
      </c>
      <c r="FF11" s="15">
        <v>1.3</v>
      </c>
      <c r="FG11" s="15">
        <v>2</v>
      </c>
      <c r="FH11" s="15">
        <v>12.2</v>
      </c>
      <c r="FI11" s="15">
        <v>0.2</v>
      </c>
      <c r="FJ11" s="15">
        <v>3.6</v>
      </c>
      <c r="FK11" s="15">
        <v>1.5</v>
      </c>
      <c r="FL11" s="15">
        <v>2.1</v>
      </c>
      <c r="FM11" s="15">
        <v>2</v>
      </c>
      <c r="FN11" s="15"/>
      <c r="FO11" s="15">
        <v>212.7</v>
      </c>
      <c r="FP11" s="16"/>
      <c r="FQ11" s="15">
        <v>2.7861400000000001</v>
      </c>
      <c r="FR11" s="15">
        <v>-3.4000000000000002E-2</v>
      </c>
      <c r="FS11" s="15">
        <v>2.4900000000000002</v>
      </c>
      <c r="FT11" s="15">
        <v>1.8</v>
      </c>
      <c r="FU11" s="15">
        <v>1.2927500000000001</v>
      </c>
      <c r="FV11" s="15">
        <v>0.18115999999999999</v>
      </c>
      <c r="FW11" s="15">
        <v>-0.3</v>
      </c>
      <c r="FX11" s="15">
        <v>0.2</v>
      </c>
      <c r="FY11" s="15">
        <v>8.4160500000000003</v>
      </c>
    </row>
    <row r="12" spans="1:181" ht="24" customHeight="1" x14ac:dyDescent="0.3">
      <c r="A12" s="17" t="s">
        <v>102</v>
      </c>
      <c r="B12" s="17" t="s">
        <v>873</v>
      </c>
      <c r="C12" s="18">
        <v>32.5</v>
      </c>
      <c r="D12" s="18">
        <v>-2.4</v>
      </c>
      <c r="E12" s="18">
        <v>15.7</v>
      </c>
      <c r="F12" s="18"/>
      <c r="G12" s="18"/>
      <c r="H12" s="18">
        <v>-17.600000000000001</v>
      </c>
      <c r="I12" s="18">
        <v>-6.2</v>
      </c>
      <c r="J12" s="18">
        <v>0</v>
      </c>
      <c r="K12" s="18">
        <v>0</v>
      </c>
      <c r="L12" s="18">
        <v>-25.1</v>
      </c>
      <c r="M12" s="18">
        <v>-26.2</v>
      </c>
      <c r="N12" s="18">
        <v>-3.7</v>
      </c>
      <c r="O12" s="18">
        <v>30.4</v>
      </c>
      <c r="P12" s="18">
        <v>-12</v>
      </c>
      <c r="Q12" s="18">
        <v>-14.4</v>
      </c>
      <c r="R12" s="18">
        <v>51.6</v>
      </c>
      <c r="S12" s="18">
        <v>0.1</v>
      </c>
      <c r="T12" s="18"/>
      <c r="U12" s="18">
        <v>0</v>
      </c>
      <c r="V12" s="18"/>
      <c r="W12" s="18"/>
      <c r="X12" s="18">
        <v>2.4</v>
      </c>
      <c r="Y12" s="18">
        <v>0.6</v>
      </c>
      <c r="Z12" s="18">
        <v>2.6</v>
      </c>
      <c r="AA12" s="18">
        <v>0</v>
      </c>
      <c r="AB12" s="18">
        <v>-3.2</v>
      </c>
      <c r="AC12" s="18"/>
      <c r="AD12" s="18">
        <v>-2.1</v>
      </c>
      <c r="AE12" s="18"/>
      <c r="AF12" s="18"/>
      <c r="AG12" s="18"/>
      <c r="AH12" s="18"/>
      <c r="AI12" s="18">
        <v>11.1</v>
      </c>
      <c r="AJ12" s="18">
        <v>21</v>
      </c>
      <c r="AK12" s="18">
        <v>0</v>
      </c>
      <c r="AL12" s="18"/>
      <c r="AM12" s="18"/>
      <c r="AN12" s="18">
        <v>-0.6</v>
      </c>
      <c r="AO12" s="18">
        <v>54.3</v>
      </c>
      <c r="AP12" s="18">
        <v>9.1</v>
      </c>
      <c r="AQ12" s="18">
        <v>31.2</v>
      </c>
      <c r="AR12" s="18">
        <v>7.4</v>
      </c>
      <c r="AS12" s="18">
        <v>0.1</v>
      </c>
      <c r="AT12" s="18">
        <v>2.6</v>
      </c>
      <c r="AU12" s="18">
        <v>2.2000000000000002</v>
      </c>
      <c r="AV12" s="18"/>
      <c r="AW12" s="18"/>
      <c r="AX12" s="18"/>
      <c r="AY12" s="18">
        <v>9.1999999999999993</v>
      </c>
      <c r="AZ12" s="18">
        <v>-1.4</v>
      </c>
      <c r="BA12" s="18"/>
      <c r="BB12" s="18">
        <v>1</v>
      </c>
      <c r="BC12" s="18">
        <v>0.5</v>
      </c>
      <c r="BD12" s="18">
        <v>14.8</v>
      </c>
      <c r="BE12" s="18"/>
      <c r="BF12" s="18"/>
      <c r="BG12" s="18">
        <v>1.8</v>
      </c>
      <c r="BH12" s="18"/>
      <c r="BI12" s="18"/>
      <c r="BJ12" s="18">
        <v>-0.8</v>
      </c>
      <c r="BK12" s="18"/>
      <c r="BL12" s="18"/>
      <c r="BM12" s="18"/>
      <c r="BN12" s="18">
        <v>4.4000000000000004</v>
      </c>
      <c r="BO12" s="18">
        <v>0</v>
      </c>
      <c r="BP12" s="18">
        <v>0</v>
      </c>
      <c r="BQ12" s="18">
        <v>-18.2</v>
      </c>
      <c r="BR12" s="18"/>
      <c r="BS12" s="18">
        <v>-4</v>
      </c>
      <c r="BT12" s="18">
        <v>-6.6</v>
      </c>
      <c r="BU12" s="18"/>
      <c r="BV12" s="18">
        <v>0</v>
      </c>
      <c r="BW12" s="18"/>
      <c r="BX12" s="18">
        <v>0</v>
      </c>
      <c r="BY12" s="18"/>
      <c r="BZ12" s="18"/>
      <c r="CA12" s="18">
        <v>-0.3</v>
      </c>
      <c r="CB12" s="18">
        <v>30.2</v>
      </c>
      <c r="CC12" s="18">
        <v>21.9</v>
      </c>
      <c r="CD12" s="18">
        <v>8.8000000000000007</v>
      </c>
      <c r="CE12" s="18">
        <v>6.2</v>
      </c>
      <c r="CF12" s="18">
        <v>0</v>
      </c>
      <c r="CG12" s="18">
        <v>0</v>
      </c>
      <c r="CH12" s="18">
        <v>0</v>
      </c>
      <c r="CI12" s="18">
        <v>0</v>
      </c>
      <c r="CJ12" s="18">
        <v>17.7</v>
      </c>
      <c r="CK12" s="18"/>
      <c r="CL12" s="18">
        <v>-47.7</v>
      </c>
      <c r="CM12" s="18">
        <v>0</v>
      </c>
      <c r="CN12" s="18">
        <v>0</v>
      </c>
      <c r="CO12" s="18"/>
      <c r="CP12" s="18"/>
      <c r="CQ12" s="18"/>
      <c r="CR12" s="18">
        <v>-20</v>
      </c>
      <c r="CS12" s="18">
        <v>-16.399999999999999</v>
      </c>
      <c r="CT12" s="18">
        <v>0</v>
      </c>
      <c r="CU12" s="18"/>
      <c r="CV12" s="18">
        <v>0</v>
      </c>
      <c r="CW12" s="18"/>
      <c r="CX12" s="18">
        <v>-5.3</v>
      </c>
      <c r="CY12" s="18">
        <v>0</v>
      </c>
      <c r="CZ12" s="18">
        <v>-3.1</v>
      </c>
      <c r="DA12" s="18"/>
      <c r="DB12" s="18">
        <v>0</v>
      </c>
      <c r="DC12" s="18">
        <v>0</v>
      </c>
      <c r="DD12" s="18">
        <v>-1</v>
      </c>
      <c r="DE12" s="18">
        <v>0</v>
      </c>
      <c r="DF12" s="18"/>
      <c r="DG12" s="18"/>
      <c r="DH12" s="18">
        <v>0.2</v>
      </c>
      <c r="DI12" s="18">
        <v>1.2</v>
      </c>
      <c r="DJ12" s="18">
        <v>0.2</v>
      </c>
      <c r="DK12" s="18">
        <v>0.6</v>
      </c>
      <c r="DL12" s="18">
        <v>0.3</v>
      </c>
      <c r="DM12" s="18">
        <v>0.6</v>
      </c>
      <c r="DN12" s="18"/>
      <c r="DO12" s="18">
        <v>0</v>
      </c>
      <c r="DP12" s="18">
        <v>0</v>
      </c>
      <c r="DQ12" s="18">
        <v>-4.8</v>
      </c>
      <c r="DR12" s="18">
        <v>-1.9</v>
      </c>
      <c r="DS12" s="18">
        <v>0</v>
      </c>
      <c r="DT12" s="18">
        <v>-0.1</v>
      </c>
      <c r="DU12" s="18">
        <v>0.5</v>
      </c>
      <c r="DV12" s="18">
        <v>0.1</v>
      </c>
      <c r="DW12" s="18"/>
      <c r="DX12" s="18"/>
      <c r="DY12" s="18">
        <v>-4.5999999999999996</v>
      </c>
      <c r="DZ12" s="18">
        <v>1.3</v>
      </c>
      <c r="EA12" s="18">
        <v>3</v>
      </c>
      <c r="EB12" s="18">
        <v>3</v>
      </c>
      <c r="EC12" s="18"/>
      <c r="ED12" s="18"/>
      <c r="EE12" s="18">
        <v>0</v>
      </c>
      <c r="EF12" s="18">
        <v>-3</v>
      </c>
      <c r="EG12" s="18">
        <v>-10</v>
      </c>
      <c r="EH12" s="18">
        <v>0</v>
      </c>
      <c r="EI12" s="18">
        <v>0</v>
      </c>
      <c r="EJ12" s="18">
        <v>0</v>
      </c>
      <c r="EK12" s="18">
        <v>2.5</v>
      </c>
      <c r="EL12" s="18">
        <v>-0.1</v>
      </c>
      <c r="EM12" s="18">
        <v>1</v>
      </c>
      <c r="EN12" s="18">
        <v>0.2</v>
      </c>
      <c r="EO12" s="18">
        <v>0.2</v>
      </c>
      <c r="EP12" s="18">
        <v>0.2</v>
      </c>
      <c r="EQ12" s="18">
        <v>-6.5</v>
      </c>
      <c r="ER12" s="18">
        <v>0</v>
      </c>
      <c r="ES12" s="18">
        <v>0</v>
      </c>
      <c r="ET12" s="18">
        <v>0</v>
      </c>
      <c r="EU12" s="18">
        <v>0</v>
      </c>
      <c r="EV12" s="18">
        <v>4.5999999999999996</v>
      </c>
      <c r="EW12" s="18">
        <v>-0.5</v>
      </c>
      <c r="EX12" s="18">
        <v>0</v>
      </c>
      <c r="EY12" s="18">
        <v>0.9</v>
      </c>
      <c r="EZ12" s="18">
        <v>0.8</v>
      </c>
      <c r="FA12" s="18">
        <v>0.7</v>
      </c>
      <c r="FB12" s="18"/>
      <c r="FC12" s="18">
        <v>0</v>
      </c>
      <c r="FD12" s="18">
        <v>0.2</v>
      </c>
      <c r="FE12" s="18">
        <v>1.6</v>
      </c>
      <c r="FF12" s="18">
        <v>1.3</v>
      </c>
      <c r="FG12" s="18">
        <v>1.9</v>
      </c>
      <c r="FH12" s="18">
        <v>11.7</v>
      </c>
      <c r="FI12" s="18">
        <v>0.6</v>
      </c>
      <c r="FJ12" s="18">
        <v>2.9</v>
      </c>
      <c r="FK12" s="18">
        <v>1.3</v>
      </c>
      <c r="FL12" s="18">
        <v>1.6</v>
      </c>
      <c r="FM12" s="18">
        <v>3.4</v>
      </c>
      <c r="FN12" s="18"/>
      <c r="FO12" s="18">
        <v>170.2</v>
      </c>
      <c r="FP12" s="16"/>
      <c r="FQ12" s="18">
        <v>2.6812399999999998</v>
      </c>
      <c r="FR12" s="18">
        <v>-0.13200000000000001</v>
      </c>
      <c r="FS12" s="18">
        <v>2.37</v>
      </c>
      <c r="FT12" s="18">
        <v>1.8</v>
      </c>
      <c r="FU12" s="18">
        <v>1.2881</v>
      </c>
      <c r="FV12" s="18">
        <v>0.22159000000000001</v>
      </c>
      <c r="FW12" s="18">
        <v>-0.3</v>
      </c>
      <c r="FX12" s="18">
        <v>0.1</v>
      </c>
      <c r="FY12" s="18">
        <v>8.0289300000000008</v>
      </c>
    </row>
    <row r="13" spans="1:181" ht="24" customHeight="1" x14ac:dyDescent="0.3">
      <c r="A13" s="17" t="s">
        <v>102</v>
      </c>
      <c r="B13" s="17" t="s">
        <v>874</v>
      </c>
      <c r="C13" s="18">
        <v>35.200000000000003</v>
      </c>
      <c r="D13" s="18">
        <v>1.3</v>
      </c>
      <c r="E13" s="18">
        <v>15.5</v>
      </c>
      <c r="F13" s="18"/>
      <c r="G13" s="18"/>
      <c r="H13" s="18">
        <v>-18.100000000000001</v>
      </c>
      <c r="I13" s="18">
        <v>-5.3</v>
      </c>
      <c r="J13" s="18">
        <v>0</v>
      </c>
      <c r="K13" s="18">
        <v>0</v>
      </c>
      <c r="L13" s="18">
        <v>-29.9</v>
      </c>
      <c r="M13" s="18">
        <v>-35.4</v>
      </c>
      <c r="N13" s="18">
        <v>-12.8</v>
      </c>
      <c r="O13" s="18">
        <v>27.1</v>
      </c>
      <c r="P13" s="18">
        <v>-13.5</v>
      </c>
      <c r="Q13" s="18">
        <v>-15.1</v>
      </c>
      <c r="R13" s="18">
        <v>58.4</v>
      </c>
      <c r="S13" s="18">
        <v>-0.1</v>
      </c>
      <c r="T13" s="18"/>
      <c r="U13" s="18">
        <v>0</v>
      </c>
      <c r="V13" s="18"/>
      <c r="W13" s="18"/>
      <c r="X13" s="18">
        <v>3.2</v>
      </c>
      <c r="Y13" s="18">
        <v>0.5</v>
      </c>
      <c r="Z13" s="18">
        <v>2.5</v>
      </c>
      <c r="AA13" s="18">
        <v>0</v>
      </c>
      <c r="AB13" s="18">
        <v>-3.4</v>
      </c>
      <c r="AC13" s="18"/>
      <c r="AD13" s="18">
        <v>-1.9</v>
      </c>
      <c r="AE13" s="18"/>
      <c r="AF13" s="18"/>
      <c r="AG13" s="18"/>
      <c r="AH13" s="18"/>
      <c r="AI13" s="18">
        <v>12.2</v>
      </c>
      <c r="AJ13" s="18">
        <v>21.8</v>
      </c>
      <c r="AK13" s="18">
        <v>0</v>
      </c>
      <c r="AL13" s="18"/>
      <c r="AM13" s="18"/>
      <c r="AN13" s="18">
        <v>-0.6</v>
      </c>
      <c r="AO13" s="18">
        <v>53.3</v>
      </c>
      <c r="AP13" s="18">
        <v>8.9</v>
      </c>
      <c r="AQ13" s="18">
        <v>31.6</v>
      </c>
      <c r="AR13" s="18">
        <v>7</v>
      </c>
      <c r="AS13" s="18">
        <v>0</v>
      </c>
      <c r="AT13" s="18">
        <v>2.6</v>
      </c>
      <c r="AU13" s="18">
        <v>1.7</v>
      </c>
      <c r="AV13" s="18"/>
      <c r="AW13" s="18"/>
      <c r="AX13" s="18"/>
      <c r="AY13" s="18">
        <v>11.1</v>
      </c>
      <c r="AZ13" s="18">
        <v>-1.7</v>
      </c>
      <c r="BA13" s="18"/>
      <c r="BB13" s="18">
        <v>1</v>
      </c>
      <c r="BC13" s="18">
        <v>0.5</v>
      </c>
      <c r="BD13" s="18">
        <v>12.9</v>
      </c>
      <c r="BE13" s="18"/>
      <c r="BF13" s="18"/>
      <c r="BG13" s="18">
        <v>1.4</v>
      </c>
      <c r="BH13" s="18"/>
      <c r="BI13" s="18"/>
      <c r="BJ13" s="18">
        <v>-1.2</v>
      </c>
      <c r="BK13" s="18"/>
      <c r="BL13" s="18"/>
      <c r="BM13" s="18"/>
      <c r="BN13" s="18">
        <v>7.2</v>
      </c>
      <c r="BO13" s="18">
        <v>0</v>
      </c>
      <c r="BP13" s="18">
        <v>0</v>
      </c>
      <c r="BQ13" s="18">
        <v>-20.2</v>
      </c>
      <c r="BR13" s="18"/>
      <c r="BS13" s="18">
        <v>-4.5</v>
      </c>
      <c r="BT13" s="18">
        <v>-6.9</v>
      </c>
      <c r="BU13" s="18"/>
      <c r="BV13" s="18">
        <v>0</v>
      </c>
      <c r="BW13" s="18"/>
      <c r="BX13" s="18">
        <v>0</v>
      </c>
      <c r="BY13" s="18"/>
      <c r="BZ13" s="18"/>
      <c r="CA13" s="18">
        <v>-0.2</v>
      </c>
      <c r="CB13" s="18">
        <v>31.9</v>
      </c>
      <c r="CC13" s="18">
        <v>21.7</v>
      </c>
      <c r="CD13" s="18">
        <v>9.5</v>
      </c>
      <c r="CE13" s="18">
        <v>6.2</v>
      </c>
      <c r="CF13" s="18">
        <v>0</v>
      </c>
      <c r="CG13" s="18">
        <v>0</v>
      </c>
      <c r="CH13" s="18">
        <v>0</v>
      </c>
      <c r="CI13" s="18">
        <v>0</v>
      </c>
      <c r="CJ13" s="18">
        <v>15.4</v>
      </c>
      <c r="CK13" s="18"/>
      <c r="CL13" s="18">
        <v>-51.7</v>
      </c>
      <c r="CM13" s="18">
        <v>0</v>
      </c>
      <c r="CN13" s="18">
        <v>0</v>
      </c>
      <c r="CO13" s="18"/>
      <c r="CP13" s="18"/>
      <c r="CQ13" s="18"/>
      <c r="CR13" s="18">
        <v>-23.8</v>
      </c>
      <c r="CS13" s="18">
        <v>-18.7</v>
      </c>
      <c r="CT13" s="18">
        <v>0</v>
      </c>
      <c r="CU13" s="18"/>
      <c r="CV13" s="18">
        <v>0</v>
      </c>
      <c r="CW13" s="18"/>
      <c r="CX13" s="18">
        <v>-5.4</v>
      </c>
      <c r="CY13" s="18">
        <v>0</v>
      </c>
      <c r="CZ13" s="18">
        <v>-3</v>
      </c>
      <c r="DA13" s="18"/>
      <c r="DB13" s="18">
        <v>0</v>
      </c>
      <c r="DC13" s="18">
        <v>0</v>
      </c>
      <c r="DD13" s="18">
        <v>-0.9</v>
      </c>
      <c r="DE13" s="18">
        <v>0</v>
      </c>
      <c r="DF13" s="18"/>
      <c r="DG13" s="18"/>
      <c r="DH13" s="18">
        <v>0.1</v>
      </c>
      <c r="DI13" s="18">
        <v>1.3</v>
      </c>
      <c r="DJ13" s="18">
        <v>0.2</v>
      </c>
      <c r="DK13" s="18">
        <v>0.6</v>
      </c>
      <c r="DL13" s="18">
        <v>0.3</v>
      </c>
      <c r="DM13" s="18">
        <v>0.5</v>
      </c>
      <c r="DN13" s="18"/>
      <c r="DO13" s="18">
        <v>0</v>
      </c>
      <c r="DP13" s="18">
        <v>0</v>
      </c>
      <c r="DQ13" s="18">
        <v>-5</v>
      </c>
      <c r="DR13" s="18">
        <v>-1.8</v>
      </c>
      <c r="DS13" s="18">
        <v>0</v>
      </c>
      <c r="DT13" s="18">
        <v>-0.2</v>
      </c>
      <c r="DU13" s="18">
        <v>0.5</v>
      </c>
      <c r="DV13" s="18">
        <v>0.1</v>
      </c>
      <c r="DW13" s="18"/>
      <c r="DX13" s="18"/>
      <c r="DY13" s="18">
        <v>-4.5999999999999996</v>
      </c>
      <c r="DZ13" s="18">
        <v>0.9</v>
      </c>
      <c r="EA13" s="18">
        <v>3</v>
      </c>
      <c r="EB13" s="18">
        <v>3</v>
      </c>
      <c r="EC13" s="18"/>
      <c r="ED13" s="18"/>
      <c r="EE13" s="18">
        <v>0</v>
      </c>
      <c r="EF13" s="18">
        <v>-4</v>
      </c>
      <c r="EG13" s="18">
        <v>-9.9</v>
      </c>
      <c r="EH13" s="18">
        <v>0</v>
      </c>
      <c r="EI13" s="18">
        <v>0</v>
      </c>
      <c r="EJ13" s="18">
        <v>0</v>
      </c>
      <c r="EK13" s="18">
        <v>2.6</v>
      </c>
      <c r="EL13" s="18">
        <v>-0.1</v>
      </c>
      <c r="EM13" s="18">
        <v>1.2</v>
      </c>
      <c r="EN13" s="18">
        <v>0.2</v>
      </c>
      <c r="EO13" s="18">
        <v>0.2</v>
      </c>
      <c r="EP13" s="18">
        <v>0.2</v>
      </c>
      <c r="EQ13" s="18">
        <v>-6.2</v>
      </c>
      <c r="ER13" s="18">
        <v>0</v>
      </c>
      <c r="ES13" s="18">
        <v>0</v>
      </c>
      <c r="ET13" s="18">
        <v>0</v>
      </c>
      <c r="EU13" s="18">
        <v>0</v>
      </c>
      <c r="EV13" s="18">
        <v>4.8</v>
      </c>
      <c r="EW13" s="18">
        <v>-0.4</v>
      </c>
      <c r="EX13" s="18">
        <v>0</v>
      </c>
      <c r="EY13" s="18">
        <v>0.9</v>
      </c>
      <c r="EZ13" s="18">
        <v>0.8</v>
      </c>
      <c r="FA13" s="18">
        <v>0.7</v>
      </c>
      <c r="FB13" s="18"/>
      <c r="FC13" s="18">
        <v>0</v>
      </c>
      <c r="FD13" s="18">
        <v>0.2</v>
      </c>
      <c r="FE13" s="18">
        <v>1.4</v>
      </c>
      <c r="FF13" s="18">
        <v>1.1000000000000001</v>
      </c>
      <c r="FG13" s="18">
        <v>1.9</v>
      </c>
      <c r="FH13" s="18">
        <v>11.5</v>
      </c>
      <c r="FI13" s="18">
        <v>0.6</v>
      </c>
      <c r="FJ13" s="18">
        <v>2</v>
      </c>
      <c r="FK13" s="18">
        <v>2.6</v>
      </c>
      <c r="FL13" s="18">
        <v>2.6</v>
      </c>
      <c r="FM13" s="18">
        <v>3.5</v>
      </c>
      <c r="FN13" s="18"/>
      <c r="FO13" s="18">
        <v>144.6</v>
      </c>
      <c r="FP13" s="16"/>
      <c r="FQ13" s="18">
        <v>2.8417400000000002</v>
      </c>
      <c r="FR13" s="18">
        <v>-0.28999999999999998</v>
      </c>
      <c r="FS13" s="18">
        <v>2.37</v>
      </c>
      <c r="FT13" s="18">
        <v>1.8</v>
      </c>
      <c r="FU13" s="18">
        <v>1.2897099999999999</v>
      </c>
      <c r="FV13" s="18">
        <v>0.17730000000000001</v>
      </c>
      <c r="FW13" s="18">
        <v>-0.4</v>
      </c>
      <c r="FX13" s="18">
        <v>0.2</v>
      </c>
      <c r="FY13" s="18">
        <v>7.9887499999999996</v>
      </c>
    </row>
    <row r="14" spans="1:181" ht="24" customHeight="1" x14ac:dyDescent="0.3">
      <c r="A14" s="17" t="s">
        <v>102</v>
      </c>
      <c r="B14" s="17" t="s">
        <v>875</v>
      </c>
      <c r="C14" s="18">
        <v>33</v>
      </c>
      <c r="D14" s="18">
        <v>-10.3</v>
      </c>
      <c r="E14" s="18">
        <v>14</v>
      </c>
      <c r="F14" s="18"/>
      <c r="G14" s="18"/>
      <c r="H14" s="18">
        <v>-11.4</v>
      </c>
      <c r="I14" s="18">
        <v>2.9</v>
      </c>
      <c r="J14" s="18">
        <v>0</v>
      </c>
      <c r="K14" s="18">
        <v>0</v>
      </c>
      <c r="L14" s="18">
        <v>-36.6</v>
      </c>
      <c r="M14" s="18">
        <v>-37.5</v>
      </c>
      <c r="N14" s="18">
        <v>-14.3</v>
      </c>
      <c r="O14" s="18">
        <v>18.5</v>
      </c>
      <c r="P14" s="18">
        <v>-17.2</v>
      </c>
      <c r="Q14" s="18">
        <v>-18.3</v>
      </c>
      <c r="R14" s="18">
        <v>45.5</v>
      </c>
      <c r="S14" s="18">
        <v>0.3</v>
      </c>
      <c r="T14" s="18"/>
      <c r="U14" s="18">
        <v>0</v>
      </c>
      <c r="V14" s="18"/>
      <c r="W14" s="18"/>
      <c r="X14" s="18">
        <v>1.2</v>
      </c>
      <c r="Y14" s="18">
        <v>0.8</v>
      </c>
      <c r="Z14" s="18">
        <v>2.7</v>
      </c>
      <c r="AA14" s="18">
        <v>0</v>
      </c>
      <c r="AB14" s="18">
        <v>-3.4</v>
      </c>
      <c r="AC14" s="18"/>
      <c r="AD14" s="18">
        <v>-2.2000000000000002</v>
      </c>
      <c r="AE14" s="18"/>
      <c r="AF14" s="18"/>
      <c r="AG14" s="18"/>
      <c r="AH14" s="18"/>
      <c r="AI14" s="18">
        <v>11</v>
      </c>
      <c r="AJ14" s="18">
        <v>14.9</v>
      </c>
      <c r="AK14" s="18">
        <v>0</v>
      </c>
      <c r="AL14" s="18"/>
      <c r="AM14" s="18"/>
      <c r="AN14" s="18">
        <v>-0.6</v>
      </c>
      <c r="AO14" s="18">
        <v>53.2</v>
      </c>
      <c r="AP14" s="18">
        <v>9.1999999999999993</v>
      </c>
      <c r="AQ14" s="18">
        <v>31.2</v>
      </c>
      <c r="AR14" s="18">
        <v>7.3</v>
      </c>
      <c r="AS14" s="18">
        <v>-0.4</v>
      </c>
      <c r="AT14" s="18">
        <v>2.6</v>
      </c>
      <c r="AU14" s="18">
        <v>1.7</v>
      </c>
      <c r="AV14" s="18"/>
      <c r="AW14" s="18"/>
      <c r="AX14" s="18"/>
      <c r="AY14" s="18">
        <v>9.1999999999999993</v>
      </c>
      <c r="AZ14" s="18">
        <v>-0.6</v>
      </c>
      <c r="BA14" s="18"/>
      <c r="BB14" s="18">
        <v>1</v>
      </c>
      <c r="BC14" s="18">
        <v>0.4</v>
      </c>
      <c r="BD14" s="18">
        <v>15.3</v>
      </c>
      <c r="BE14" s="18"/>
      <c r="BF14" s="18"/>
      <c r="BG14" s="18">
        <v>0</v>
      </c>
      <c r="BH14" s="18"/>
      <c r="BI14" s="18"/>
      <c r="BJ14" s="18">
        <v>-1</v>
      </c>
      <c r="BK14" s="18"/>
      <c r="BL14" s="18"/>
      <c r="BM14" s="18"/>
      <c r="BN14" s="18">
        <v>4.9000000000000004</v>
      </c>
      <c r="BO14" s="18">
        <v>0</v>
      </c>
      <c r="BP14" s="18">
        <v>0</v>
      </c>
      <c r="BQ14" s="18">
        <v>-23.6</v>
      </c>
      <c r="BR14" s="18"/>
      <c r="BS14" s="18">
        <v>-6.2</v>
      </c>
      <c r="BT14" s="18">
        <v>-7</v>
      </c>
      <c r="BU14" s="18"/>
      <c r="BV14" s="18">
        <v>0</v>
      </c>
      <c r="BW14" s="18"/>
      <c r="BX14" s="18">
        <v>0</v>
      </c>
      <c r="BY14" s="18"/>
      <c r="BZ14" s="18"/>
      <c r="CA14" s="18">
        <v>-0.2</v>
      </c>
      <c r="CB14" s="18">
        <v>31.5</v>
      </c>
      <c r="CC14" s="18">
        <v>21.8</v>
      </c>
      <c r="CD14" s="18">
        <v>8.6999999999999993</v>
      </c>
      <c r="CE14" s="18">
        <v>6.2</v>
      </c>
      <c r="CF14" s="18">
        <v>0</v>
      </c>
      <c r="CG14" s="18">
        <v>0</v>
      </c>
      <c r="CH14" s="18">
        <v>0</v>
      </c>
      <c r="CI14" s="18">
        <v>0</v>
      </c>
      <c r="CJ14" s="18">
        <v>10.4</v>
      </c>
      <c r="CK14" s="18"/>
      <c r="CL14" s="18">
        <v>-57.9</v>
      </c>
      <c r="CM14" s="18">
        <v>0</v>
      </c>
      <c r="CN14" s="18">
        <v>0</v>
      </c>
      <c r="CO14" s="18"/>
      <c r="CP14" s="18"/>
      <c r="CQ14" s="18"/>
      <c r="CR14" s="18">
        <v>-25.7</v>
      </c>
      <c r="CS14" s="18">
        <v>-19.8</v>
      </c>
      <c r="CT14" s="18">
        <v>0</v>
      </c>
      <c r="CU14" s="18"/>
      <c r="CV14" s="18">
        <v>0</v>
      </c>
      <c r="CW14" s="18"/>
      <c r="CX14" s="18">
        <v>-5.5</v>
      </c>
      <c r="CY14" s="18">
        <v>0</v>
      </c>
      <c r="CZ14" s="18">
        <v>-2.7</v>
      </c>
      <c r="DA14" s="18"/>
      <c r="DB14" s="18">
        <v>0.2</v>
      </c>
      <c r="DC14" s="18">
        <v>0</v>
      </c>
      <c r="DD14" s="18">
        <v>-0.9</v>
      </c>
      <c r="DE14" s="18">
        <v>0</v>
      </c>
      <c r="DF14" s="18"/>
      <c r="DG14" s="18"/>
      <c r="DH14" s="18">
        <v>0.2</v>
      </c>
      <c r="DI14" s="18">
        <v>1.3</v>
      </c>
      <c r="DJ14" s="18">
        <v>0.2</v>
      </c>
      <c r="DK14" s="18">
        <v>1.7</v>
      </c>
      <c r="DL14" s="18">
        <v>0.3</v>
      </c>
      <c r="DM14" s="18">
        <v>0.6</v>
      </c>
      <c r="DN14" s="18"/>
      <c r="DO14" s="18">
        <v>0</v>
      </c>
      <c r="DP14" s="18">
        <v>0</v>
      </c>
      <c r="DQ14" s="18">
        <v>-4.7</v>
      </c>
      <c r="DR14" s="18">
        <v>-2.4</v>
      </c>
      <c r="DS14" s="18">
        <v>0</v>
      </c>
      <c r="DT14" s="18">
        <v>-0.1</v>
      </c>
      <c r="DU14" s="18">
        <v>0.5</v>
      </c>
      <c r="DV14" s="18">
        <v>0.1</v>
      </c>
      <c r="DW14" s="18"/>
      <c r="DX14" s="18"/>
      <c r="DY14" s="18">
        <v>-4.5999999999999996</v>
      </c>
      <c r="DZ14" s="18">
        <v>0.9</v>
      </c>
      <c r="EA14" s="18">
        <v>2.9</v>
      </c>
      <c r="EB14" s="18">
        <v>2.9</v>
      </c>
      <c r="EC14" s="18"/>
      <c r="ED14" s="18"/>
      <c r="EE14" s="18">
        <v>0</v>
      </c>
      <c r="EF14" s="18">
        <v>-5.7</v>
      </c>
      <c r="EG14" s="18">
        <v>-12.1</v>
      </c>
      <c r="EH14" s="18">
        <v>-0.7</v>
      </c>
      <c r="EI14" s="18">
        <v>0</v>
      </c>
      <c r="EJ14" s="18">
        <v>0</v>
      </c>
      <c r="EK14" s="18">
        <v>2.6</v>
      </c>
      <c r="EL14" s="18">
        <v>-0.1</v>
      </c>
      <c r="EM14" s="18">
        <v>1.2</v>
      </c>
      <c r="EN14" s="18">
        <v>0.2</v>
      </c>
      <c r="EO14" s="18">
        <v>0.2</v>
      </c>
      <c r="EP14" s="18">
        <v>0.2</v>
      </c>
      <c r="EQ14" s="18">
        <v>-6.2</v>
      </c>
      <c r="ER14" s="18">
        <v>0</v>
      </c>
      <c r="ES14" s="18">
        <v>0</v>
      </c>
      <c r="ET14" s="18">
        <v>0</v>
      </c>
      <c r="EU14" s="18">
        <v>0</v>
      </c>
      <c r="EV14" s="18">
        <v>4.8</v>
      </c>
      <c r="EW14" s="18">
        <v>0.1</v>
      </c>
      <c r="EX14" s="18">
        <v>0</v>
      </c>
      <c r="EY14" s="18">
        <v>0.9</v>
      </c>
      <c r="EZ14" s="18">
        <v>0.8</v>
      </c>
      <c r="FA14" s="18">
        <v>0.7</v>
      </c>
      <c r="FB14" s="18"/>
      <c r="FC14" s="18">
        <v>0</v>
      </c>
      <c r="FD14" s="18">
        <v>0.2</v>
      </c>
      <c r="FE14" s="18">
        <v>1.5</v>
      </c>
      <c r="FF14" s="18">
        <v>1.2</v>
      </c>
      <c r="FG14" s="18">
        <v>1.9</v>
      </c>
      <c r="FH14" s="18">
        <v>11.3</v>
      </c>
      <c r="FI14" s="18">
        <v>0.5</v>
      </c>
      <c r="FJ14" s="18">
        <v>2.4</v>
      </c>
      <c r="FK14" s="18">
        <v>2.5</v>
      </c>
      <c r="FL14" s="18">
        <v>1.9</v>
      </c>
      <c r="FM14" s="18">
        <v>3.7</v>
      </c>
      <c r="FN14" s="18"/>
      <c r="FO14" s="18">
        <v>70.099999999999994</v>
      </c>
      <c r="FP14" s="16"/>
      <c r="FQ14" s="18">
        <v>2.7268699999999999</v>
      </c>
      <c r="FR14" s="18">
        <v>0.122</v>
      </c>
      <c r="FS14" s="18">
        <v>2.57</v>
      </c>
      <c r="FT14" s="18">
        <v>1.8</v>
      </c>
      <c r="FU14" s="18">
        <v>1.2843199999999999</v>
      </c>
      <c r="FV14" s="18">
        <v>0.2046</v>
      </c>
      <c r="FW14" s="18">
        <v>-0.5</v>
      </c>
      <c r="FX14" s="18">
        <v>0.1</v>
      </c>
      <c r="FY14" s="18">
        <v>8.3077900000000007</v>
      </c>
    </row>
    <row r="15" spans="1:181" ht="24" customHeight="1" x14ac:dyDescent="0.3">
      <c r="A15" s="17" t="s">
        <v>102</v>
      </c>
      <c r="B15" s="17" t="s">
        <v>876</v>
      </c>
      <c r="C15" s="18">
        <v>31.3</v>
      </c>
      <c r="D15" s="18">
        <v>-9.6</v>
      </c>
      <c r="E15" s="18">
        <v>13.9</v>
      </c>
      <c r="F15" s="18"/>
      <c r="G15" s="18"/>
      <c r="H15" s="18">
        <v>-11</v>
      </c>
      <c r="I15" s="18">
        <v>3.1</v>
      </c>
      <c r="J15" s="18">
        <v>0</v>
      </c>
      <c r="K15" s="18">
        <v>0</v>
      </c>
      <c r="L15" s="18">
        <v>-35.1</v>
      </c>
      <c r="M15" s="18">
        <v>-38.1</v>
      </c>
      <c r="N15" s="18">
        <v>-15</v>
      </c>
      <c r="O15" s="18">
        <v>15.6</v>
      </c>
      <c r="P15" s="18">
        <v>-15.4</v>
      </c>
      <c r="Q15" s="18">
        <v>-16.100000000000001</v>
      </c>
      <c r="R15" s="18">
        <v>56.3</v>
      </c>
      <c r="S15" s="18">
        <v>0.1</v>
      </c>
      <c r="T15" s="18"/>
      <c r="U15" s="18">
        <v>0</v>
      </c>
      <c r="V15" s="18"/>
      <c r="W15" s="18"/>
      <c r="X15" s="18">
        <v>-0.4</v>
      </c>
      <c r="Y15" s="18">
        <v>0.5</v>
      </c>
      <c r="Z15" s="18">
        <v>2.5</v>
      </c>
      <c r="AA15" s="18">
        <v>0</v>
      </c>
      <c r="AB15" s="18">
        <v>-3.4</v>
      </c>
      <c r="AC15" s="18"/>
      <c r="AD15" s="18">
        <v>-2.4</v>
      </c>
      <c r="AE15" s="18"/>
      <c r="AF15" s="18"/>
      <c r="AG15" s="18"/>
      <c r="AH15" s="18"/>
      <c r="AI15" s="18">
        <v>10.1</v>
      </c>
      <c r="AJ15" s="18">
        <v>21.1</v>
      </c>
      <c r="AK15" s="18">
        <v>0</v>
      </c>
      <c r="AL15" s="18"/>
      <c r="AM15" s="18"/>
      <c r="AN15" s="18">
        <v>-0.7</v>
      </c>
      <c r="AO15" s="18">
        <v>53.6</v>
      </c>
      <c r="AP15" s="18">
        <v>8</v>
      </c>
      <c r="AQ15" s="18">
        <v>31.5</v>
      </c>
      <c r="AR15" s="18">
        <v>7.8</v>
      </c>
      <c r="AS15" s="18">
        <v>-0.5</v>
      </c>
      <c r="AT15" s="18">
        <v>2.6</v>
      </c>
      <c r="AU15" s="18">
        <v>1.3</v>
      </c>
      <c r="AV15" s="18"/>
      <c r="AW15" s="18"/>
      <c r="AX15" s="18"/>
      <c r="AY15" s="18">
        <v>8.4</v>
      </c>
      <c r="AZ15" s="18">
        <v>-2</v>
      </c>
      <c r="BA15" s="18"/>
      <c r="BB15" s="18">
        <v>1</v>
      </c>
      <c r="BC15" s="18">
        <v>0.4</v>
      </c>
      <c r="BD15" s="18">
        <v>15.9</v>
      </c>
      <c r="BE15" s="18"/>
      <c r="BF15" s="18"/>
      <c r="BG15" s="18">
        <v>0</v>
      </c>
      <c r="BH15" s="18"/>
      <c r="BI15" s="18"/>
      <c r="BJ15" s="18">
        <v>-0.9</v>
      </c>
      <c r="BK15" s="18"/>
      <c r="BL15" s="18"/>
      <c r="BM15" s="18"/>
      <c r="BN15" s="18">
        <v>3.9</v>
      </c>
      <c r="BO15" s="18">
        <v>0</v>
      </c>
      <c r="BP15" s="18">
        <v>0</v>
      </c>
      <c r="BQ15" s="18">
        <v>-21.9</v>
      </c>
      <c r="BR15" s="18"/>
      <c r="BS15" s="18">
        <v>-6.2</v>
      </c>
      <c r="BT15" s="18">
        <v>-7.8</v>
      </c>
      <c r="BU15" s="18"/>
      <c r="BV15" s="18">
        <v>0</v>
      </c>
      <c r="BW15" s="18"/>
      <c r="BX15" s="18">
        <v>0</v>
      </c>
      <c r="BY15" s="18"/>
      <c r="BZ15" s="18"/>
      <c r="CA15" s="18">
        <v>-0.2</v>
      </c>
      <c r="CB15" s="18">
        <v>30.4</v>
      </c>
      <c r="CC15" s="18">
        <v>20.3</v>
      </c>
      <c r="CD15" s="18">
        <v>9.1</v>
      </c>
      <c r="CE15" s="18">
        <v>6.2</v>
      </c>
      <c r="CF15" s="18">
        <v>0</v>
      </c>
      <c r="CG15" s="18">
        <v>0</v>
      </c>
      <c r="CH15" s="18">
        <v>0</v>
      </c>
      <c r="CI15" s="18">
        <v>0</v>
      </c>
      <c r="CJ15" s="18">
        <v>7.5</v>
      </c>
      <c r="CK15" s="18"/>
      <c r="CL15" s="18">
        <v>-36.700000000000003</v>
      </c>
      <c r="CM15" s="18">
        <v>0</v>
      </c>
      <c r="CN15" s="18">
        <v>0</v>
      </c>
      <c r="CO15" s="18"/>
      <c r="CP15" s="18"/>
      <c r="CQ15" s="18"/>
      <c r="CR15" s="18">
        <v>-21.6</v>
      </c>
      <c r="CS15" s="18">
        <v>-17.3</v>
      </c>
      <c r="CT15" s="18">
        <v>0</v>
      </c>
      <c r="CU15" s="18"/>
      <c r="CV15" s="18">
        <v>0</v>
      </c>
      <c r="CW15" s="18"/>
      <c r="CX15" s="18">
        <v>-5.5</v>
      </c>
      <c r="CY15" s="18">
        <v>0</v>
      </c>
      <c r="CZ15" s="18">
        <v>-2.8</v>
      </c>
      <c r="DA15" s="18"/>
      <c r="DB15" s="18">
        <v>0</v>
      </c>
      <c r="DC15" s="18">
        <v>0</v>
      </c>
      <c r="DD15" s="18">
        <v>-0.9</v>
      </c>
      <c r="DE15" s="18">
        <v>0</v>
      </c>
      <c r="DF15" s="18"/>
      <c r="DG15" s="18"/>
      <c r="DH15" s="18">
        <v>0.2</v>
      </c>
      <c r="DI15" s="18">
        <v>1.3</v>
      </c>
      <c r="DJ15" s="18">
        <v>0</v>
      </c>
      <c r="DK15" s="18">
        <v>2</v>
      </c>
      <c r="DL15" s="18">
        <v>0.3</v>
      </c>
      <c r="DM15" s="18">
        <v>0.5</v>
      </c>
      <c r="DN15" s="18"/>
      <c r="DO15" s="18">
        <v>0</v>
      </c>
      <c r="DP15" s="18">
        <v>0</v>
      </c>
      <c r="DQ15" s="18">
        <v>-4.9000000000000004</v>
      </c>
      <c r="DR15" s="18">
        <v>-1.6</v>
      </c>
      <c r="DS15" s="18">
        <v>0</v>
      </c>
      <c r="DT15" s="18">
        <v>-0.2</v>
      </c>
      <c r="DU15" s="18">
        <v>0.5</v>
      </c>
      <c r="DV15" s="18">
        <v>0.1</v>
      </c>
      <c r="DW15" s="18"/>
      <c r="DX15" s="18"/>
      <c r="DY15" s="18">
        <v>-4.5999999999999996</v>
      </c>
      <c r="DZ15" s="18">
        <v>1</v>
      </c>
      <c r="EA15" s="18">
        <v>3.1</v>
      </c>
      <c r="EB15" s="18">
        <v>3</v>
      </c>
      <c r="EC15" s="18"/>
      <c r="ED15" s="18"/>
      <c r="EE15" s="18">
        <v>0</v>
      </c>
      <c r="EF15" s="18">
        <v>-6.5</v>
      </c>
      <c r="EG15" s="18">
        <v>-12.8</v>
      </c>
      <c r="EH15" s="18">
        <v>0</v>
      </c>
      <c r="EI15" s="18">
        <v>0</v>
      </c>
      <c r="EJ15" s="18">
        <v>0</v>
      </c>
      <c r="EK15" s="18">
        <v>2.6</v>
      </c>
      <c r="EL15" s="18">
        <v>-0.1</v>
      </c>
      <c r="EM15" s="18">
        <v>1.3</v>
      </c>
      <c r="EN15" s="18">
        <v>0.2</v>
      </c>
      <c r="EO15" s="18">
        <v>0.2</v>
      </c>
      <c r="EP15" s="18">
        <v>0.2</v>
      </c>
      <c r="EQ15" s="18">
        <v>-6.2</v>
      </c>
      <c r="ER15" s="18">
        <v>0</v>
      </c>
      <c r="ES15" s="18">
        <v>0</v>
      </c>
      <c r="ET15" s="18">
        <v>0</v>
      </c>
      <c r="EU15" s="18">
        <v>0</v>
      </c>
      <c r="EV15" s="18">
        <v>4.3</v>
      </c>
      <c r="EW15" s="18">
        <v>-3</v>
      </c>
      <c r="EX15" s="18">
        <v>0</v>
      </c>
      <c r="EY15" s="18">
        <v>0.9</v>
      </c>
      <c r="EZ15" s="18">
        <v>0.8</v>
      </c>
      <c r="FA15" s="18">
        <v>0.7</v>
      </c>
      <c r="FB15" s="18"/>
      <c r="FC15" s="18">
        <v>0</v>
      </c>
      <c r="FD15" s="18">
        <v>0.2</v>
      </c>
      <c r="FE15" s="18">
        <v>1.6</v>
      </c>
      <c r="FF15" s="18">
        <v>1.3</v>
      </c>
      <c r="FG15" s="18">
        <v>1.6</v>
      </c>
      <c r="FH15" s="18">
        <v>11.2</v>
      </c>
      <c r="FI15" s="18">
        <v>0.4</v>
      </c>
      <c r="FJ15" s="18">
        <v>2.6</v>
      </c>
      <c r="FK15" s="18">
        <v>2.4</v>
      </c>
      <c r="FL15" s="18">
        <v>2.2000000000000002</v>
      </c>
      <c r="FM15" s="18">
        <v>2</v>
      </c>
      <c r="FN15" s="18"/>
      <c r="FO15" s="18">
        <v>99.7</v>
      </c>
      <c r="FP15" s="16"/>
      <c r="FQ15" s="18">
        <v>2.5168900000000001</v>
      </c>
      <c r="FR15" s="18">
        <v>0.153</v>
      </c>
      <c r="FS15" s="18">
        <v>2.78</v>
      </c>
      <c r="FT15" s="18">
        <v>1.8</v>
      </c>
      <c r="FU15" s="18">
        <v>1.28305</v>
      </c>
      <c r="FV15" s="18">
        <v>0.21740999999999999</v>
      </c>
      <c r="FW15" s="18">
        <v>-0.7</v>
      </c>
      <c r="FX15" s="18">
        <v>0.1</v>
      </c>
      <c r="FY15" s="18">
        <v>8.1503499999999995</v>
      </c>
    </row>
    <row r="16" spans="1:181" ht="24" customHeight="1" x14ac:dyDescent="0.3">
      <c r="A16" s="17" t="s">
        <v>102</v>
      </c>
      <c r="B16" s="17" t="s">
        <v>877</v>
      </c>
      <c r="C16" s="18">
        <v>34.1</v>
      </c>
      <c r="D16" s="18">
        <v>-38.4</v>
      </c>
      <c r="E16" s="18">
        <v>8.8000000000000007</v>
      </c>
      <c r="F16" s="18"/>
      <c r="G16" s="18"/>
      <c r="H16" s="18">
        <v>-15.5</v>
      </c>
      <c r="I16" s="18">
        <v>3.5</v>
      </c>
      <c r="J16" s="18">
        <v>0</v>
      </c>
      <c r="K16" s="18">
        <v>0</v>
      </c>
      <c r="L16" s="18">
        <v>-49.4</v>
      </c>
      <c r="M16" s="18">
        <v>-55.2</v>
      </c>
      <c r="N16" s="18">
        <v>-31.8</v>
      </c>
      <c r="O16" s="18">
        <v>4.8</v>
      </c>
      <c r="P16" s="18">
        <v>-11.4</v>
      </c>
      <c r="Q16" s="18">
        <v>-21.2</v>
      </c>
      <c r="R16" s="18">
        <v>36</v>
      </c>
      <c r="S16" s="18">
        <v>0</v>
      </c>
      <c r="T16" s="18"/>
      <c r="U16" s="18">
        <v>0</v>
      </c>
      <c r="V16" s="18"/>
      <c r="W16" s="18"/>
      <c r="X16" s="18">
        <v>1.8</v>
      </c>
      <c r="Y16" s="18">
        <v>1</v>
      </c>
      <c r="Z16" s="18">
        <v>2.5</v>
      </c>
      <c r="AA16" s="18">
        <v>0</v>
      </c>
      <c r="AB16" s="18">
        <v>-3.4</v>
      </c>
      <c r="AC16" s="18"/>
      <c r="AD16" s="18">
        <v>-2.9</v>
      </c>
      <c r="AE16" s="18"/>
      <c r="AF16" s="18"/>
      <c r="AG16" s="18"/>
      <c r="AH16" s="18"/>
      <c r="AI16" s="18">
        <v>12</v>
      </c>
      <c r="AJ16" s="18">
        <v>19.7</v>
      </c>
      <c r="AK16" s="18">
        <v>0</v>
      </c>
      <c r="AL16" s="18"/>
      <c r="AM16" s="18"/>
      <c r="AN16" s="18">
        <v>-0.8</v>
      </c>
      <c r="AO16" s="18">
        <v>49.6</v>
      </c>
      <c r="AP16" s="18">
        <v>3.8</v>
      </c>
      <c r="AQ16" s="18">
        <v>31.2</v>
      </c>
      <c r="AR16" s="18">
        <v>6.9</v>
      </c>
      <c r="AS16" s="18">
        <v>-0.1</v>
      </c>
      <c r="AT16" s="18">
        <v>2.6</v>
      </c>
      <c r="AU16" s="18">
        <v>1.6</v>
      </c>
      <c r="AV16" s="18"/>
      <c r="AW16" s="18"/>
      <c r="AX16" s="18"/>
      <c r="AY16" s="18">
        <v>7.6</v>
      </c>
      <c r="AZ16" s="18">
        <v>-4.5</v>
      </c>
      <c r="BA16" s="18"/>
      <c r="BB16" s="18">
        <v>1.1000000000000001</v>
      </c>
      <c r="BC16" s="18">
        <v>0.5</v>
      </c>
      <c r="BD16" s="18">
        <v>13.1</v>
      </c>
      <c r="BE16" s="18"/>
      <c r="BF16" s="18"/>
      <c r="BG16" s="18">
        <v>0</v>
      </c>
      <c r="BH16" s="18"/>
      <c r="BI16" s="18"/>
      <c r="BJ16" s="18">
        <v>-1.7</v>
      </c>
      <c r="BK16" s="18"/>
      <c r="BL16" s="18"/>
      <c r="BM16" s="18"/>
      <c r="BN16" s="18">
        <v>-0.2</v>
      </c>
      <c r="BO16" s="18">
        <v>0</v>
      </c>
      <c r="BP16" s="18">
        <v>0</v>
      </c>
      <c r="BQ16" s="18">
        <v>-54.1</v>
      </c>
      <c r="BR16" s="18"/>
      <c r="BS16" s="18">
        <v>-21.3</v>
      </c>
      <c r="BT16" s="18">
        <v>-9.1999999999999993</v>
      </c>
      <c r="BU16" s="18"/>
      <c r="BV16" s="18">
        <v>0</v>
      </c>
      <c r="BW16" s="18"/>
      <c r="BX16" s="18">
        <v>0</v>
      </c>
      <c r="BY16" s="18"/>
      <c r="BZ16" s="18"/>
      <c r="CA16" s="18">
        <v>-0.2</v>
      </c>
      <c r="CB16" s="18">
        <v>31</v>
      </c>
      <c r="CC16" s="18">
        <v>22.8</v>
      </c>
      <c r="CD16" s="18">
        <v>0</v>
      </c>
      <c r="CE16" s="18">
        <v>6.2</v>
      </c>
      <c r="CF16" s="18">
        <v>0</v>
      </c>
      <c r="CG16" s="18">
        <v>0</v>
      </c>
      <c r="CH16" s="18">
        <v>0</v>
      </c>
      <c r="CI16" s="18">
        <v>0</v>
      </c>
      <c r="CJ16" s="18">
        <v>-16</v>
      </c>
      <c r="CK16" s="18"/>
      <c r="CL16" s="18">
        <v>-49.3</v>
      </c>
      <c r="CM16" s="18">
        <v>0</v>
      </c>
      <c r="CN16" s="18">
        <v>0</v>
      </c>
      <c r="CO16" s="18"/>
      <c r="CP16" s="18"/>
      <c r="CQ16" s="18"/>
      <c r="CR16" s="18">
        <v>-31.9</v>
      </c>
      <c r="CS16" s="18">
        <v>0</v>
      </c>
      <c r="CT16" s="18">
        <v>0</v>
      </c>
      <c r="CU16" s="18"/>
      <c r="CV16" s="18">
        <v>0</v>
      </c>
      <c r="CW16" s="18"/>
      <c r="CX16" s="18">
        <v>-5.5</v>
      </c>
      <c r="CY16" s="18">
        <v>0</v>
      </c>
      <c r="CZ16" s="18">
        <v>-2.8</v>
      </c>
      <c r="DA16" s="18"/>
      <c r="DB16" s="18">
        <v>0</v>
      </c>
      <c r="DC16" s="18">
        <v>0</v>
      </c>
      <c r="DD16" s="18">
        <v>-1</v>
      </c>
      <c r="DE16" s="18">
        <v>0</v>
      </c>
      <c r="DF16" s="18"/>
      <c r="DG16" s="18"/>
      <c r="DH16" s="18">
        <v>0.2</v>
      </c>
      <c r="DI16" s="18">
        <v>1.2</v>
      </c>
      <c r="DJ16" s="18">
        <v>0</v>
      </c>
      <c r="DK16" s="18">
        <v>0</v>
      </c>
      <c r="DL16" s="18">
        <v>0.3</v>
      </c>
      <c r="DM16" s="18">
        <v>0.5</v>
      </c>
      <c r="DN16" s="18"/>
      <c r="DO16" s="18">
        <v>0</v>
      </c>
      <c r="DP16" s="18">
        <v>0</v>
      </c>
      <c r="DQ16" s="18">
        <v>-6.8</v>
      </c>
      <c r="DR16" s="18">
        <v>-2.4</v>
      </c>
      <c r="DS16" s="18">
        <v>0</v>
      </c>
      <c r="DT16" s="18">
        <v>0.2</v>
      </c>
      <c r="DU16" s="18">
        <v>0.3</v>
      </c>
      <c r="DV16" s="18">
        <v>0.1</v>
      </c>
      <c r="DW16" s="18"/>
      <c r="DX16" s="18"/>
      <c r="DY16" s="18">
        <v>-4.5999999999999996</v>
      </c>
      <c r="DZ16" s="18">
        <v>1</v>
      </c>
      <c r="EA16" s="18">
        <v>3</v>
      </c>
      <c r="EB16" s="18">
        <v>2.8</v>
      </c>
      <c r="EC16" s="18"/>
      <c r="ED16" s="18"/>
      <c r="EE16" s="18">
        <v>0</v>
      </c>
      <c r="EF16" s="18">
        <v>-9.8000000000000007</v>
      </c>
      <c r="EG16" s="18">
        <v>-16.100000000000001</v>
      </c>
      <c r="EH16" s="18">
        <v>0</v>
      </c>
      <c r="EI16" s="18">
        <v>0</v>
      </c>
      <c r="EJ16" s="18">
        <v>0</v>
      </c>
      <c r="EK16" s="18">
        <v>2.6</v>
      </c>
      <c r="EL16" s="18">
        <v>-0.1</v>
      </c>
      <c r="EM16" s="18">
        <v>1.1000000000000001</v>
      </c>
      <c r="EN16" s="18">
        <v>0.2</v>
      </c>
      <c r="EO16" s="18">
        <v>0.2</v>
      </c>
      <c r="EP16" s="18">
        <v>0.2</v>
      </c>
      <c r="EQ16" s="18">
        <v>-5.9</v>
      </c>
      <c r="ER16" s="18">
        <v>0</v>
      </c>
      <c r="ES16" s="18">
        <v>0</v>
      </c>
      <c r="ET16" s="18">
        <v>0</v>
      </c>
      <c r="EU16" s="18">
        <v>0</v>
      </c>
      <c r="EV16" s="18">
        <v>4.9000000000000004</v>
      </c>
      <c r="EW16" s="18">
        <v>0</v>
      </c>
      <c r="EX16" s="18">
        <v>0</v>
      </c>
      <c r="EY16" s="18">
        <v>0.9</v>
      </c>
      <c r="EZ16" s="18">
        <v>0.8</v>
      </c>
      <c r="FA16" s="18">
        <v>0.7</v>
      </c>
      <c r="FB16" s="18"/>
      <c r="FC16" s="18">
        <v>0</v>
      </c>
      <c r="FD16" s="18">
        <v>0.2</v>
      </c>
      <c r="FE16" s="18">
        <v>1.5</v>
      </c>
      <c r="FF16" s="18">
        <v>1.2</v>
      </c>
      <c r="FG16" s="18">
        <v>1.8</v>
      </c>
      <c r="FH16" s="18">
        <v>11.1</v>
      </c>
      <c r="FI16" s="18">
        <v>0</v>
      </c>
      <c r="FJ16" s="18">
        <v>1.2</v>
      </c>
      <c r="FK16" s="18">
        <v>2.2999999999999998</v>
      </c>
      <c r="FL16" s="18">
        <v>2.7</v>
      </c>
      <c r="FM16" s="18">
        <v>2.2000000000000002</v>
      </c>
      <c r="FN16" s="18"/>
      <c r="FO16" s="18">
        <v>-125.9</v>
      </c>
      <c r="FP16" s="16"/>
      <c r="FQ16" s="18">
        <v>1.9822599999999999</v>
      </c>
      <c r="FR16" s="18">
        <v>-4.4999999999999998E-2</v>
      </c>
      <c r="FS16" s="18">
        <v>2.39</v>
      </c>
      <c r="FT16" s="18">
        <v>1.7</v>
      </c>
      <c r="FU16" s="18">
        <v>1.2781</v>
      </c>
      <c r="FV16" s="18">
        <v>0.27128999999999998</v>
      </c>
      <c r="FW16" s="18">
        <v>-0.7</v>
      </c>
      <c r="FX16" s="18">
        <v>0.1</v>
      </c>
      <c r="FY16" s="18">
        <v>6.9766500000000002</v>
      </c>
    </row>
    <row r="17" spans="1:181" ht="24" customHeight="1" x14ac:dyDescent="0.3">
      <c r="A17" s="17" t="s">
        <v>102</v>
      </c>
      <c r="B17" s="17" t="s">
        <v>878</v>
      </c>
      <c r="C17" s="18">
        <v>34.799999999999997</v>
      </c>
      <c r="D17" s="18">
        <v>-22.9</v>
      </c>
      <c r="E17" s="18">
        <v>11.9</v>
      </c>
      <c r="F17" s="18"/>
      <c r="G17" s="18"/>
      <c r="H17" s="18">
        <v>-15</v>
      </c>
      <c r="I17" s="18">
        <v>7.6</v>
      </c>
      <c r="J17" s="18">
        <v>0</v>
      </c>
      <c r="K17" s="18">
        <v>0</v>
      </c>
      <c r="L17" s="18">
        <v>-38.799999999999997</v>
      </c>
      <c r="M17" s="18">
        <v>-39.5</v>
      </c>
      <c r="N17" s="18">
        <v>-16.2</v>
      </c>
      <c r="O17" s="18">
        <v>18.8</v>
      </c>
      <c r="P17" s="18">
        <v>3</v>
      </c>
      <c r="Q17" s="18">
        <v>-5.3</v>
      </c>
      <c r="R17" s="18">
        <v>51.9</v>
      </c>
      <c r="S17" s="18">
        <v>0.1</v>
      </c>
      <c r="T17" s="18"/>
      <c r="U17" s="18">
        <v>0</v>
      </c>
      <c r="V17" s="18"/>
      <c r="W17" s="18"/>
      <c r="X17" s="18">
        <v>2.9</v>
      </c>
      <c r="Y17" s="18">
        <v>0.8</v>
      </c>
      <c r="Z17" s="18">
        <v>2.7</v>
      </c>
      <c r="AA17" s="18">
        <v>0.8</v>
      </c>
      <c r="AB17" s="18">
        <v>-3.3</v>
      </c>
      <c r="AC17" s="18"/>
      <c r="AD17" s="18">
        <v>-0.3</v>
      </c>
      <c r="AE17" s="18"/>
      <c r="AF17" s="18"/>
      <c r="AG17" s="18"/>
      <c r="AH17" s="18"/>
      <c r="AI17" s="18">
        <v>11.6</v>
      </c>
      <c r="AJ17" s="18">
        <v>1.9</v>
      </c>
      <c r="AK17" s="18">
        <v>0</v>
      </c>
      <c r="AL17" s="18"/>
      <c r="AM17" s="18"/>
      <c r="AN17" s="18">
        <v>-0.8</v>
      </c>
      <c r="AO17" s="18">
        <v>50</v>
      </c>
      <c r="AP17" s="18">
        <v>7.4</v>
      </c>
      <c r="AQ17" s="18">
        <v>31</v>
      </c>
      <c r="AR17" s="18">
        <v>18.2</v>
      </c>
      <c r="AS17" s="18">
        <v>0.5</v>
      </c>
      <c r="AT17" s="18">
        <v>2.6</v>
      </c>
      <c r="AU17" s="18">
        <v>1.2</v>
      </c>
      <c r="AV17" s="18"/>
      <c r="AW17" s="18"/>
      <c r="AX17" s="18"/>
      <c r="AY17" s="18">
        <v>8.5</v>
      </c>
      <c r="AZ17" s="18">
        <v>-3.1</v>
      </c>
      <c r="BA17" s="18"/>
      <c r="BB17" s="18">
        <v>1.1000000000000001</v>
      </c>
      <c r="BC17" s="18">
        <v>0.4</v>
      </c>
      <c r="BD17" s="18">
        <v>14.6</v>
      </c>
      <c r="BE17" s="18"/>
      <c r="BF17" s="18"/>
      <c r="BG17" s="18">
        <v>2.5</v>
      </c>
      <c r="BH17" s="18"/>
      <c r="BI17" s="18"/>
      <c r="BJ17" s="18">
        <v>-0.6</v>
      </c>
      <c r="BK17" s="18"/>
      <c r="BL17" s="18"/>
      <c r="BM17" s="18"/>
      <c r="BN17" s="18">
        <v>0</v>
      </c>
      <c r="BO17" s="18">
        <v>1.3</v>
      </c>
      <c r="BP17" s="18">
        <v>-22.6</v>
      </c>
      <c r="BQ17" s="18">
        <v>-34.200000000000003</v>
      </c>
      <c r="BR17" s="18"/>
      <c r="BS17" s="18">
        <v>-12.9</v>
      </c>
      <c r="BT17" s="18">
        <v>-7.3</v>
      </c>
      <c r="BU17" s="18"/>
      <c r="BV17" s="18">
        <v>0</v>
      </c>
      <c r="BW17" s="18"/>
      <c r="BX17" s="18">
        <v>0</v>
      </c>
      <c r="BY17" s="18"/>
      <c r="BZ17" s="18"/>
      <c r="CA17" s="18">
        <v>-0.2</v>
      </c>
      <c r="CB17" s="18">
        <v>24.5</v>
      </c>
      <c r="CC17" s="18">
        <v>22.8</v>
      </c>
      <c r="CD17" s="18">
        <v>0</v>
      </c>
      <c r="CE17" s="18">
        <v>8.1999999999999993</v>
      </c>
      <c r="CF17" s="18">
        <v>0</v>
      </c>
      <c r="CG17" s="18">
        <v>0</v>
      </c>
      <c r="CH17" s="18">
        <v>8.4</v>
      </c>
      <c r="CI17" s="18">
        <v>8.4</v>
      </c>
      <c r="CJ17" s="18">
        <v>7.5</v>
      </c>
      <c r="CK17" s="18"/>
      <c r="CL17" s="18">
        <v>-30.5</v>
      </c>
      <c r="CM17" s="18">
        <v>0</v>
      </c>
      <c r="CN17" s="18">
        <v>0</v>
      </c>
      <c r="CO17" s="18"/>
      <c r="CP17" s="18"/>
      <c r="CQ17" s="18"/>
      <c r="CR17" s="18">
        <v>-58.5</v>
      </c>
      <c r="CS17" s="18">
        <v>0</v>
      </c>
      <c r="CT17" s="18">
        <v>0</v>
      </c>
      <c r="CU17" s="18"/>
      <c r="CV17" s="18">
        <v>0</v>
      </c>
      <c r="CW17" s="18"/>
      <c r="CX17" s="18">
        <v>-5.6</v>
      </c>
      <c r="CY17" s="18">
        <v>0</v>
      </c>
      <c r="CZ17" s="18">
        <v>-2.6</v>
      </c>
      <c r="DA17" s="18"/>
      <c r="DB17" s="18">
        <v>0</v>
      </c>
      <c r="DC17" s="18">
        <v>-0.1</v>
      </c>
      <c r="DD17" s="18">
        <v>-1.1000000000000001</v>
      </c>
      <c r="DE17" s="18">
        <v>0</v>
      </c>
      <c r="DF17" s="18"/>
      <c r="DG17" s="18"/>
      <c r="DH17" s="18">
        <v>0.2</v>
      </c>
      <c r="DI17" s="18">
        <v>1.2</v>
      </c>
      <c r="DJ17" s="18">
        <v>0</v>
      </c>
      <c r="DK17" s="18">
        <v>0</v>
      </c>
      <c r="DL17" s="18">
        <v>0.3</v>
      </c>
      <c r="DM17" s="18">
        <v>0.5</v>
      </c>
      <c r="DN17" s="18"/>
      <c r="DO17" s="18">
        <v>0</v>
      </c>
      <c r="DP17" s="18">
        <v>0</v>
      </c>
      <c r="DQ17" s="18">
        <v>-4.9000000000000004</v>
      </c>
      <c r="DR17" s="18">
        <v>3.6</v>
      </c>
      <c r="DS17" s="18">
        <v>0</v>
      </c>
      <c r="DT17" s="18">
        <v>0</v>
      </c>
      <c r="DU17" s="18">
        <v>-0.4</v>
      </c>
      <c r="DV17" s="18">
        <v>0.1</v>
      </c>
      <c r="DW17" s="18"/>
      <c r="DX17" s="18"/>
      <c r="DY17" s="18">
        <v>-4.5</v>
      </c>
      <c r="DZ17" s="18">
        <v>1</v>
      </c>
      <c r="EA17" s="18">
        <v>3.1</v>
      </c>
      <c r="EB17" s="18">
        <v>2.8</v>
      </c>
      <c r="EC17" s="18"/>
      <c r="ED17" s="18"/>
      <c r="EE17" s="18">
        <v>0</v>
      </c>
      <c r="EF17" s="18">
        <v>-5.3</v>
      </c>
      <c r="EG17" s="18">
        <v>-10.6</v>
      </c>
      <c r="EH17" s="18">
        <v>0</v>
      </c>
      <c r="EI17" s="18">
        <v>0</v>
      </c>
      <c r="EJ17" s="18">
        <v>0</v>
      </c>
      <c r="EK17" s="18">
        <v>2.6</v>
      </c>
      <c r="EL17" s="18">
        <v>-0.1</v>
      </c>
      <c r="EM17" s="18">
        <v>1.3</v>
      </c>
      <c r="EN17" s="18">
        <v>0.2</v>
      </c>
      <c r="EO17" s="18">
        <v>0.2</v>
      </c>
      <c r="EP17" s="18">
        <v>0.2</v>
      </c>
      <c r="EQ17" s="18">
        <v>-5.7</v>
      </c>
      <c r="ER17" s="18">
        <v>0</v>
      </c>
      <c r="ES17" s="18">
        <v>0</v>
      </c>
      <c r="ET17" s="18">
        <v>0</v>
      </c>
      <c r="EU17" s="18">
        <v>0</v>
      </c>
      <c r="EV17" s="18">
        <v>0</v>
      </c>
      <c r="EW17" s="18">
        <v>0</v>
      </c>
      <c r="EX17" s="18">
        <v>0</v>
      </c>
      <c r="EY17" s="18">
        <v>0.9</v>
      </c>
      <c r="EZ17" s="18">
        <v>0.8</v>
      </c>
      <c r="FA17" s="18">
        <v>0.7</v>
      </c>
      <c r="FB17" s="18"/>
      <c r="FC17" s="18">
        <v>0</v>
      </c>
      <c r="FD17" s="18">
        <v>0.2</v>
      </c>
      <c r="FE17" s="18">
        <v>1.6</v>
      </c>
      <c r="FF17" s="18">
        <v>1.3</v>
      </c>
      <c r="FG17" s="18">
        <v>1.9</v>
      </c>
      <c r="FH17" s="18">
        <v>11.8</v>
      </c>
      <c r="FI17" s="18">
        <v>0.3</v>
      </c>
      <c r="FJ17" s="18">
        <v>2.1</v>
      </c>
      <c r="FK17" s="18">
        <v>2.2000000000000002</v>
      </c>
      <c r="FL17" s="18">
        <v>2.2999999999999998</v>
      </c>
      <c r="FM17" s="18">
        <v>2.2999999999999998</v>
      </c>
      <c r="FN17" s="18"/>
      <c r="FO17" s="18">
        <v>60.7</v>
      </c>
      <c r="FP17" s="16"/>
      <c r="FQ17" s="18">
        <v>1.8354200000000001</v>
      </c>
      <c r="FR17" s="18">
        <v>-0.13100000000000001</v>
      </c>
      <c r="FS17" s="18">
        <v>2.39</v>
      </c>
      <c r="FT17" s="18">
        <v>1.8</v>
      </c>
      <c r="FU17" s="18">
        <v>1.2759</v>
      </c>
      <c r="FV17" s="18">
        <v>0.23433999999999999</v>
      </c>
      <c r="FW17" s="18">
        <v>-0.6</v>
      </c>
      <c r="FX17" s="18">
        <v>0.1</v>
      </c>
      <c r="FY17" s="18">
        <v>6.9046599999999998</v>
      </c>
    </row>
    <row r="18" spans="1:181" ht="24" customHeight="1" x14ac:dyDescent="0.3">
      <c r="A18" s="19" t="s">
        <v>102</v>
      </c>
      <c r="B18" s="19" t="s">
        <v>879</v>
      </c>
      <c r="C18" s="20">
        <v>30.8</v>
      </c>
      <c r="D18" s="20">
        <v>6.1</v>
      </c>
      <c r="E18" s="20">
        <v>17.399999999999999</v>
      </c>
      <c r="F18" s="20"/>
      <c r="G18" s="20"/>
      <c r="H18" s="20">
        <v>-15.3</v>
      </c>
      <c r="I18" s="20">
        <v>-0.8</v>
      </c>
      <c r="J18" s="20">
        <v>0</v>
      </c>
      <c r="K18" s="20">
        <v>0</v>
      </c>
      <c r="L18" s="20">
        <v>-38.299999999999997</v>
      </c>
      <c r="M18" s="20">
        <v>-38.5</v>
      </c>
      <c r="N18" s="20">
        <v>-14.7</v>
      </c>
      <c r="O18" s="20">
        <v>13.1</v>
      </c>
      <c r="P18" s="20">
        <v>16</v>
      </c>
      <c r="Q18" s="20">
        <v>3.4</v>
      </c>
      <c r="R18" s="20">
        <v>89.9</v>
      </c>
      <c r="S18" s="20">
        <v>0.2</v>
      </c>
      <c r="T18" s="20"/>
      <c r="U18" s="20">
        <v>0</v>
      </c>
      <c r="V18" s="20"/>
      <c r="W18" s="20"/>
      <c r="X18" s="20">
        <v>6.3</v>
      </c>
      <c r="Y18" s="20">
        <v>0.8</v>
      </c>
      <c r="Z18" s="20">
        <v>2.9</v>
      </c>
      <c r="AA18" s="20">
        <v>2</v>
      </c>
      <c r="AB18" s="20">
        <v>-3.2</v>
      </c>
      <c r="AC18" s="20"/>
      <c r="AD18" s="20">
        <v>1.7</v>
      </c>
      <c r="AE18" s="20"/>
      <c r="AF18" s="20"/>
      <c r="AG18" s="20"/>
      <c r="AH18" s="20"/>
      <c r="AI18" s="20">
        <v>11</v>
      </c>
      <c r="AJ18" s="20">
        <v>-10.8</v>
      </c>
      <c r="AK18" s="20">
        <v>0</v>
      </c>
      <c r="AL18" s="20"/>
      <c r="AM18" s="20"/>
      <c r="AN18" s="20">
        <v>-0.9</v>
      </c>
      <c r="AO18" s="20">
        <v>48.2</v>
      </c>
      <c r="AP18" s="20">
        <v>0.3</v>
      </c>
      <c r="AQ18" s="20">
        <v>30</v>
      </c>
      <c r="AR18" s="20">
        <v>0</v>
      </c>
      <c r="AS18" s="20">
        <v>-0.4</v>
      </c>
      <c r="AT18" s="20">
        <v>2.6</v>
      </c>
      <c r="AU18" s="20">
        <v>1.5</v>
      </c>
      <c r="AV18" s="20"/>
      <c r="AW18" s="20"/>
      <c r="AX18" s="20"/>
      <c r="AY18" s="20">
        <v>10.199999999999999</v>
      </c>
      <c r="AZ18" s="20">
        <v>-2.9</v>
      </c>
      <c r="BA18" s="20"/>
      <c r="BB18" s="20">
        <v>1</v>
      </c>
      <c r="BC18" s="20">
        <v>0.4</v>
      </c>
      <c r="BD18" s="20">
        <v>17.600000000000001</v>
      </c>
      <c r="BE18" s="20"/>
      <c r="BF18" s="20"/>
      <c r="BG18" s="20">
        <v>4.3</v>
      </c>
      <c r="BH18" s="20"/>
      <c r="BI18" s="20"/>
      <c r="BJ18" s="20">
        <v>-0.8</v>
      </c>
      <c r="BK18" s="20"/>
      <c r="BL18" s="20"/>
      <c r="BM18" s="20"/>
      <c r="BN18" s="20">
        <v>0.6</v>
      </c>
      <c r="BO18" s="20">
        <v>-3.5</v>
      </c>
      <c r="BP18" s="20">
        <v>-10</v>
      </c>
      <c r="BQ18" s="20">
        <v>-23.3</v>
      </c>
      <c r="BR18" s="20"/>
      <c r="BS18" s="20">
        <v>-6.9</v>
      </c>
      <c r="BT18" s="20">
        <v>-7</v>
      </c>
      <c r="BU18" s="20"/>
      <c r="BV18" s="20">
        <v>0</v>
      </c>
      <c r="BW18" s="20"/>
      <c r="BX18" s="20">
        <v>0</v>
      </c>
      <c r="BY18" s="20"/>
      <c r="BZ18" s="20"/>
      <c r="CA18" s="20">
        <v>-0.2</v>
      </c>
      <c r="CB18" s="20">
        <v>24.6</v>
      </c>
      <c r="CC18" s="20">
        <v>22.5</v>
      </c>
      <c r="CD18" s="20">
        <v>0</v>
      </c>
      <c r="CE18" s="20">
        <v>6.2</v>
      </c>
      <c r="CF18" s="20">
        <v>0</v>
      </c>
      <c r="CG18" s="20">
        <v>0</v>
      </c>
      <c r="CH18" s="20">
        <v>11.7</v>
      </c>
      <c r="CI18" s="20">
        <v>10.7</v>
      </c>
      <c r="CJ18" s="20">
        <v>16.399999999999999</v>
      </c>
      <c r="CK18" s="20"/>
      <c r="CL18" s="20">
        <v>-18</v>
      </c>
      <c r="CM18" s="20">
        <v>0</v>
      </c>
      <c r="CN18" s="20">
        <v>0</v>
      </c>
      <c r="CO18" s="20"/>
      <c r="CP18" s="20"/>
      <c r="CQ18" s="20"/>
      <c r="CR18" s="20">
        <v>-36.4</v>
      </c>
      <c r="CS18" s="20">
        <v>0</v>
      </c>
      <c r="CT18" s="20">
        <v>0</v>
      </c>
      <c r="CU18" s="20"/>
      <c r="CV18" s="20">
        <v>0</v>
      </c>
      <c r="CW18" s="20"/>
      <c r="CX18" s="20">
        <v>-5.4</v>
      </c>
      <c r="CY18" s="20">
        <v>0</v>
      </c>
      <c r="CZ18" s="20">
        <v>-2.7</v>
      </c>
      <c r="DA18" s="20"/>
      <c r="DB18" s="20">
        <v>0</v>
      </c>
      <c r="DC18" s="20">
        <v>0</v>
      </c>
      <c r="DD18" s="20">
        <v>-0.8</v>
      </c>
      <c r="DE18" s="20">
        <v>0</v>
      </c>
      <c r="DF18" s="20"/>
      <c r="DG18" s="20"/>
      <c r="DH18" s="20">
        <v>0.2</v>
      </c>
      <c r="DI18" s="20">
        <v>0.9</v>
      </c>
      <c r="DJ18" s="20">
        <v>0</v>
      </c>
      <c r="DK18" s="20">
        <v>0</v>
      </c>
      <c r="DL18" s="20">
        <v>0.3</v>
      </c>
      <c r="DM18" s="20">
        <v>0.5</v>
      </c>
      <c r="DN18" s="20"/>
      <c r="DO18" s="20">
        <v>0</v>
      </c>
      <c r="DP18" s="20">
        <v>0</v>
      </c>
      <c r="DQ18" s="20">
        <v>-2.5</v>
      </c>
      <c r="DR18" s="20">
        <v>10.199999999999999</v>
      </c>
      <c r="DS18" s="20">
        <v>0</v>
      </c>
      <c r="DT18" s="20">
        <v>0.1</v>
      </c>
      <c r="DU18" s="20">
        <v>0.4</v>
      </c>
      <c r="DV18" s="20">
        <v>0.1</v>
      </c>
      <c r="DW18" s="20"/>
      <c r="DX18" s="20"/>
      <c r="DY18" s="20">
        <v>-4.5999999999999996</v>
      </c>
      <c r="DZ18" s="20">
        <v>1.1000000000000001</v>
      </c>
      <c r="EA18" s="20">
        <v>3.2</v>
      </c>
      <c r="EB18" s="20">
        <v>2.9</v>
      </c>
      <c r="EC18" s="20"/>
      <c r="ED18" s="20"/>
      <c r="EE18" s="20">
        <v>0</v>
      </c>
      <c r="EF18" s="20">
        <v>-1</v>
      </c>
      <c r="EG18" s="20">
        <v>-6.7</v>
      </c>
      <c r="EH18" s="20">
        <v>0</v>
      </c>
      <c r="EI18" s="20">
        <v>0</v>
      </c>
      <c r="EJ18" s="20">
        <v>0</v>
      </c>
      <c r="EK18" s="20">
        <v>2.6</v>
      </c>
      <c r="EL18" s="20">
        <v>-0.1</v>
      </c>
      <c r="EM18" s="20">
        <v>1.3</v>
      </c>
      <c r="EN18" s="20">
        <v>0.2</v>
      </c>
      <c r="EO18" s="20">
        <v>0.2</v>
      </c>
      <c r="EP18" s="20">
        <v>0.2</v>
      </c>
      <c r="EQ18" s="20">
        <v>-6</v>
      </c>
      <c r="ER18" s="20">
        <v>0</v>
      </c>
      <c r="ES18" s="20">
        <v>0</v>
      </c>
      <c r="ET18" s="20">
        <v>0</v>
      </c>
      <c r="EU18" s="20">
        <v>0</v>
      </c>
      <c r="EV18" s="20">
        <v>0</v>
      </c>
      <c r="EW18" s="20">
        <v>0</v>
      </c>
      <c r="EX18" s="20">
        <v>0</v>
      </c>
      <c r="EY18" s="20">
        <v>0.9</v>
      </c>
      <c r="EZ18" s="20">
        <v>0.8</v>
      </c>
      <c r="FA18" s="20">
        <v>0.7</v>
      </c>
      <c r="FB18" s="20"/>
      <c r="FC18" s="20">
        <v>0</v>
      </c>
      <c r="FD18" s="20">
        <v>0.2</v>
      </c>
      <c r="FE18" s="20">
        <v>1.6</v>
      </c>
      <c r="FF18" s="20">
        <v>1.3</v>
      </c>
      <c r="FG18" s="20">
        <v>2</v>
      </c>
      <c r="FH18" s="20">
        <v>12</v>
      </c>
      <c r="FI18" s="20">
        <v>0</v>
      </c>
      <c r="FJ18" s="20">
        <v>2.5</v>
      </c>
      <c r="FK18" s="20">
        <v>1.7</v>
      </c>
      <c r="FL18" s="20">
        <v>2.4</v>
      </c>
      <c r="FM18" s="20">
        <v>4</v>
      </c>
      <c r="FN18" s="20"/>
      <c r="FO18" s="20">
        <v>203.2</v>
      </c>
      <c r="FP18" s="16"/>
      <c r="FQ18" s="20">
        <v>1.90046</v>
      </c>
      <c r="FR18" s="20">
        <v>-0.188</v>
      </c>
      <c r="FS18" s="20">
        <v>2.36</v>
      </c>
      <c r="FT18" s="20">
        <v>1.7</v>
      </c>
      <c r="FU18" s="20">
        <v>1.27688</v>
      </c>
      <c r="FV18" s="20">
        <v>0.26999000000000001</v>
      </c>
      <c r="FW18" s="20">
        <v>-0.6</v>
      </c>
      <c r="FX18" s="20">
        <v>0.3</v>
      </c>
      <c r="FY18" s="20">
        <v>7.0193300000000001</v>
      </c>
    </row>
    <row r="19" spans="1:181" ht="24" customHeight="1" x14ac:dyDescent="0.3">
      <c r="A19" s="14" t="s">
        <v>102</v>
      </c>
      <c r="B19" s="14" t="s">
        <v>880</v>
      </c>
      <c r="C19" s="15">
        <v>41.1</v>
      </c>
      <c r="D19" s="15">
        <v>21.2</v>
      </c>
      <c r="E19" s="15">
        <v>19.7</v>
      </c>
      <c r="F19" s="15"/>
      <c r="G19" s="15"/>
      <c r="H19" s="15">
        <v>-12.5</v>
      </c>
      <c r="I19" s="15">
        <v>18.5</v>
      </c>
      <c r="J19" s="15">
        <v>0</v>
      </c>
      <c r="K19" s="15">
        <v>0</v>
      </c>
      <c r="L19" s="15">
        <v>-33.9</v>
      </c>
      <c r="M19" s="15">
        <v>-39.5</v>
      </c>
      <c r="N19" s="15">
        <v>-15.3</v>
      </c>
      <c r="O19" s="15">
        <v>25.2</v>
      </c>
      <c r="P19" s="15">
        <v>19.5</v>
      </c>
      <c r="Q19" s="15">
        <v>5.9</v>
      </c>
      <c r="R19" s="15">
        <v>99.6</v>
      </c>
      <c r="S19" s="15">
        <v>-0.1</v>
      </c>
      <c r="T19" s="15"/>
      <c r="U19" s="15">
        <v>0</v>
      </c>
      <c r="V19" s="15"/>
      <c r="W19" s="15"/>
      <c r="X19" s="15">
        <v>9.8000000000000007</v>
      </c>
      <c r="Y19" s="15">
        <v>1.4</v>
      </c>
      <c r="Z19" s="15">
        <v>3.3</v>
      </c>
      <c r="AA19" s="15">
        <v>2</v>
      </c>
      <c r="AB19" s="15">
        <v>-3.3</v>
      </c>
      <c r="AC19" s="15"/>
      <c r="AD19" s="15">
        <v>5.2</v>
      </c>
      <c r="AE19" s="15"/>
      <c r="AF19" s="15"/>
      <c r="AG19" s="15"/>
      <c r="AH19" s="15"/>
      <c r="AI19" s="15">
        <v>13.3</v>
      </c>
      <c r="AJ19" s="15">
        <v>-9.3000000000000007</v>
      </c>
      <c r="AK19" s="15">
        <v>0</v>
      </c>
      <c r="AL19" s="15"/>
      <c r="AM19" s="15"/>
      <c r="AN19" s="15">
        <v>-0.8</v>
      </c>
      <c r="AO19" s="15">
        <v>48.6</v>
      </c>
      <c r="AP19" s="15">
        <v>0.6</v>
      </c>
      <c r="AQ19" s="15">
        <v>31.9</v>
      </c>
      <c r="AR19" s="15">
        <v>0</v>
      </c>
      <c r="AS19" s="15">
        <v>-0.1</v>
      </c>
      <c r="AT19" s="15">
        <v>2.6</v>
      </c>
      <c r="AU19" s="15">
        <v>0.7</v>
      </c>
      <c r="AV19" s="15"/>
      <c r="AW19" s="15"/>
      <c r="AX19" s="15"/>
      <c r="AY19" s="15">
        <v>10</v>
      </c>
      <c r="AZ19" s="15">
        <v>-4.5999999999999996</v>
      </c>
      <c r="BA19" s="15"/>
      <c r="BB19" s="15">
        <v>1.2</v>
      </c>
      <c r="BC19" s="15">
        <v>0.4</v>
      </c>
      <c r="BD19" s="15">
        <v>11.3</v>
      </c>
      <c r="BE19" s="15"/>
      <c r="BF19" s="15"/>
      <c r="BG19" s="15">
        <v>6.2</v>
      </c>
      <c r="BH19" s="15"/>
      <c r="BI19" s="15"/>
      <c r="BJ19" s="15">
        <v>-0.1</v>
      </c>
      <c r="BK19" s="15"/>
      <c r="BL19" s="15"/>
      <c r="BM19" s="15"/>
      <c r="BN19" s="15">
        <v>4.0999999999999996</v>
      </c>
      <c r="BO19" s="15">
        <v>0.8</v>
      </c>
      <c r="BP19" s="15">
        <v>-5.7</v>
      </c>
      <c r="BQ19" s="15">
        <v>-22.4</v>
      </c>
      <c r="BR19" s="15"/>
      <c r="BS19" s="15">
        <v>-5.0999999999999996</v>
      </c>
      <c r="BT19" s="15">
        <v>-7</v>
      </c>
      <c r="BU19" s="15"/>
      <c r="BV19" s="15">
        <v>0</v>
      </c>
      <c r="BW19" s="15"/>
      <c r="BX19" s="15">
        <v>0</v>
      </c>
      <c r="BY19" s="15"/>
      <c r="BZ19" s="15"/>
      <c r="CA19" s="15">
        <v>-0.2</v>
      </c>
      <c r="CB19" s="15">
        <v>25.3</v>
      </c>
      <c r="CC19" s="15">
        <v>23.9</v>
      </c>
      <c r="CD19" s="15">
        <v>0</v>
      </c>
      <c r="CE19" s="15">
        <v>6.2</v>
      </c>
      <c r="CF19" s="15">
        <v>0</v>
      </c>
      <c r="CG19" s="15">
        <v>0</v>
      </c>
      <c r="CH19" s="15">
        <v>12.6</v>
      </c>
      <c r="CI19" s="15">
        <v>12.1</v>
      </c>
      <c r="CJ19" s="15">
        <v>23</v>
      </c>
      <c r="CK19" s="15"/>
      <c r="CL19" s="15">
        <v>-7.9</v>
      </c>
      <c r="CM19" s="15">
        <v>0</v>
      </c>
      <c r="CN19" s="15">
        <v>0</v>
      </c>
      <c r="CO19" s="15"/>
      <c r="CP19" s="15"/>
      <c r="CQ19" s="15"/>
      <c r="CR19" s="15">
        <v>-30.9</v>
      </c>
      <c r="CS19" s="15">
        <v>1.3</v>
      </c>
      <c r="CT19" s="15">
        <v>0</v>
      </c>
      <c r="CU19" s="15"/>
      <c r="CV19" s="15">
        <v>0</v>
      </c>
      <c r="CW19" s="15"/>
      <c r="CX19" s="15">
        <v>-5.3</v>
      </c>
      <c r="CY19" s="15">
        <v>0</v>
      </c>
      <c r="CZ19" s="15">
        <v>-2.9</v>
      </c>
      <c r="DA19" s="15"/>
      <c r="DB19" s="15">
        <v>0</v>
      </c>
      <c r="DC19" s="15">
        <v>0</v>
      </c>
      <c r="DD19" s="15">
        <v>-1</v>
      </c>
      <c r="DE19" s="15">
        <v>0</v>
      </c>
      <c r="DF19" s="15"/>
      <c r="DG19" s="15"/>
      <c r="DH19" s="15">
        <v>0.2</v>
      </c>
      <c r="DI19" s="15">
        <v>0.9</v>
      </c>
      <c r="DJ19" s="15">
        <v>0</v>
      </c>
      <c r="DK19" s="15">
        <v>0</v>
      </c>
      <c r="DL19" s="15">
        <v>0.3</v>
      </c>
      <c r="DM19" s="15">
        <v>0.5</v>
      </c>
      <c r="DN19" s="15"/>
      <c r="DO19" s="15">
        <v>0</v>
      </c>
      <c r="DP19" s="15">
        <v>0</v>
      </c>
      <c r="DQ19" s="15">
        <v>-1.2</v>
      </c>
      <c r="DR19" s="15">
        <v>14</v>
      </c>
      <c r="DS19" s="15">
        <v>0</v>
      </c>
      <c r="DT19" s="15">
        <v>-0.1</v>
      </c>
      <c r="DU19" s="15">
        <v>0.3</v>
      </c>
      <c r="DV19" s="15">
        <v>0.1</v>
      </c>
      <c r="DW19" s="15"/>
      <c r="DX19" s="15"/>
      <c r="DY19" s="15">
        <v>-4.5999999999999996</v>
      </c>
      <c r="DZ19" s="15">
        <v>1</v>
      </c>
      <c r="EA19" s="15">
        <v>3.2</v>
      </c>
      <c r="EB19" s="15">
        <v>3</v>
      </c>
      <c r="EC19" s="15"/>
      <c r="ED19" s="15"/>
      <c r="EE19" s="15">
        <v>0</v>
      </c>
      <c r="EF19" s="15">
        <v>0.9</v>
      </c>
      <c r="EG19" s="15">
        <v>-5</v>
      </c>
      <c r="EH19" s="15">
        <v>0.4</v>
      </c>
      <c r="EI19" s="15">
        <v>-0.4</v>
      </c>
      <c r="EJ19" s="15">
        <v>0</v>
      </c>
      <c r="EK19" s="15">
        <v>2.6</v>
      </c>
      <c r="EL19" s="15">
        <v>-0.1</v>
      </c>
      <c r="EM19" s="15">
        <v>0.8</v>
      </c>
      <c r="EN19" s="15">
        <v>0.2</v>
      </c>
      <c r="EO19" s="15">
        <v>0.2</v>
      </c>
      <c r="EP19" s="15">
        <v>0.2</v>
      </c>
      <c r="EQ19" s="15">
        <v>-6</v>
      </c>
      <c r="ER19" s="15">
        <v>0</v>
      </c>
      <c r="ES19" s="15">
        <v>0</v>
      </c>
      <c r="ET19" s="15">
        <v>0</v>
      </c>
      <c r="EU19" s="15">
        <v>0</v>
      </c>
      <c r="EV19" s="15">
        <v>0</v>
      </c>
      <c r="EW19" s="15">
        <v>0</v>
      </c>
      <c r="EX19" s="15">
        <v>0</v>
      </c>
      <c r="EY19" s="15">
        <v>0.9</v>
      </c>
      <c r="EZ19" s="15">
        <v>0.8</v>
      </c>
      <c r="FA19" s="15">
        <v>0.7</v>
      </c>
      <c r="FB19" s="15"/>
      <c r="FC19" s="15">
        <v>0</v>
      </c>
      <c r="FD19" s="15">
        <v>0.2</v>
      </c>
      <c r="FE19" s="15">
        <v>1.9</v>
      </c>
      <c r="FF19" s="15">
        <v>1.7</v>
      </c>
      <c r="FG19" s="15">
        <v>1.9</v>
      </c>
      <c r="FH19" s="15">
        <v>12.1</v>
      </c>
      <c r="FI19" s="15">
        <v>0.2</v>
      </c>
      <c r="FJ19" s="15">
        <v>3.8</v>
      </c>
      <c r="FK19" s="15">
        <v>1.7</v>
      </c>
      <c r="FL19" s="15">
        <v>2.2999999999999998</v>
      </c>
      <c r="FM19" s="15">
        <v>4.0999999999999996</v>
      </c>
      <c r="FN19" s="15"/>
      <c r="FO19" s="15">
        <v>344.3</v>
      </c>
      <c r="FP19" s="16"/>
      <c r="FQ19" s="15">
        <v>2.06338</v>
      </c>
      <c r="FR19" s="15">
        <v>-8.8999999999999996E-2</v>
      </c>
      <c r="FS19" s="15">
        <v>2.5099999999999998</v>
      </c>
      <c r="FT19" s="15">
        <v>1.7</v>
      </c>
      <c r="FU19" s="15">
        <v>1.2798700000000001</v>
      </c>
      <c r="FV19" s="15">
        <v>0.28053</v>
      </c>
      <c r="FW19" s="15">
        <v>-0.6</v>
      </c>
      <c r="FX19" s="15">
        <v>0</v>
      </c>
      <c r="FY19" s="15">
        <v>7.1447799999999999</v>
      </c>
    </row>
    <row r="20" spans="1:181" ht="24" customHeight="1" x14ac:dyDescent="0.3">
      <c r="A20" s="17" t="s">
        <v>102</v>
      </c>
      <c r="B20" s="17" t="s">
        <v>881</v>
      </c>
      <c r="C20" s="18">
        <v>31.8</v>
      </c>
      <c r="D20" s="18">
        <v>-8.1</v>
      </c>
      <c r="E20" s="18">
        <v>14.3</v>
      </c>
      <c r="F20" s="18"/>
      <c r="G20" s="18"/>
      <c r="H20" s="18">
        <v>-13</v>
      </c>
      <c r="I20" s="18">
        <v>10</v>
      </c>
      <c r="J20" s="18">
        <v>0</v>
      </c>
      <c r="K20" s="18">
        <v>0</v>
      </c>
      <c r="L20" s="18">
        <v>-40.5</v>
      </c>
      <c r="M20" s="18">
        <v>-42.2</v>
      </c>
      <c r="N20" s="18">
        <v>-18.5</v>
      </c>
      <c r="O20" s="18">
        <v>12.5</v>
      </c>
      <c r="P20" s="18">
        <v>19.399999999999999</v>
      </c>
      <c r="Q20" s="18">
        <v>5.9</v>
      </c>
      <c r="R20" s="18">
        <v>80.2</v>
      </c>
      <c r="S20" s="18">
        <v>0.1</v>
      </c>
      <c r="T20" s="18"/>
      <c r="U20" s="18">
        <v>3.3</v>
      </c>
      <c r="V20" s="18"/>
      <c r="W20" s="18"/>
      <c r="X20" s="18">
        <v>-2.4</v>
      </c>
      <c r="Y20" s="18">
        <v>0.9</v>
      </c>
      <c r="Z20" s="18">
        <v>3</v>
      </c>
      <c r="AA20" s="18">
        <v>2.9</v>
      </c>
      <c r="AB20" s="18">
        <v>-3.4</v>
      </c>
      <c r="AC20" s="18"/>
      <c r="AD20" s="18">
        <v>0.4</v>
      </c>
      <c r="AE20" s="18"/>
      <c r="AF20" s="18"/>
      <c r="AG20" s="18"/>
      <c r="AH20" s="18"/>
      <c r="AI20" s="18">
        <v>9.8000000000000007</v>
      </c>
      <c r="AJ20" s="18">
        <v>-8.9</v>
      </c>
      <c r="AK20" s="18">
        <v>0</v>
      </c>
      <c r="AL20" s="18"/>
      <c r="AM20" s="18"/>
      <c r="AN20" s="18">
        <v>-0.8</v>
      </c>
      <c r="AO20" s="18">
        <v>47.6</v>
      </c>
      <c r="AP20" s="18">
        <v>0.6</v>
      </c>
      <c r="AQ20" s="18">
        <v>31.2</v>
      </c>
      <c r="AR20" s="18">
        <v>0</v>
      </c>
      <c r="AS20" s="18">
        <v>-0.4</v>
      </c>
      <c r="AT20" s="18">
        <v>2.6</v>
      </c>
      <c r="AU20" s="18">
        <v>1.5</v>
      </c>
      <c r="AV20" s="18"/>
      <c r="AW20" s="18"/>
      <c r="AX20" s="18"/>
      <c r="AY20" s="18">
        <v>8.1</v>
      </c>
      <c r="AZ20" s="18">
        <v>-3.8</v>
      </c>
      <c r="BA20" s="18"/>
      <c r="BB20" s="18">
        <v>1</v>
      </c>
      <c r="BC20" s="18">
        <v>0.6</v>
      </c>
      <c r="BD20" s="18">
        <v>15.7</v>
      </c>
      <c r="BE20" s="18"/>
      <c r="BF20" s="18"/>
      <c r="BG20" s="18">
        <v>5</v>
      </c>
      <c r="BH20" s="18"/>
      <c r="BI20" s="18"/>
      <c r="BJ20" s="18">
        <v>0</v>
      </c>
      <c r="BK20" s="18"/>
      <c r="BL20" s="18"/>
      <c r="BM20" s="18"/>
      <c r="BN20" s="18">
        <v>0.4</v>
      </c>
      <c r="BO20" s="18">
        <v>0.1</v>
      </c>
      <c r="BP20" s="18">
        <v>-6.3</v>
      </c>
      <c r="BQ20" s="18">
        <v>-15.8</v>
      </c>
      <c r="BR20" s="18"/>
      <c r="BS20" s="18">
        <v>-5.2</v>
      </c>
      <c r="BT20" s="18">
        <v>-6.9</v>
      </c>
      <c r="BU20" s="18"/>
      <c r="BV20" s="18">
        <v>0</v>
      </c>
      <c r="BW20" s="18"/>
      <c r="BX20" s="18">
        <v>0</v>
      </c>
      <c r="BY20" s="18"/>
      <c r="BZ20" s="18"/>
      <c r="CA20" s="18">
        <v>-0.2</v>
      </c>
      <c r="CB20" s="18">
        <v>21.4</v>
      </c>
      <c r="CC20" s="18">
        <v>23.2</v>
      </c>
      <c r="CD20" s="18">
        <v>0</v>
      </c>
      <c r="CE20" s="18">
        <v>6.2</v>
      </c>
      <c r="CF20" s="18">
        <v>0</v>
      </c>
      <c r="CG20" s="18">
        <v>0</v>
      </c>
      <c r="CH20" s="18">
        <v>12.1</v>
      </c>
      <c r="CI20" s="18">
        <v>11.3</v>
      </c>
      <c r="CJ20" s="18">
        <v>21.9</v>
      </c>
      <c r="CK20" s="18"/>
      <c r="CL20" s="18">
        <v>-12.6</v>
      </c>
      <c r="CM20" s="18">
        <v>0</v>
      </c>
      <c r="CN20" s="18">
        <v>0</v>
      </c>
      <c r="CO20" s="18"/>
      <c r="CP20" s="18"/>
      <c r="CQ20" s="18"/>
      <c r="CR20" s="18">
        <v>-19.899999999999999</v>
      </c>
      <c r="CS20" s="18">
        <v>-16.3</v>
      </c>
      <c r="CT20" s="18">
        <v>0</v>
      </c>
      <c r="CU20" s="18"/>
      <c r="CV20" s="18">
        <v>0</v>
      </c>
      <c r="CW20" s="18"/>
      <c r="CX20" s="18">
        <v>-5.4</v>
      </c>
      <c r="CY20" s="18">
        <v>0</v>
      </c>
      <c r="CZ20" s="18">
        <v>-2.9</v>
      </c>
      <c r="DA20" s="18"/>
      <c r="DB20" s="18">
        <v>0</v>
      </c>
      <c r="DC20" s="18">
        <v>0</v>
      </c>
      <c r="DD20" s="18">
        <v>-0.9</v>
      </c>
      <c r="DE20" s="18">
        <v>0</v>
      </c>
      <c r="DF20" s="18"/>
      <c r="DG20" s="18"/>
      <c r="DH20" s="18">
        <v>0.2</v>
      </c>
      <c r="DI20" s="18">
        <v>0.9</v>
      </c>
      <c r="DJ20" s="18">
        <v>0</v>
      </c>
      <c r="DK20" s="18">
        <v>0</v>
      </c>
      <c r="DL20" s="18">
        <v>0.2</v>
      </c>
      <c r="DM20" s="18">
        <v>0.5</v>
      </c>
      <c r="DN20" s="18"/>
      <c r="DO20" s="18">
        <v>0</v>
      </c>
      <c r="DP20" s="18">
        <v>0</v>
      </c>
      <c r="DQ20" s="18">
        <v>-3</v>
      </c>
      <c r="DR20" s="18">
        <v>9.3000000000000007</v>
      </c>
      <c r="DS20" s="18">
        <v>0</v>
      </c>
      <c r="DT20" s="18">
        <v>0</v>
      </c>
      <c r="DU20" s="18">
        <v>0.3</v>
      </c>
      <c r="DV20" s="18">
        <v>0.1</v>
      </c>
      <c r="DW20" s="18"/>
      <c r="DX20" s="18"/>
      <c r="DY20" s="18">
        <v>-4.5999999999999996</v>
      </c>
      <c r="DZ20" s="18">
        <v>1.1000000000000001</v>
      </c>
      <c r="EA20" s="18">
        <v>3</v>
      </c>
      <c r="EB20" s="18">
        <v>2.8</v>
      </c>
      <c r="EC20" s="18"/>
      <c r="ED20" s="18"/>
      <c r="EE20" s="18">
        <v>0</v>
      </c>
      <c r="EF20" s="18">
        <v>-4.4000000000000004</v>
      </c>
      <c r="EG20" s="18">
        <v>-10.1</v>
      </c>
      <c r="EH20" s="18">
        <v>-0.5</v>
      </c>
      <c r="EI20" s="18">
        <v>0</v>
      </c>
      <c r="EJ20" s="18">
        <v>0</v>
      </c>
      <c r="EK20" s="18">
        <v>2.6</v>
      </c>
      <c r="EL20" s="18">
        <v>-0.1</v>
      </c>
      <c r="EM20" s="18">
        <v>1.2</v>
      </c>
      <c r="EN20" s="18">
        <v>0.2</v>
      </c>
      <c r="EO20" s="18">
        <v>0.2</v>
      </c>
      <c r="EP20" s="18">
        <v>0.2</v>
      </c>
      <c r="EQ20" s="18">
        <v>-6.3</v>
      </c>
      <c r="ER20" s="18">
        <v>0</v>
      </c>
      <c r="ES20" s="18">
        <v>0.3</v>
      </c>
      <c r="ET20" s="18">
        <v>0</v>
      </c>
      <c r="EU20" s="18">
        <v>0</v>
      </c>
      <c r="EV20" s="18">
        <v>0</v>
      </c>
      <c r="EW20" s="18">
        <v>0</v>
      </c>
      <c r="EX20" s="18">
        <v>0</v>
      </c>
      <c r="EY20" s="18">
        <v>0.9</v>
      </c>
      <c r="EZ20" s="18">
        <v>0.8</v>
      </c>
      <c r="FA20" s="18">
        <v>0.7</v>
      </c>
      <c r="FB20" s="18"/>
      <c r="FC20" s="18">
        <v>0.3</v>
      </c>
      <c r="FD20" s="18">
        <v>0.2</v>
      </c>
      <c r="FE20" s="18">
        <v>2</v>
      </c>
      <c r="FF20" s="18">
        <v>1.7</v>
      </c>
      <c r="FG20" s="18">
        <v>2.1</v>
      </c>
      <c r="FH20" s="18">
        <v>12.1</v>
      </c>
      <c r="FI20" s="18">
        <v>-0.1</v>
      </c>
      <c r="FJ20" s="18">
        <v>3.6</v>
      </c>
      <c r="FK20" s="18">
        <v>1.8</v>
      </c>
      <c r="FL20" s="18">
        <v>2.1</v>
      </c>
      <c r="FM20" s="18">
        <v>4.2</v>
      </c>
      <c r="FN20" s="18"/>
      <c r="FO20" s="18">
        <v>197.1</v>
      </c>
      <c r="FP20" s="16"/>
      <c r="FQ20" s="18">
        <v>1.7739</v>
      </c>
      <c r="FR20" s="18">
        <v>3.9E-2</v>
      </c>
      <c r="FS20" s="18">
        <v>2.56</v>
      </c>
      <c r="FT20" s="18">
        <v>1.7</v>
      </c>
      <c r="FU20" s="18">
        <v>1.2789299999999999</v>
      </c>
      <c r="FV20" s="18">
        <v>0.21101</v>
      </c>
      <c r="FW20" s="18">
        <v>-0.6</v>
      </c>
      <c r="FX20" s="18">
        <v>0.2</v>
      </c>
      <c r="FY20" s="18">
        <v>7.1628400000000001</v>
      </c>
    </row>
    <row r="21" spans="1:181" ht="24" customHeight="1" x14ac:dyDescent="0.3">
      <c r="A21" s="17" t="s">
        <v>102</v>
      </c>
      <c r="B21" s="17" t="s">
        <v>882</v>
      </c>
      <c r="C21" s="18">
        <v>36.6</v>
      </c>
      <c r="D21" s="18">
        <v>7.3</v>
      </c>
      <c r="E21" s="18">
        <v>17.600000000000001</v>
      </c>
      <c r="F21" s="18"/>
      <c r="G21" s="18"/>
      <c r="H21" s="18">
        <v>-12.6</v>
      </c>
      <c r="I21" s="18">
        <v>6.9</v>
      </c>
      <c r="J21" s="18">
        <v>0</v>
      </c>
      <c r="K21" s="18">
        <v>0</v>
      </c>
      <c r="L21" s="18">
        <v>-30.3</v>
      </c>
      <c r="M21" s="18">
        <v>-33</v>
      </c>
      <c r="N21" s="18">
        <v>-9.3000000000000007</v>
      </c>
      <c r="O21" s="18">
        <v>25.3</v>
      </c>
      <c r="P21" s="18">
        <v>21.7</v>
      </c>
      <c r="Q21" s="18">
        <v>7.6</v>
      </c>
      <c r="R21" s="18">
        <v>89.5</v>
      </c>
      <c r="S21" s="18">
        <v>0</v>
      </c>
      <c r="T21" s="18"/>
      <c r="U21" s="18">
        <v>2.1</v>
      </c>
      <c r="V21" s="18"/>
      <c r="W21" s="18"/>
      <c r="X21" s="18">
        <v>-1.7</v>
      </c>
      <c r="Y21" s="18">
        <v>0.8</v>
      </c>
      <c r="Z21" s="18">
        <v>3.1</v>
      </c>
      <c r="AA21" s="18">
        <v>0</v>
      </c>
      <c r="AB21" s="18">
        <v>-3.3</v>
      </c>
      <c r="AC21" s="18"/>
      <c r="AD21" s="18">
        <v>1.8</v>
      </c>
      <c r="AE21" s="18"/>
      <c r="AF21" s="18"/>
      <c r="AG21" s="18"/>
      <c r="AH21" s="18"/>
      <c r="AI21" s="18">
        <v>11.6</v>
      </c>
      <c r="AJ21" s="18">
        <v>-7.6</v>
      </c>
      <c r="AK21" s="18">
        <v>0</v>
      </c>
      <c r="AL21" s="18"/>
      <c r="AM21" s="18"/>
      <c r="AN21" s="18">
        <v>-0.7</v>
      </c>
      <c r="AO21" s="18">
        <v>49</v>
      </c>
      <c r="AP21" s="18">
        <v>0.4</v>
      </c>
      <c r="AQ21" s="18">
        <v>31</v>
      </c>
      <c r="AR21" s="18">
        <v>0</v>
      </c>
      <c r="AS21" s="18">
        <v>-1.5</v>
      </c>
      <c r="AT21" s="18">
        <v>2.6</v>
      </c>
      <c r="AU21" s="18">
        <v>1.2</v>
      </c>
      <c r="AV21" s="18"/>
      <c r="AW21" s="18"/>
      <c r="AX21" s="18"/>
      <c r="AY21" s="18">
        <v>9.3000000000000007</v>
      </c>
      <c r="AZ21" s="18">
        <v>-4</v>
      </c>
      <c r="BA21" s="18"/>
      <c r="BB21" s="18">
        <v>1</v>
      </c>
      <c r="BC21" s="18">
        <v>0.6</v>
      </c>
      <c r="BD21" s="18">
        <v>15</v>
      </c>
      <c r="BE21" s="18"/>
      <c r="BF21" s="18"/>
      <c r="BG21" s="18">
        <v>7.2</v>
      </c>
      <c r="BH21" s="18"/>
      <c r="BI21" s="18"/>
      <c r="BJ21" s="18">
        <v>-0.3</v>
      </c>
      <c r="BK21" s="18"/>
      <c r="BL21" s="18"/>
      <c r="BM21" s="18"/>
      <c r="BN21" s="18">
        <v>3.2</v>
      </c>
      <c r="BO21" s="18">
        <v>2.8</v>
      </c>
      <c r="BP21" s="18">
        <v>-3.8</v>
      </c>
      <c r="BQ21" s="18">
        <v>-18.899999999999999</v>
      </c>
      <c r="BR21" s="18"/>
      <c r="BS21" s="18">
        <v>-4.3</v>
      </c>
      <c r="BT21" s="18">
        <v>-6.9</v>
      </c>
      <c r="BU21" s="18"/>
      <c r="BV21" s="18">
        <v>0</v>
      </c>
      <c r="BW21" s="18"/>
      <c r="BX21" s="18">
        <v>0</v>
      </c>
      <c r="BY21" s="18"/>
      <c r="BZ21" s="18"/>
      <c r="CA21" s="18">
        <v>-0.2</v>
      </c>
      <c r="CB21" s="18">
        <v>27</v>
      </c>
      <c r="CC21" s="18">
        <v>22.4</v>
      </c>
      <c r="CD21" s="18">
        <v>2.9</v>
      </c>
      <c r="CE21" s="18">
        <v>6.2</v>
      </c>
      <c r="CF21" s="18">
        <v>0</v>
      </c>
      <c r="CG21" s="18">
        <v>0</v>
      </c>
      <c r="CH21" s="18">
        <v>13.3</v>
      </c>
      <c r="CI21" s="18">
        <v>13</v>
      </c>
      <c r="CJ21" s="18">
        <v>28.7</v>
      </c>
      <c r="CK21" s="18"/>
      <c r="CL21" s="18">
        <v>-3</v>
      </c>
      <c r="CM21" s="18">
        <v>0</v>
      </c>
      <c r="CN21" s="18">
        <v>0</v>
      </c>
      <c r="CO21" s="18"/>
      <c r="CP21" s="18"/>
      <c r="CQ21" s="18"/>
      <c r="CR21" s="18">
        <v>-13.7</v>
      </c>
      <c r="CS21" s="18">
        <v>-12.2</v>
      </c>
      <c r="CT21" s="18">
        <v>0</v>
      </c>
      <c r="CU21" s="18"/>
      <c r="CV21" s="18">
        <v>0</v>
      </c>
      <c r="CW21" s="18"/>
      <c r="CX21" s="18">
        <v>-5.4</v>
      </c>
      <c r="CY21" s="18">
        <v>0</v>
      </c>
      <c r="CZ21" s="18">
        <v>-2.9</v>
      </c>
      <c r="DA21" s="18"/>
      <c r="DB21" s="18">
        <v>0</v>
      </c>
      <c r="DC21" s="18">
        <v>0</v>
      </c>
      <c r="DD21" s="18">
        <v>-0.9</v>
      </c>
      <c r="DE21" s="18">
        <v>0</v>
      </c>
      <c r="DF21" s="18"/>
      <c r="DG21" s="18"/>
      <c r="DH21" s="18">
        <v>0.2</v>
      </c>
      <c r="DI21" s="18">
        <v>0.9</v>
      </c>
      <c r="DJ21" s="18">
        <v>0</v>
      </c>
      <c r="DK21" s="18">
        <v>0</v>
      </c>
      <c r="DL21" s="18">
        <v>0.2</v>
      </c>
      <c r="DM21" s="18">
        <v>0.6</v>
      </c>
      <c r="DN21" s="18"/>
      <c r="DO21" s="18">
        <v>0</v>
      </c>
      <c r="DP21" s="18">
        <v>0</v>
      </c>
      <c r="DQ21" s="18">
        <v>-2.7</v>
      </c>
      <c r="DR21" s="18">
        <v>10</v>
      </c>
      <c r="DS21" s="18">
        <v>0</v>
      </c>
      <c r="DT21" s="18">
        <v>0.1</v>
      </c>
      <c r="DU21" s="18">
        <v>0.3</v>
      </c>
      <c r="DV21" s="18">
        <v>0.1</v>
      </c>
      <c r="DW21" s="18"/>
      <c r="DX21" s="18"/>
      <c r="DY21" s="18">
        <v>-4.5999999999999996</v>
      </c>
      <c r="DZ21" s="18">
        <v>1</v>
      </c>
      <c r="EA21" s="18">
        <v>3.3</v>
      </c>
      <c r="EB21" s="18">
        <v>3</v>
      </c>
      <c r="EC21" s="18"/>
      <c r="ED21" s="18"/>
      <c r="EE21" s="18">
        <v>0</v>
      </c>
      <c r="EF21" s="18">
        <v>-1.5</v>
      </c>
      <c r="EG21" s="18">
        <v>-7.8</v>
      </c>
      <c r="EH21" s="18">
        <v>0</v>
      </c>
      <c r="EI21" s="18">
        <v>-0.7</v>
      </c>
      <c r="EJ21" s="18">
        <v>0</v>
      </c>
      <c r="EK21" s="18">
        <v>2.6</v>
      </c>
      <c r="EL21" s="18">
        <v>-0.1</v>
      </c>
      <c r="EM21" s="18">
        <v>1.5</v>
      </c>
      <c r="EN21" s="18">
        <v>0.2</v>
      </c>
      <c r="EO21" s="18">
        <v>0.2</v>
      </c>
      <c r="EP21" s="18">
        <v>0.2</v>
      </c>
      <c r="EQ21" s="18">
        <v>-6.5</v>
      </c>
      <c r="ER21" s="18">
        <v>0</v>
      </c>
      <c r="ES21" s="18">
        <v>0.3</v>
      </c>
      <c r="ET21" s="18">
        <v>0</v>
      </c>
      <c r="EU21" s="18">
        <v>0</v>
      </c>
      <c r="EV21" s="18">
        <v>4.7</v>
      </c>
      <c r="EW21" s="18">
        <v>0</v>
      </c>
      <c r="EX21" s="18">
        <v>0</v>
      </c>
      <c r="EY21" s="18">
        <v>0.9</v>
      </c>
      <c r="EZ21" s="18">
        <v>0.8</v>
      </c>
      <c r="FA21" s="18">
        <v>0.7</v>
      </c>
      <c r="FB21" s="18"/>
      <c r="FC21" s="18">
        <v>0.3</v>
      </c>
      <c r="FD21" s="18">
        <v>0.2</v>
      </c>
      <c r="FE21" s="18">
        <v>1.9</v>
      </c>
      <c r="FF21" s="18">
        <v>1.6</v>
      </c>
      <c r="FG21" s="18">
        <v>2.1</v>
      </c>
      <c r="FH21" s="18">
        <v>11.8</v>
      </c>
      <c r="FI21" s="18">
        <v>0.6</v>
      </c>
      <c r="FJ21" s="18">
        <v>3.2</v>
      </c>
      <c r="FK21" s="18">
        <v>1.9</v>
      </c>
      <c r="FL21" s="18">
        <v>2.1</v>
      </c>
      <c r="FM21" s="18">
        <v>4.2</v>
      </c>
      <c r="FN21" s="18"/>
      <c r="FO21" s="18">
        <v>330</v>
      </c>
      <c r="FP21" s="16"/>
      <c r="FQ21" s="18">
        <v>1.9636499999999999</v>
      </c>
      <c r="FR21" s="18">
        <v>0.20300000000000001</v>
      </c>
      <c r="FS21" s="18">
        <v>2.2200000000000002</v>
      </c>
      <c r="FT21" s="18">
        <v>1.7</v>
      </c>
      <c r="FU21" s="18">
        <v>1.2815300000000001</v>
      </c>
      <c r="FV21" s="18">
        <v>0.21537999999999999</v>
      </c>
      <c r="FW21" s="18">
        <v>-0.5</v>
      </c>
      <c r="FX21" s="18">
        <v>0.2</v>
      </c>
      <c r="FY21" s="18">
        <v>7.2835599999999996</v>
      </c>
    </row>
    <row r="22" spans="1:181" ht="24" customHeight="1" x14ac:dyDescent="0.3">
      <c r="A22" s="17" t="s">
        <v>102</v>
      </c>
      <c r="B22" s="17" t="s">
        <v>883</v>
      </c>
      <c r="C22" s="18">
        <v>35.4</v>
      </c>
      <c r="D22" s="18">
        <v>11.5</v>
      </c>
      <c r="E22" s="18">
        <v>18.899999999999999</v>
      </c>
      <c r="F22" s="18"/>
      <c r="G22" s="18"/>
      <c r="H22" s="18">
        <v>-14.6</v>
      </c>
      <c r="I22" s="18">
        <v>-3</v>
      </c>
      <c r="J22" s="18">
        <v>0</v>
      </c>
      <c r="K22" s="18">
        <v>0</v>
      </c>
      <c r="L22" s="18">
        <v>-36.200000000000003</v>
      </c>
      <c r="M22" s="18">
        <v>-36.9</v>
      </c>
      <c r="N22" s="18">
        <v>-13.1</v>
      </c>
      <c r="O22" s="18">
        <v>18.399999999999999</v>
      </c>
      <c r="P22" s="18">
        <v>18.5</v>
      </c>
      <c r="Q22" s="18">
        <v>5.3</v>
      </c>
      <c r="R22" s="18">
        <v>72.400000000000006</v>
      </c>
      <c r="S22" s="18">
        <v>0</v>
      </c>
      <c r="T22" s="18"/>
      <c r="U22" s="18">
        <v>0.6</v>
      </c>
      <c r="V22" s="18"/>
      <c r="W22" s="18"/>
      <c r="X22" s="18">
        <v>6.6</v>
      </c>
      <c r="Y22" s="18">
        <v>0.5</v>
      </c>
      <c r="Z22" s="18">
        <v>2.8</v>
      </c>
      <c r="AA22" s="18">
        <v>0</v>
      </c>
      <c r="AB22" s="18">
        <v>-3.2</v>
      </c>
      <c r="AC22" s="18"/>
      <c r="AD22" s="18">
        <v>-0.3</v>
      </c>
      <c r="AE22" s="18"/>
      <c r="AF22" s="18"/>
      <c r="AG22" s="18"/>
      <c r="AH22" s="18"/>
      <c r="AI22" s="18">
        <v>10.4</v>
      </c>
      <c r="AJ22" s="18">
        <v>-8.1</v>
      </c>
      <c r="AK22" s="18">
        <v>0</v>
      </c>
      <c r="AL22" s="18"/>
      <c r="AM22" s="18"/>
      <c r="AN22" s="18">
        <v>-0.8</v>
      </c>
      <c r="AO22" s="18">
        <v>47.2</v>
      </c>
      <c r="AP22" s="18">
        <v>0.3</v>
      </c>
      <c r="AQ22" s="18">
        <v>30</v>
      </c>
      <c r="AR22" s="18">
        <v>0</v>
      </c>
      <c r="AS22" s="18">
        <v>-1.5</v>
      </c>
      <c r="AT22" s="18">
        <v>2.6</v>
      </c>
      <c r="AU22" s="18">
        <v>1.1000000000000001</v>
      </c>
      <c r="AV22" s="18"/>
      <c r="AW22" s="18"/>
      <c r="AX22" s="18"/>
      <c r="AY22" s="18">
        <v>9.8000000000000007</v>
      </c>
      <c r="AZ22" s="18">
        <v>-3.7</v>
      </c>
      <c r="BA22" s="18"/>
      <c r="BB22" s="18">
        <v>1</v>
      </c>
      <c r="BC22" s="18">
        <v>0.4</v>
      </c>
      <c r="BD22" s="18">
        <v>15.3</v>
      </c>
      <c r="BE22" s="18"/>
      <c r="BF22" s="18"/>
      <c r="BG22" s="18">
        <v>5.8</v>
      </c>
      <c r="BH22" s="18"/>
      <c r="BI22" s="18"/>
      <c r="BJ22" s="18">
        <v>-0.9</v>
      </c>
      <c r="BK22" s="18"/>
      <c r="BL22" s="18"/>
      <c r="BM22" s="18"/>
      <c r="BN22" s="18">
        <v>-0.2</v>
      </c>
      <c r="BO22" s="18">
        <v>-0.7</v>
      </c>
      <c r="BP22" s="18">
        <v>-7.3</v>
      </c>
      <c r="BQ22" s="18">
        <v>-23.2</v>
      </c>
      <c r="BR22" s="18"/>
      <c r="BS22" s="18">
        <v>-6.3</v>
      </c>
      <c r="BT22" s="18">
        <v>-7</v>
      </c>
      <c r="BU22" s="18"/>
      <c r="BV22" s="18">
        <v>0</v>
      </c>
      <c r="BW22" s="18"/>
      <c r="BX22" s="18">
        <v>0</v>
      </c>
      <c r="BY22" s="18"/>
      <c r="BZ22" s="18"/>
      <c r="CA22" s="18">
        <v>-0.2</v>
      </c>
      <c r="CB22" s="18">
        <v>28.1</v>
      </c>
      <c r="CC22" s="18">
        <v>21.7</v>
      </c>
      <c r="CD22" s="18">
        <v>5.4</v>
      </c>
      <c r="CE22" s="18">
        <v>6.2</v>
      </c>
      <c r="CF22" s="18">
        <v>0</v>
      </c>
      <c r="CG22" s="18">
        <v>0</v>
      </c>
      <c r="CH22" s="18">
        <v>12.6</v>
      </c>
      <c r="CI22" s="18">
        <v>12.2</v>
      </c>
      <c r="CJ22" s="18">
        <v>24.9</v>
      </c>
      <c r="CK22" s="18"/>
      <c r="CL22" s="18">
        <v>-8.6999999999999993</v>
      </c>
      <c r="CM22" s="18">
        <v>0</v>
      </c>
      <c r="CN22" s="18">
        <v>0</v>
      </c>
      <c r="CO22" s="18"/>
      <c r="CP22" s="18"/>
      <c r="CQ22" s="18"/>
      <c r="CR22" s="18">
        <v>-15.5</v>
      </c>
      <c r="CS22" s="18">
        <v>-14.2</v>
      </c>
      <c r="CT22" s="18">
        <v>-0.7</v>
      </c>
      <c r="CU22" s="18"/>
      <c r="CV22" s="18">
        <v>0</v>
      </c>
      <c r="CW22" s="18"/>
      <c r="CX22" s="18">
        <v>-5.3</v>
      </c>
      <c r="CY22" s="18">
        <v>0</v>
      </c>
      <c r="CZ22" s="18">
        <v>-3.1</v>
      </c>
      <c r="DA22" s="18"/>
      <c r="DB22" s="18">
        <v>0</v>
      </c>
      <c r="DC22" s="18">
        <v>0</v>
      </c>
      <c r="DD22" s="18">
        <v>-1</v>
      </c>
      <c r="DE22" s="18">
        <v>-0.2</v>
      </c>
      <c r="DF22" s="18"/>
      <c r="DG22" s="18"/>
      <c r="DH22" s="18">
        <v>0.2</v>
      </c>
      <c r="DI22" s="18">
        <v>0.8</v>
      </c>
      <c r="DJ22" s="18">
        <v>0</v>
      </c>
      <c r="DK22" s="18">
        <v>-4.5</v>
      </c>
      <c r="DL22" s="18">
        <v>0.3</v>
      </c>
      <c r="DM22" s="18">
        <v>0.6</v>
      </c>
      <c r="DN22" s="18"/>
      <c r="DO22" s="18">
        <v>0</v>
      </c>
      <c r="DP22" s="18">
        <v>0</v>
      </c>
      <c r="DQ22" s="18">
        <v>-5.0999999999999996</v>
      </c>
      <c r="DR22" s="18">
        <v>3.7</v>
      </c>
      <c r="DS22" s="18">
        <v>0.4</v>
      </c>
      <c r="DT22" s="18">
        <v>0</v>
      </c>
      <c r="DU22" s="18">
        <v>0.2</v>
      </c>
      <c r="DV22" s="18">
        <v>0.1</v>
      </c>
      <c r="DW22" s="18"/>
      <c r="DX22" s="18"/>
      <c r="DY22" s="18">
        <v>-4.5999999999999996</v>
      </c>
      <c r="DZ22" s="18">
        <v>0.9</v>
      </c>
      <c r="EA22" s="18">
        <v>3.3</v>
      </c>
      <c r="EB22" s="18">
        <v>3</v>
      </c>
      <c r="EC22" s="18"/>
      <c r="ED22" s="18"/>
      <c r="EE22" s="18">
        <v>0.3</v>
      </c>
      <c r="EF22" s="18">
        <v>-6.3</v>
      </c>
      <c r="EG22" s="18">
        <v>-12.4</v>
      </c>
      <c r="EH22" s="18">
        <v>-0.8</v>
      </c>
      <c r="EI22" s="18">
        <v>-1.2</v>
      </c>
      <c r="EJ22" s="18">
        <v>0</v>
      </c>
      <c r="EK22" s="18">
        <v>2.6</v>
      </c>
      <c r="EL22" s="18">
        <v>-0.1</v>
      </c>
      <c r="EM22" s="18">
        <v>1.5</v>
      </c>
      <c r="EN22" s="18">
        <v>0.2</v>
      </c>
      <c r="EO22" s="18">
        <v>0.2</v>
      </c>
      <c r="EP22" s="18">
        <v>0.2</v>
      </c>
      <c r="EQ22" s="18">
        <v>-6.6</v>
      </c>
      <c r="ER22" s="18">
        <v>0.8</v>
      </c>
      <c r="ES22" s="18">
        <v>1.2</v>
      </c>
      <c r="ET22" s="18">
        <v>2.2000000000000002</v>
      </c>
      <c r="EU22" s="18">
        <v>0</v>
      </c>
      <c r="EV22" s="18">
        <v>4.8</v>
      </c>
      <c r="EW22" s="18">
        <v>-1.9</v>
      </c>
      <c r="EX22" s="18">
        <v>0.2</v>
      </c>
      <c r="EY22" s="18">
        <v>0.9</v>
      </c>
      <c r="EZ22" s="18">
        <v>0.8</v>
      </c>
      <c r="FA22" s="18">
        <v>0.7</v>
      </c>
      <c r="FB22" s="18"/>
      <c r="FC22" s="18">
        <v>0.8</v>
      </c>
      <c r="FD22" s="18">
        <v>0.2</v>
      </c>
      <c r="FE22" s="18">
        <v>1.8</v>
      </c>
      <c r="FF22" s="18">
        <v>1.5</v>
      </c>
      <c r="FG22" s="18">
        <v>2</v>
      </c>
      <c r="FH22" s="18">
        <v>11.8</v>
      </c>
      <c r="FI22" s="18">
        <v>0.6</v>
      </c>
      <c r="FJ22" s="18">
        <v>2.6</v>
      </c>
      <c r="FK22" s="18">
        <v>2.1</v>
      </c>
      <c r="FL22" s="18">
        <v>2.7</v>
      </c>
      <c r="FM22" s="18">
        <v>4.0999999999999996</v>
      </c>
      <c r="FN22" s="18"/>
      <c r="FO22" s="18">
        <v>226.8</v>
      </c>
      <c r="FP22" s="16"/>
      <c r="FQ22" s="18">
        <v>1.82518</v>
      </c>
      <c r="FR22" s="18">
        <v>-6.6000000000000003E-2</v>
      </c>
      <c r="FS22" s="18">
        <v>2.62</v>
      </c>
      <c r="FT22" s="18">
        <v>1.7</v>
      </c>
      <c r="FU22" s="18">
        <v>0.59789999999999999</v>
      </c>
      <c r="FV22" s="18">
        <v>0.22037000000000001</v>
      </c>
      <c r="FW22" s="18">
        <v>-0.5</v>
      </c>
      <c r="FX22" s="18">
        <v>0.1</v>
      </c>
      <c r="FY22" s="18">
        <v>6.4974499999999997</v>
      </c>
    </row>
    <row r="23" spans="1:181" ht="24" customHeight="1" x14ac:dyDescent="0.3">
      <c r="A23" s="17" t="s">
        <v>102</v>
      </c>
      <c r="B23" s="17" t="s">
        <v>884</v>
      </c>
      <c r="C23" s="18">
        <v>36.700000000000003</v>
      </c>
      <c r="D23" s="18">
        <v>16.3</v>
      </c>
      <c r="E23" s="18">
        <v>18.7</v>
      </c>
      <c r="F23" s="18"/>
      <c r="G23" s="18"/>
      <c r="H23" s="18">
        <v>-11.1</v>
      </c>
      <c r="I23" s="18">
        <v>12.1</v>
      </c>
      <c r="J23" s="18">
        <v>0</v>
      </c>
      <c r="K23" s="18">
        <v>0</v>
      </c>
      <c r="L23" s="18">
        <v>-34.1</v>
      </c>
      <c r="M23" s="18">
        <v>-38.299999999999997</v>
      </c>
      <c r="N23" s="18">
        <v>-14.7</v>
      </c>
      <c r="O23" s="18">
        <v>21.2</v>
      </c>
      <c r="P23" s="18">
        <v>20</v>
      </c>
      <c r="Q23" s="18">
        <v>6.1</v>
      </c>
      <c r="R23" s="18">
        <v>74.3</v>
      </c>
      <c r="S23" s="18">
        <v>0</v>
      </c>
      <c r="T23" s="18"/>
      <c r="U23" s="18">
        <v>1.2</v>
      </c>
      <c r="V23" s="18"/>
      <c r="W23" s="18"/>
      <c r="X23" s="18">
        <v>7.7</v>
      </c>
      <c r="Y23" s="18">
        <v>0.6</v>
      </c>
      <c r="Z23" s="18">
        <v>2.2999999999999998</v>
      </c>
      <c r="AA23" s="18">
        <v>0</v>
      </c>
      <c r="AB23" s="18">
        <v>-3.2</v>
      </c>
      <c r="AC23" s="18"/>
      <c r="AD23" s="18">
        <v>2.2000000000000002</v>
      </c>
      <c r="AE23" s="18"/>
      <c r="AF23" s="18"/>
      <c r="AG23" s="18"/>
      <c r="AH23" s="18"/>
      <c r="AI23" s="18">
        <v>12.3</v>
      </c>
      <c r="AJ23" s="18">
        <v>-8</v>
      </c>
      <c r="AK23" s="18">
        <v>0</v>
      </c>
      <c r="AL23" s="18"/>
      <c r="AM23" s="18"/>
      <c r="AN23" s="18">
        <v>-0.9</v>
      </c>
      <c r="AO23" s="18">
        <v>45.1</v>
      </c>
      <c r="AP23" s="18">
        <v>0</v>
      </c>
      <c r="AQ23" s="18">
        <v>31.7</v>
      </c>
      <c r="AR23" s="18">
        <v>0</v>
      </c>
      <c r="AS23" s="18">
        <v>-1.4</v>
      </c>
      <c r="AT23" s="18">
        <v>2.6</v>
      </c>
      <c r="AU23" s="18">
        <v>0.5</v>
      </c>
      <c r="AV23" s="18"/>
      <c r="AW23" s="18"/>
      <c r="AX23" s="18"/>
      <c r="AY23" s="18">
        <v>8.5</v>
      </c>
      <c r="AZ23" s="18">
        <v>-4.0999999999999996</v>
      </c>
      <c r="BA23" s="18"/>
      <c r="BB23" s="18">
        <v>1</v>
      </c>
      <c r="BC23" s="18">
        <v>0.5</v>
      </c>
      <c r="BD23" s="18">
        <v>15.7</v>
      </c>
      <c r="BE23" s="18"/>
      <c r="BF23" s="18"/>
      <c r="BG23" s="18">
        <v>5.8</v>
      </c>
      <c r="BH23" s="18"/>
      <c r="BI23" s="18"/>
      <c r="BJ23" s="18">
        <v>0.3</v>
      </c>
      <c r="BK23" s="18"/>
      <c r="BL23" s="18"/>
      <c r="BM23" s="18"/>
      <c r="BN23" s="18">
        <v>1.6</v>
      </c>
      <c r="BO23" s="18">
        <v>1.1000000000000001</v>
      </c>
      <c r="BP23" s="18">
        <v>-5.5</v>
      </c>
      <c r="BQ23" s="18">
        <v>-21.8</v>
      </c>
      <c r="BR23" s="18"/>
      <c r="BS23" s="18">
        <v>-6</v>
      </c>
      <c r="BT23" s="18">
        <v>-7.2</v>
      </c>
      <c r="BU23" s="18"/>
      <c r="BV23" s="18">
        <v>0</v>
      </c>
      <c r="BW23" s="18"/>
      <c r="BX23" s="18">
        <v>0</v>
      </c>
      <c r="BY23" s="18"/>
      <c r="BZ23" s="18"/>
      <c r="CA23" s="18">
        <v>-0.2</v>
      </c>
      <c r="CB23" s="18">
        <v>24.9</v>
      </c>
      <c r="CC23" s="18">
        <v>21.8</v>
      </c>
      <c r="CD23" s="18">
        <v>5.5</v>
      </c>
      <c r="CE23" s="18">
        <v>8.8000000000000007</v>
      </c>
      <c r="CF23" s="18">
        <v>0</v>
      </c>
      <c r="CG23" s="18">
        <v>0</v>
      </c>
      <c r="CH23" s="18">
        <v>12.9</v>
      </c>
      <c r="CI23" s="18">
        <v>12.5</v>
      </c>
      <c r="CJ23" s="18">
        <v>23.6</v>
      </c>
      <c r="CK23" s="18"/>
      <c r="CL23" s="18">
        <v>-7</v>
      </c>
      <c r="CM23" s="18">
        <v>0</v>
      </c>
      <c r="CN23" s="18">
        <v>0</v>
      </c>
      <c r="CO23" s="18"/>
      <c r="CP23" s="18"/>
      <c r="CQ23" s="18"/>
      <c r="CR23" s="18">
        <v>-17.2</v>
      </c>
      <c r="CS23" s="18">
        <v>-15.1</v>
      </c>
      <c r="CT23" s="18">
        <v>-0.7</v>
      </c>
      <c r="CU23" s="18"/>
      <c r="CV23" s="18">
        <v>0</v>
      </c>
      <c r="CW23" s="18"/>
      <c r="CX23" s="18">
        <v>-5.4</v>
      </c>
      <c r="CY23" s="18">
        <v>0.1</v>
      </c>
      <c r="CZ23" s="18">
        <v>0</v>
      </c>
      <c r="DA23" s="18"/>
      <c r="DB23" s="18">
        <v>0</v>
      </c>
      <c r="DC23" s="18">
        <v>-0.1</v>
      </c>
      <c r="DD23" s="18">
        <v>-0.9</v>
      </c>
      <c r="DE23" s="18">
        <v>-0.2</v>
      </c>
      <c r="DF23" s="18"/>
      <c r="DG23" s="18"/>
      <c r="DH23" s="18">
        <v>0.2</v>
      </c>
      <c r="DI23" s="18">
        <v>0.9</v>
      </c>
      <c r="DJ23" s="18">
        <v>0</v>
      </c>
      <c r="DK23" s="18">
        <v>-1.5</v>
      </c>
      <c r="DL23" s="18">
        <v>0.3</v>
      </c>
      <c r="DM23" s="18">
        <v>0.5</v>
      </c>
      <c r="DN23" s="18"/>
      <c r="DO23" s="18">
        <v>-0.1</v>
      </c>
      <c r="DP23" s="18">
        <v>0</v>
      </c>
      <c r="DQ23" s="18">
        <v>-4.4000000000000004</v>
      </c>
      <c r="DR23" s="18">
        <v>5</v>
      </c>
      <c r="DS23" s="18">
        <v>0.3</v>
      </c>
      <c r="DT23" s="18">
        <v>0.2</v>
      </c>
      <c r="DU23" s="18">
        <v>0.3</v>
      </c>
      <c r="DV23" s="18">
        <v>0.1</v>
      </c>
      <c r="DW23" s="18"/>
      <c r="DX23" s="18"/>
      <c r="DY23" s="18">
        <v>-4.5999999999999996</v>
      </c>
      <c r="DZ23" s="18">
        <v>1.2</v>
      </c>
      <c r="EA23" s="18">
        <v>3.2</v>
      </c>
      <c r="EB23" s="18">
        <v>2.9</v>
      </c>
      <c r="EC23" s="18"/>
      <c r="ED23" s="18"/>
      <c r="EE23" s="18">
        <v>-0.3</v>
      </c>
      <c r="EF23" s="18">
        <v>-4.9000000000000004</v>
      </c>
      <c r="EG23" s="18">
        <v>-10.8</v>
      </c>
      <c r="EH23" s="18">
        <v>-0.6</v>
      </c>
      <c r="EI23" s="18">
        <v>-1.1000000000000001</v>
      </c>
      <c r="EJ23" s="18">
        <v>0.03</v>
      </c>
      <c r="EK23" s="18">
        <v>2.6</v>
      </c>
      <c r="EL23" s="18">
        <v>-0.1</v>
      </c>
      <c r="EM23" s="18">
        <v>1.6</v>
      </c>
      <c r="EN23" s="18">
        <v>0.2</v>
      </c>
      <c r="EO23" s="18">
        <v>0.2</v>
      </c>
      <c r="EP23" s="18">
        <v>0.2</v>
      </c>
      <c r="EQ23" s="18">
        <v>0</v>
      </c>
      <c r="ER23" s="18">
        <v>1.1000000000000001</v>
      </c>
      <c r="ES23" s="18">
        <v>0.3</v>
      </c>
      <c r="ET23" s="18">
        <v>0.9</v>
      </c>
      <c r="EU23" s="18">
        <v>0</v>
      </c>
      <c r="EV23" s="18">
        <v>4.8</v>
      </c>
      <c r="EW23" s="18">
        <v>-0.7</v>
      </c>
      <c r="EX23" s="18">
        <v>1.3</v>
      </c>
      <c r="EY23" s="18">
        <v>0.9</v>
      </c>
      <c r="EZ23" s="18">
        <v>0.8</v>
      </c>
      <c r="FA23" s="18">
        <v>0.7</v>
      </c>
      <c r="FB23" s="18"/>
      <c r="FC23" s="18">
        <v>0.3</v>
      </c>
      <c r="FD23" s="18">
        <v>0.2</v>
      </c>
      <c r="FE23" s="18">
        <v>1.6</v>
      </c>
      <c r="FF23" s="18">
        <v>1.3</v>
      </c>
      <c r="FG23" s="18">
        <v>1.9</v>
      </c>
      <c r="FH23" s="18">
        <v>12.2</v>
      </c>
      <c r="FI23" s="18">
        <v>0.5</v>
      </c>
      <c r="FJ23" s="18">
        <v>3.2</v>
      </c>
      <c r="FK23" s="18">
        <v>2.2000000000000002</v>
      </c>
      <c r="FL23" s="18">
        <v>2.2000000000000002</v>
      </c>
      <c r="FM23" s="18">
        <v>4.2</v>
      </c>
      <c r="FN23" s="18"/>
      <c r="FO23" s="18">
        <v>284.52999999999997</v>
      </c>
      <c r="FP23" s="16"/>
      <c r="FQ23" s="18">
        <v>1.7138100000000001</v>
      </c>
      <c r="FR23" s="18">
        <v>0.14199999999999999</v>
      </c>
      <c r="FS23" s="18">
        <v>2.43669</v>
      </c>
      <c r="FT23" s="18">
        <v>1.7</v>
      </c>
      <c r="FU23" s="18">
        <v>0.28203</v>
      </c>
      <c r="FV23" s="18">
        <v>0.22639999999999999</v>
      </c>
      <c r="FW23" s="18">
        <v>-0.5</v>
      </c>
      <c r="FX23" s="18">
        <v>0.1</v>
      </c>
      <c r="FY23" s="18">
        <v>6.10093</v>
      </c>
    </row>
    <row r="24" spans="1:181" ht="24" customHeight="1" x14ac:dyDescent="0.3">
      <c r="A24" s="17" t="s">
        <v>102</v>
      </c>
      <c r="B24" s="17" t="s">
        <v>885</v>
      </c>
      <c r="C24" s="18">
        <v>34.4</v>
      </c>
      <c r="D24" s="18">
        <v>23.7</v>
      </c>
      <c r="E24" s="18">
        <v>20.2</v>
      </c>
      <c r="F24" s="18"/>
      <c r="G24" s="18"/>
      <c r="H24" s="18">
        <v>-10.6</v>
      </c>
      <c r="I24" s="18">
        <v>0.5</v>
      </c>
      <c r="J24" s="18">
        <v>0</v>
      </c>
      <c r="K24" s="18">
        <v>0</v>
      </c>
      <c r="L24" s="18">
        <v>-29.6</v>
      </c>
      <c r="M24" s="18">
        <v>-30.4</v>
      </c>
      <c r="N24" s="18">
        <v>-6</v>
      </c>
      <c r="O24" s="18">
        <v>26.3</v>
      </c>
      <c r="P24" s="18">
        <v>21.4</v>
      </c>
      <c r="Q24" s="18">
        <v>7.9</v>
      </c>
      <c r="R24" s="18">
        <v>71.3</v>
      </c>
      <c r="S24" s="18">
        <v>0.1</v>
      </c>
      <c r="T24" s="18"/>
      <c r="U24" s="18">
        <v>2.8</v>
      </c>
      <c r="V24" s="18"/>
      <c r="W24" s="18"/>
      <c r="X24" s="18">
        <v>9.8000000000000007</v>
      </c>
      <c r="Y24" s="18">
        <v>0.6</v>
      </c>
      <c r="Z24" s="18">
        <v>2.4</v>
      </c>
      <c r="AA24" s="18">
        <v>0</v>
      </c>
      <c r="AB24" s="18">
        <v>-3.2</v>
      </c>
      <c r="AC24" s="18"/>
      <c r="AD24" s="18">
        <v>2.2000000000000002</v>
      </c>
      <c r="AE24" s="18"/>
      <c r="AF24" s="18"/>
      <c r="AG24" s="18"/>
      <c r="AH24" s="18"/>
      <c r="AI24" s="18">
        <v>11.7</v>
      </c>
      <c r="AJ24" s="18">
        <v>-7.1</v>
      </c>
      <c r="AK24" s="18">
        <v>0</v>
      </c>
      <c r="AL24" s="18"/>
      <c r="AM24" s="18"/>
      <c r="AN24" s="18">
        <v>-0.8</v>
      </c>
      <c r="AO24" s="18">
        <v>47.2</v>
      </c>
      <c r="AP24" s="18">
        <v>0.1</v>
      </c>
      <c r="AQ24" s="18">
        <v>31.3</v>
      </c>
      <c r="AR24" s="18">
        <v>0</v>
      </c>
      <c r="AS24" s="18">
        <v>-1.7</v>
      </c>
      <c r="AT24" s="18">
        <v>2.6</v>
      </c>
      <c r="AU24" s="18">
        <v>1.7</v>
      </c>
      <c r="AV24" s="18"/>
      <c r="AW24" s="18"/>
      <c r="AX24" s="18"/>
      <c r="AY24" s="18">
        <v>9.1</v>
      </c>
      <c r="AZ24" s="18">
        <v>-2.8</v>
      </c>
      <c r="BA24" s="18"/>
      <c r="BB24" s="18">
        <v>1</v>
      </c>
      <c r="BC24" s="18">
        <v>0.4</v>
      </c>
      <c r="BD24" s="18">
        <v>1.5</v>
      </c>
      <c r="BE24" s="18"/>
      <c r="BF24" s="18"/>
      <c r="BG24" s="18">
        <v>7.5</v>
      </c>
      <c r="BH24" s="18"/>
      <c r="BI24" s="18"/>
      <c r="BJ24" s="18">
        <v>0.6</v>
      </c>
      <c r="BK24" s="18"/>
      <c r="BL24" s="18"/>
      <c r="BM24" s="18"/>
      <c r="BN24" s="18">
        <v>1.6</v>
      </c>
      <c r="BO24" s="18">
        <v>3.1</v>
      </c>
      <c r="BP24" s="18">
        <v>-3.5</v>
      </c>
      <c r="BQ24" s="18">
        <v>-19</v>
      </c>
      <c r="BR24" s="18"/>
      <c r="BS24" s="18">
        <v>-4.7</v>
      </c>
      <c r="BT24" s="18">
        <v>-6.7</v>
      </c>
      <c r="BU24" s="18"/>
      <c r="BV24" s="18">
        <v>0</v>
      </c>
      <c r="BW24" s="18"/>
      <c r="BX24" s="18">
        <v>0</v>
      </c>
      <c r="BY24" s="18"/>
      <c r="BZ24" s="18"/>
      <c r="CA24" s="18">
        <v>-0.2</v>
      </c>
      <c r="CB24" s="18">
        <v>25.1</v>
      </c>
      <c r="CC24" s="18">
        <v>21.7</v>
      </c>
      <c r="CD24" s="18">
        <v>5.8</v>
      </c>
      <c r="CE24" s="18">
        <v>6.2</v>
      </c>
      <c r="CF24" s="18">
        <v>0</v>
      </c>
      <c r="CG24" s="18">
        <v>0</v>
      </c>
      <c r="CH24" s="18">
        <v>13.6</v>
      </c>
      <c r="CI24" s="18">
        <v>13.6</v>
      </c>
      <c r="CJ24" s="18">
        <v>30</v>
      </c>
      <c r="CK24" s="18"/>
      <c r="CL24" s="18">
        <v>-0.3</v>
      </c>
      <c r="CM24" s="18">
        <v>0</v>
      </c>
      <c r="CN24" s="18">
        <v>0</v>
      </c>
      <c r="CO24" s="18"/>
      <c r="CP24" s="18"/>
      <c r="CQ24" s="18"/>
      <c r="CR24" s="18">
        <v>-13.9</v>
      </c>
      <c r="CS24" s="18">
        <v>-13.2</v>
      </c>
      <c r="CT24" s="18">
        <v>-0.7</v>
      </c>
      <c r="CU24" s="18"/>
      <c r="CV24" s="18">
        <v>0</v>
      </c>
      <c r="CW24" s="18"/>
      <c r="CX24" s="18">
        <v>-5.6</v>
      </c>
      <c r="CY24" s="18">
        <v>0</v>
      </c>
      <c r="CZ24" s="18">
        <v>0</v>
      </c>
      <c r="DA24" s="18"/>
      <c r="DB24" s="18">
        <v>0</v>
      </c>
      <c r="DC24" s="18">
        <v>-0.1</v>
      </c>
      <c r="DD24" s="18">
        <v>-1</v>
      </c>
      <c r="DE24" s="18">
        <v>-0.1</v>
      </c>
      <c r="DF24" s="18"/>
      <c r="DG24" s="18"/>
      <c r="DH24" s="18">
        <v>0.2</v>
      </c>
      <c r="DI24" s="18">
        <v>0.9</v>
      </c>
      <c r="DJ24" s="18">
        <v>0</v>
      </c>
      <c r="DK24" s="18">
        <v>0.7</v>
      </c>
      <c r="DL24" s="18">
        <v>0.3</v>
      </c>
      <c r="DM24" s="18">
        <v>0.6</v>
      </c>
      <c r="DN24" s="18"/>
      <c r="DO24" s="18">
        <v>-0.1</v>
      </c>
      <c r="DP24" s="18">
        <v>0</v>
      </c>
      <c r="DQ24" s="18">
        <v>-4.8</v>
      </c>
      <c r="DR24" s="18">
        <v>3.8</v>
      </c>
      <c r="DS24" s="18">
        <v>0.3</v>
      </c>
      <c r="DT24" s="18">
        <v>0.2</v>
      </c>
      <c r="DU24" s="18">
        <v>0.3</v>
      </c>
      <c r="DV24" s="18">
        <v>0.1</v>
      </c>
      <c r="DW24" s="18"/>
      <c r="DX24" s="18"/>
      <c r="DY24" s="18">
        <v>-4.5999999999999996</v>
      </c>
      <c r="DZ24" s="18">
        <v>0.6</v>
      </c>
      <c r="EA24" s="18">
        <v>3.3</v>
      </c>
      <c r="EB24" s="18">
        <v>3</v>
      </c>
      <c r="EC24" s="18"/>
      <c r="ED24" s="18"/>
      <c r="EE24" s="18">
        <v>-0.1</v>
      </c>
      <c r="EF24" s="18">
        <v>-3.6</v>
      </c>
      <c r="EG24" s="18">
        <v>-9.1999999999999993</v>
      </c>
      <c r="EH24" s="18">
        <v>-0.4</v>
      </c>
      <c r="EI24" s="18">
        <v>-0.9</v>
      </c>
      <c r="EJ24" s="18">
        <v>0.04</v>
      </c>
      <c r="EK24" s="18">
        <v>2.6</v>
      </c>
      <c r="EL24" s="18">
        <v>-0.1</v>
      </c>
      <c r="EM24" s="18">
        <v>1.6</v>
      </c>
      <c r="EN24" s="18">
        <v>0.2</v>
      </c>
      <c r="EO24" s="18">
        <v>0.2</v>
      </c>
      <c r="EP24" s="18">
        <v>0.2</v>
      </c>
      <c r="EQ24" s="18">
        <v>0</v>
      </c>
      <c r="ER24" s="18">
        <v>1.1000000000000001</v>
      </c>
      <c r="ES24" s="18">
        <v>0.3</v>
      </c>
      <c r="ET24" s="18">
        <v>0.2</v>
      </c>
      <c r="EU24" s="18">
        <v>0</v>
      </c>
      <c r="EV24" s="18">
        <v>4.5</v>
      </c>
      <c r="EW24" s="18">
        <v>-1.6</v>
      </c>
      <c r="EX24" s="18">
        <v>4.5999999999999996</v>
      </c>
      <c r="EY24" s="18">
        <v>0.9</v>
      </c>
      <c r="EZ24" s="18">
        <v>0.8</v>
      </c>
      <c r="FA24" s="18">
        <v>0.7</v>
      </c>
      <c r="FB24" s="18"/>
      <c r="FC24" s="18">
        <v>0.3</v>
      </c>
      <c r="FD24" s="18">
        <v>0.2</v>
      </c>
      <c r="FE24" s="18">
        <v>1.8</v>
      </c>
      <c r="FF24" s="18">
        <v>1.5</v>
      </c>
      <c r="FG24" s="18">
        <v>1.9</v>
      </c>
      <c r="FH24" s="18">
        <v>12.3</v>
      </c>
      <c r="FI24" s="18">
        <v>0.3</v>
      </c>
      <c r="FJ24" s="18">
        <v>3.6</v>
      </c>
      <c r="FK24" s="18">
        <v>1.9</v>
      </c>
      <c r="FL24" s="18">
        <v>2.7</v>
      </c>
      <c r="FM24" s="18">
        <v>4.0999999999999996</v>
      </c>
      <c r="FN24" s="18"/>
      <c r="FO24" s="18">
        <v>335.24</v>
      </c>
      <c r="FP24" s="16"/>
      <c r="FQ24" s="18">
        <v>1.8708400000000001</v>
      </c>
      <c r="FR24" s="18">
        <v>0.39100000000000001</v>
      </c>
      <c r="FS24" s="18">
        <v>1.85669</v>
      </c>
      <c r="FT24" s="18">
        <v>1.7</v>
      </c>
      <c r="FU24" s="18">
        <v>0.28967999999999999</v>
      </c>
      <c r="FV24" s="18">
        <v>0.25779999999999997</v>
      </c>
      <c r="FW24" s="18">
        <v>-0.3</v>
      </c>
      <c r="FX24" s="18">
        <v>0.2</v>
      </c>
      <c r="FY24" s="18">
        <v>6.2660099999999996</v>
      </c>
    </row>
    <row r="25" spans="1:181" ht="24" customHeight="1" x14ac:dyDescent="0.3">
      <c r="A25" s="17" t="s">
        <v>102</v>
      </c>
      <c r="B25" s="17" t="s">
        <v>886</v>
      </c>
      <c r="C25" s="18">
        <v>37.6</v>
      </c>
      <c r="D25" s="18">
        <v>39.299999999999997</v>
      </c>
      <c r="E25" s="18">
        <v>23.2</v>
      </c>
      <c r="F25" s="18"/>
      <c r="G25" s="18"/>
      <c r="H25" s="18">
        <v>-7.8</v>
      </c>
      <c r="I25" s="18">
        <v>8.3000000000000007</v>
      </c>
      <c r="J25" s="18">
        <v>0</v>
      </c>
      <c r="K25" s="18">
        <v>0</v>
      </c>
      <c r="L25" s="18">
        <v>-21.8</v>
      </c>
      <c r="M25" s="18">
        <v>-22.4</v>
      </c>
      <c r="N25" s="18">
        <v>1.7</v>
      </c>
      <c r="O25" s="18">
        <v>37.5</v>
      </c>
      <c r="P25" s="18">
        <v>32.299999999999997</v>
      </c>
      <c r="Q25" s="18">
        <v>14.3</v>
      </c>
      <c r="R25" s="18">
        <v>82.4</v>
      </c>
      <c r="S25" s="18">
        <v>0.1</v>
      </c>
      <c r="T25" s="18"/>
      <c r="U25" s="18">
        <v>3.2</v>
      </c>
      <c r="V25" s="18"/>
      <c r="W25" s="18"/>
      <c r="X25" s="18">
        <v>12.2</v>
      </c>
      <c r="Y25" s="18">
        <v>0.5</v>
      </c>
      <c r="Z25" s="18">
        <v>2.4</v>
      </c>
      <c r="AA25" s="18">
        <v>0</v>
      </c>
      <c r="AB25" s="18">
        <v>-3.4</v>
      </c>
      <c r="AC25" s="18"/>
      <c r="AD25" s="18">
        <v>5.2</v>
      </c>
      <c r="AE25" s="18"/>
      <c r="AF25" s="18"/>
      <c r="AG25" s="18"/>
      <c r="AH25" s="18"/>
      <c r="AI25" s="18">
        <v>13.1</v>
      </c>
      <c r="AJ25" s="18">
        <v>-2.2999999999999998</v>
      </c>
      <c r="AK25" s="18">
        <v>0</v>
      </c>
      <c r="AL25" s="18"/>
      <c r="AM25" s="18"/>
      <c r="AN25" s="18">
        <v>-0.5</v>
      </c>
      <c r="AO25" s="18">
        <v>50.9</v>
      </c>
      <c r="AP25" s="18">
        <v>0.6</v>
      </c>
      <c r="AQ25" s="18">
        <v>30.9</v>
      </c>
      <c r="AR25" s="18">
        <v>0</v>
      </c>
      <c r="AS25" s="18">
        <v>-1.6</v>
      </c>
      <c r="AT25" s="18">
        <v>2.6</v>
      </c>
      <c r="AU25" s="18">
        <v>1.9</v>
      </c>
      <c r="AV25" s="18"/>
      <c r="AW25" s="18"/>
      <c r="AX25" s="18"/>
      <c r="AY25" s="18">
        <v>8.9</v>
      </c>
      <c r="AZ25" s="18">
        <v>-0.3</v>
      </c>
      <c r="BA25" s="18"/>
      <c r="BB25" s="18">
        <v>1</v>
      </c>
      <c r="BC25" s="18">
        <v>0.4</v>
      </c>
      <c r="BD25" s="18">
        <v>4</v>
      </c>
      <c r="BE25" s="18"/>
      <c r="BF25" s="18"/>
      <c r="BG25" s="18">
        <v>10.8</v>
      </c>
      <c r="BH25" s="18"/>
      <c r="BI25" s="18"/>
      <c r="BJ25" s="18">
        <v>1.4</v>
      </c>
      <c r="BK25" s="18"/>
      <c r="BL25" s="18"/>
      <c r="BM25" s="18"/>
      <c r="BN25" s="18">
        <v>6.1</v>
      </c>
      <c r="BO25" s="18">
        <v>15.8</v>
      </c>
      <c r="BP25" s="18">
        <v>6.2</v>
      </c>
      <c r="BQ25" s="18">
        <v>-5.5</v>
      </c>
      <c r="BR25" s="18"/>
      <c r="BS25" s="18">
        <v>0.3</v>
      </c>
      <c r="BT25" s="18">
        <v>-4.7</v>
      </c>
      <c r="BU25" s="18"/>
      <c r="BV25" s="18">
        <v>0</v>
      </c>
      <c r="BW25" s="18"/>
      <c r="BX25" s="18">
        <v>0</v>
      </c>
      <c r="BY25" s="18"/>
      <c r="BZ25" s="18"/>
      <c r="CA25" s="18">
        <v>-0.3</v>
      </c>
      <c r="CB25" s="18">
        <v>24.7</v>
      </c>
      <c r="CC25" s="18">
        <v>21.5</v>
      </c>
      <c r="CD25" s="18">
        <v>14.4</v>
      </c>
      <c r="CE25" s="18">
        <v>6.3</v>
      </c>
      <c r="CF25" s="18">
        <v>0</v>
      </c>
      <c r="CG25" s="18">
        <v>0</v>
      </c>
      <c r="CH25" s="18">
        <v>16.3</v>
      </c>
      <c r="CI25" s="18">
        <v>17.7</v>
      </c>
      <c r="CJ25" s="18">
        <v>47.7</v>
      </c>
      <c r="CK25" s="18"/>
      <c r="CL25" s="18">
        <v>24.8</v>
      </c>
      <c r="CM25" s="18">
        <v>0</v>
      </c>
      <c r="CN25" s="18">
        <v>0</v>
      </c>
      <c r="CO25" s="18"/>
      <c r="CP25" s="18"/>
      <c r="CQ25" s="18"/>
      <c r="CR25" s="18">
        <v>-1.3</v>
      </c>
      <c r="CS25" s="18">
        <v>-5.7</v>
      </c>
      <c r="CT25" s="18">
        <v>-0.7</v>
      </c>
      <c r="CU25" s="18"/>
      <c r="CV25" s="18">
        <v>0</v>
      </c>
      <c r="CW25" s="18"/>
      <c r="CX25" s="18">
        <v>-5.6</v>
      </c>
      <c r="CY25" s="18">
        <v>0</v>
      </c>
      <c r="CZ25" s="18">
        <v>0</v>
      </c>
      <c r="DA25" s="18"/>
      <c r="DB25" s="18">
        <v>0</v>
      </c>
      <c r="DC25" s="18">
        <v>0</v>
      </c>
      <c r="DD25" s="18">
        <v>-0.8</v>
      </c>
      <c r="DE25" s="18">
        <v>0.2</v>
      </c>
      <c r="DF25" s="18"/>
      <c r="DG25" s="18"/>
      <c r="DH25" s="18">
        <v>0.2</v>
      </c>
      <c r="DI25" s="18">
        <v>1.1000000000000001</v>
      </c>
      <c r="DJ25" s="18">
        <v>0</v>
      </c>
      <c r="DK25" s="18">
        <v>1.3</v>
      </c>
      <c r="DL25" s="18">
        <v>0.3</v>
      </c>
      <c r="DM25" s="18">
        <v>0.6</v>
      </c>
      <c r="DN25" s="18"/>
      <c r="DO25" s="18">
        <v>-0.2</v>
      </c>
      <c r="DP25" s="18">
        <v>-0.2</v>
      </c>
      <c r="DQ25" s="18">
        <v>-4.0999999999999996</v>
      </c>
      <c r="DR25" s="18">
        <v>5.8</v>
      </c>
      <c r="DS25" s="18">
        <v>0</v>
      </c>
      <c r="DT25" s="18">
        <v>0.2</v>
      </c>
      <c r="DU25" s="18">
        <v>0.4</v>
      </c>
      <c r="DV25" s="18">
        <v>0.1</v>
      </c>
      <c r="DW25" s="18"/>
      <c r="DX25" s="18"/>
      <c r="DY25" s="18">
        <v>-4.5999999999999996</v>
      </c>
      <c r="DZ25" s="18">
        <v>0.2</v>
      </c>
      <c r="EA25" s="18">
        <v>3.3</v>
      </c>
      <c r="EB25" s="18">
        <v>3</v>
      </c>
      <c r="EC25" s="18"/>
      <c r="ED25" s="18"/>
      <c r="EE25" s="18">
        <v>-0.1</v>
      </c>
      <c r="EF25" s="18">
        <v>-4.3</v>
      </c>
      <c r="EG25" s="18">
        <v>-10.1</v>
      </c>
      <c r="EH25" s="18">
        <v>-0.5</v>
      </c>
      <c r="EI25" s="18">
        <v>-1</v>
      </c>
      <c r="EJ25" s="18">
        <v>0.06</v>
      </c>
      <c r="EK25" s="18">
        <v>2.6</v>
      </c>
      <c r="EL25" s="18">
        <v>-0.1</v>
      </c>
      <c r="EM25" s="18">
        <v>1.7</v>
      </c>
      <c r="EN25" s="18">
        <v>0.2</v>
      </c>
      <c r="EO25" s="18">
        <v>0.2</v>
      </c>
      <c r="EP25" s="18">
        <v>0.2</v>
      </c>
      <c r="EQ25" s="18">
        <v>0</v>
      </c>
      <c r="ER25" s="18">
        <v>1.1000000000000001</v>
      </c>
      <c r="ES25" s="18">
        <v>0.2</v>
      </c>
      <c r="ET25" s="18">
        <v>0.2</v>
      </c>
      <c r="EU25" s="18">
        <v>0</v>
      </c>
      <c r="EV25" s="18">
        <v>4.7</v>
      </c>
      <c r="EW25" s="18">
        <v>-1.1000000000000001</v>
      </c>
      <c r="EX25" s="18">
        <v>2.5</v>
      </c>
      <c r="EY25" s="18">
        <v>0.9</v>
      </c>
      <c r="EZ25" s="18">
        <v>0.8</v>
      </c>
      <c r="FA25" s="18">
        <v>0.7</v>
      </c>
      <c r="FB25" s="18"/>
      <c r="FC25" s="18">
        <v>0.2</v>
      </c>
      <c r="FD25" s="18">
        <v>0.2</v>
      </c>
      <c r="FE25" s="18">
        <v>2</v>
      </c>
      <c r="FF25" s="18">
        <v>1.7</v>
      </c>
      <c r="FG25" s="18">
        <v>1.6</v>
      </c>
      <c r="FH25" s="18">
        <v>13</v>
      </c>
      <c r="FI25" s="18">
        <v>0</v>
      </c>
      <c r="FJ25" s="18">
        <v>3.6</v>
      </c>
      <c r="FK25" s="18">
        <v>1.7</v>
      </c>
      <c r="FL25" s="18">
        <v>3.4</v>
      </c>
      <c r="FM25" s="18">
        <v>4.2</v>
      </c>
      <c r="FN25" s="18"/>
      <c r="FO25" s="18">
        <v>581.86</v>
      </c>
      <c r="FP25" s="16"/>
      <c r="FQ25" s="18">
        <v>2.0870500000000001</v>
      </c>
      <c r="FR25" s="18">
        <v>6.9000000000000006E-2</v>
      </c>
      <c r="FS25" s="18">
        <v>2.3010000000000002</v>
      </c>
      <c r="FT25" s="18">
        <v>1.8</v>
      </c>
      <c r="FU25" s="18">
        <v>0.28849999999999998</v>
      </c>
      <c r="FV25" s="18">
        <v>0.21914</v>
      </c>
      <c r="FW25" s="18">
        <v>-0.3</v>
      </c>
      <c r="FX25" s="18">
        <v>0.2</v>
      </c>
      <c r="FY25" s="18">
        <v>6.6646900000000002</v>
      </c>
    </row>
    <row r="26" spans="1:181" ht="24" customHeight="1" x14ac:dyDescent="0.3">
      <c r="A26" s="19" t="s">
        <v>102</v>
      </c>
      <c r="B26" s="19" t="s">
        <v>887</v>
      </c>
      <c r="C26" s="20">
        <v>34.4</v>
      </c>
      <c r="D26" s="20">
        <v>152.1</v>
      </c>
      <c r="E26" s="20">
        <v>30</v>
      </c>
      <c r="F26" s="20"/>
      <c r="G26" s="20"/>
      <c r="H26" s="20">
        <v>-8.6999999999999993</v>
      </c>
      <c r="I26" s="20">
        <v>4.0999999999999996</v>
      </c>
      <c r="J26" s="20">
        <v>0</v>
      </c>
      <c r="K26" s="20">
        <v>0</v>
      </c>
      <c r="L26" s="20">
        <v>-19.7</v>
      </c>
      <c r="M26" s="20">
        <v>-17.8</v>
      </c>
      <c r="N26" s="20">
        <v>6.6</v>
      </c>
      <c r="O26" s="20">
        <v>39.700000000000003</v>
      </c>
      <c r="P26" s="20">
        <v>35.299999999999997</v>
      </c>
      <c r="Q26" s="20">
        <v>16.8</v>
      </c>
      <c r="R26" s="20">
        <v>43.2</v>
      </c>
      <c r="S26" s="20">
        <v>0.1</v>
      </c>
      <c r="T26" s="20"/>
      <c r="U26" s="20">
        <v>3.2</v>
      </c>
      <c r="V26" s="20"/>
      <c r="W26" s="20"/>
      <c r="X26" s="20">
        <v>2.2999999999999998</v>
      </c>
      <c r="Y26" s="20">
        <v>0.4</v>
      </c>
      <c r="Z26" s="20">
        <v>2.1</v>
      </c>
      <c r="AA26" s="20">
        <v>1</v>
      </c>
      <c r="AB26" s="20">
        <v>-3.3</v>
      </c>
      <c r="AC26" s="20"/>
      <c r="AD26" s="20">
        <v>4.9000000000000004</v>
      </c>
      <c r="AE26" s="20"/>
      <c r="AF26" s="20"/>
      <c r="AG26" s="20"/>
      <c r="AH26" s="20"/>
      <c r="AI26" s="20">
        <v>12.9</v>
      </c>
      <c r="AJ26" s="20">
        <v>-0.9</v>
      </c>
      <c r="AK26" s="20">
        <v>0</v>
      </c>
      <c r="AL26" s="20"/>
      <c r="AM26" s="20"/>
      <c r="AN26" s="20">
        <v>-1.2</v>
      </c>
      <c r="AO26" s="20">
        <v>52.4</v>
      </c>
      <c r="AP26" s="20">
        <v>1.1000000000000001</v>
      </c>
      <c r="AQ26" s="20">
        <v>30.5</v>
      </c>
      <c r="AR26" s="20">
        <v>0</v>
      </c>
      <c r="AS26" s="20">
        <v>-0.2</v>
      </c>
      <c r="AT26" s="20">
        <v>2.6</v>
      </c>
      <c r="AU26" s="20">
        <v>0.7</v>
      </c>
      <c r="AV26" s="20"/>
      <c r="AW26" s="20"/>
      <c r="AX26" s="20"/>
      <c r="AY26" s="20">
        <v>10.5</v>
      </c>
      <c r="AZ26" s="20">
        <v>-2.1</v>
      </c>
      <c r="BA26" s="20"/>
      <c r="BB26" s="20">
        <v>1</v>
      </c>
      <c r="BC26" s="20">
        <v>0.6</v>
      </c>
      <c r="BD26" s="20">
        <v>1.8</v>
      </c>
      <c r="BE26" s="20"/>
      <c r="BF26" s="20"/>
      <c r="BG26" s="20">
        <v>3.2</v>
      </c>
      <c r="BH26" s="20"/>
      <c r="BI26" s="20"/>
      <c r="BJ26" s="20">
        <v>-2.4</v>
      </c>
      <c r="BK26" s="20"/>
      <c r="BL26" s="20"/>
      <c r="BM26" s="20"/>
      <c r="BN26" s="20">
        <v>1</v>
      </c>
      <c r="BO26" s="20">
        <v>21.3</v>
      </c>
      <c r="BP26" s="20">
        <v>14.4</v>
      </c>
      <c r="BQ26" s="20">
        <v>2.4</v>
      </c>
      <c r="BR26" s="20"/>
      <c r="BS26" s="20">
        <v>1.8</v>
      </c>
      <c r="BT26" s="20">
        <v>-4.0999999999999996</v>
      </c>
      <c r="BU26" s="20"/>
      <c r="BV26" s="20">
        <v>0</v>
      </c>
      <c r="BW26" s="20"/>
      <c r="BX26" s="20">
        <v>0</v>
      </c>
      <c r="BY26" s="20"/>
      <c r="BZ26" s="20"/>
      <c r="CA26" s="20">
        <v>-0.2</v>
      </c>
      <c r="CB26" s="20">
        <v>50.7</v>
      </c>
      <c r="CC26" s="20">
        <v>29</v>
      </c>
      <c r="CD26" s="20">
        <v>14.6</v>
      </c>
      <c r="CE26" s="20">
        <v>6.2</v>
      </c>
      <c r="CF26" s="20">
        <v>0</v>
      </c>
      <c r="CG26" s="20">
        <v>0</v>
      </c>
      <c r="CH26" s="20">
        <v>16</v>
      </c>
      <c r="CI26" s="20">
        <v>17.2</v>
      </c>
      <c r="CJ26" s="20">
        <v>41.6</v>
      </c>
      <c r="CK26" s="20"/>
      <c r="CL26" s="20">
        <v>16.5</v>
      </c>
      <c r="CM26" s="20">
        <v>0</v>
      </c>
      <c r="CN26" s="20">
        <v>0</v>
      </c>
      <c r="CO26" s="20"/>
      <c r="CP26" s="20"/>
      <c r="CQ26" s="20"/>
      <c r="CR26" s="20">
        <v>5.8</v>
      </c>
      <c r="CS26" s="20">
        <v>-1.5</v>
      </c>
      <c r="CT26" s="20">
        <v>-0.7</v>
      </c>
      <c r="CU26" s="20"/>
      <c r="CV26" s="20">
        <v>0</v>
      </c>
      <c r="CW26" s="20"/>
      <c r="CX26" s="20">
        <v>-5.6</v>
      </c>
      <c r="CY26" s="20">
        <v>0.2</v>
      </c>
      <c r="CZ26" s="20">
        <v>0</v>
      </c>
      <c r="DA26" s="20"/>
      <c r="DB26" s="20">
        <v>0</v>
      </c>
      <c r="DC26" s="20">
        <v>-0.1</v>
      </c>
      <c r="DD26" s="20">
        <v>-1</v>
      </c>
      <c r="DE26" s="20">
        <v>0</v>
      </c>
      <c r="DF26" s="20"/>
      <c r="DG26" s="20"/>
      <c r="DH26" s="20">
        <v>0.2</v>
      </c>
      <c r="DI26" s="20">
        <v>1.1000000000000001</v>
      </c>
      <c r="DJ26" s="20">
        <v>0</v>
      </c>
      <c r="DK26" s="20">
        <v>0.7</v>
      </c>
      <c r="DL26" s="20">
        <v>0.3</v>
      </c>
      <c r="DM26" s="20">
        <v>0.6</v>
      </c>
      <c r="DN26" s="20"/>
      <c r="DO26" s="20">
        <v>-0.5</v>
      </c>
      <c r="DP26" s="20">
        <v>-1.1000000000000001</v>
      </c>
      <c r="DQ26" s="20">
        <v>-4.8</v>
      </c>
      <c r="DR26" s="20">
        <v>3.6</v>
      </c>
      <c r="DS26" s="20">
        <v>-0.4</v>
      </c>
      <c r="DT26" s="20">
        <v>0</v>
      </c>
      <c r="DU26" s="20">
        <v>0.3</v>
      </c>
      <c r="DV26" s="20">
        <v>0.1</v>
      </c>
      <c r="DW26" s="20"/>
      <c r="DX26" s="20"/>
      <c r="DY26" s="20">
        <v>-4.7</v>
      </c>
      <c r="DZ26" s="20">
        <v>0.4</v>
      </c>
      <c r="EA26" s="20">
        <v>3.1</v>
      </c>
      <c r="EB26" s="20">
        <v>2.7</v>
      </c>
      <c r="EC26" s="20"/>
      <c r="ED26" s="20"/>
      <c r="EE26" s="20">
        <v>0</v>
      </c>
      <c r="EF26" s="20">
        <v>-10.199999999999999</v>
      </c>
      <c r="EG26" s="20">
        <v>-11.9</v>
      </c>
      <c r="EH26" s="20">
        <v>-1.5</v>
      </c>
      <c r="EI26" s="20">
        <v>-1</v>
      </c>
      <c r="EJ26" s="20">
        <v>0.06</v>
      </c>
      <c r="EK26" s="20">
        <v>2.6</v>
      </c>
      <c r="EL26" s="20">
        <v>-0.1</v>
      </c>
      <c r="EM26" s="20">
        <v>1.4</v>
      </c>
      <c r="EN26" s="20">
        <v>0.2</v>
      </c>
      <c r="EO26" s="20">
        <v>0.2</v>
      </c>
      <c r="EP26" s="20">
        <v>0.2</v>
      </c>
      <c r="EQ26" s="20">
        <v>0</v>
      </c>
      <c r="ER26" s="20">
        <v>1</v>
      </c>
      <c r="ES26" s="20">
        <v>0.1</v>
      </c>
      <c r="ET26" s="20">
        <v>0</v>
      </c>
      <c r="EU26" s="20">
        <v>0</v>
      </c>
      <c r="EV26" s="20">
        <v>4.8</v>
      </c>
      <c r="EW26" s="20">
        <v>-0.5</v>
      </c>
      <c r="EX26" s="20">
        <v>-4.2</v>
      </c>
      <c r="EY26" s="20">
        <v>0.9</v>
      </c>
      <c r="EZ26" s="20">
        <v>0.7</v>
      </c>
      <c r="FA26" s="20">
        <v>0.7</v>
      </c>
      <c r="FB26" s="20"/>
      <c r="FC26" s="20">
        <v>0.3</v>
      </c>
      <c r="FD26" s="20">
        <v>0.2</v>
      </c>
      <c r="FE26" s="20">
        <v>2</v>
      </c>
      <c r="FF26" s="20">
        <v>1.7</v>
      </c>
      <c r="FG26" s="20">
        <v>2</v>
      </c>
      <c r="FH26" s="20">
        <v>10</v>
      </c>
      <c r="FI26" s="20">
        <v>0.5</v>
      </c>
      <c r="FJ26" s="20">
        <v>4.2</v>
      </c>
      <c r="FK26" s="20">
        <v>2.4</v>
      </c>
      <c r="FL26" s="20">
        <v>3.7</v>
      </c>
      <c r="FM26" s="20">
        <v>4.2</v>
      </c>
      <c r="FN26" s="20"/>
      <c r="FO26" s="20">
        <v>678.96</v>
      </c>
      <c r="FP26" s="16"/>
      <c r="FQ26" s="20">
        <v>1.93381</v>
      </c>
      <c r="FR26" s="20">
        <v>-0.52300000000000002</v>
      </c>
      <c r="FS26" s="20">
        <v>2.2160000000000002</v>
      </c>
      <c r="FT26" s="20">
        <v>0.6</v>
      </c>
      <c r="FU26" s="20">
        <v>0.30230000000000001</v>
      </c>
      <c r="FV26" s="20">
        <v>0.24407000000000001</v>
      </c>
      <c r="FW26" s="20">
        <v>-0.1</v>
      </c>
      <c r="FX26" s="20">
        <v>0.2</v>
      </c>
      <c r="FY26" s="20">
        <v>4.8731799999999996</v>
      </c>
    </row>
    <row r="27" spans="1:181" ht="24" customHeight="1" x14ac:dyDescent="0.3">
      <c r="A27" s="14" t="s">
        <v>102</v>
      </c>
      <c r="B27" s="14" t="s">
        <v>888</v>
      </c>
      <c r="C27" s="15">
        <v>34.299999999999997</v>
      </c>
      <c r="D27" s="15">
        <v>169.2</v>
      </c>
      <c r="E27" s="15">
        <v>44.3</v>
      </c>
      <c r="F27" s="15"/>
      <c r="G27" s="15"/>
      <c r="H27" s="15">
        <v>-4.5</v>
      </c>
      <c r="I27" s="15">
        <v>8.1</v>
      </c>
      <c r="J27" s="15">
        <v>0</v>
      </c>
      <c r="K27" s="15">
        <v>0</v>
      </c>
      <c r="L27" s="15">
        <v>-4</v>
      </c>
      <c r="M27" s="15">
        <v>-4.4000000000000004</v>
      </c>
      <c r="N27" s="15">
        <v>19.7</v>
      </c>
      <c r="O27" s="15">
        <v>55.6</v>
      </c>
      <c r="P27" s="15">
        <v>45</v>
      </c>
      <c r="Q27" s="15">
        <v>23.7</v>
      </c>
      <c r="R27" s="15">
        <v>50.9</v>
      </c>
      <c r="S27" s="15">
        <v>0</v>
      </c>
      <c r="T27" s="15"/>
      <c r="U27" s="15">
        <v>3.5</v>
      </c>
      <c r="V27" s="15"/>
      <c r="W27" s="15"/>
      <c r="X27" s="15">
        <v>3.7</v>
      </c>
      <c r="Y27" s="15">
        <v>0.5</v>
      </c>
      <c r="Z27" s="15">
        <v>2.5</v>
      </c>
      <c r="AA27" s="15">
        <v>2.8</v>
      </c>
      <c r="AB27" s="15">
        <v>-3.3</v>
      </c>
      <c r="AC27" s="15"/>
      <c r="AD27" s="15">
        <v>7.5</v>
      </c>
      <c r="AE27" s="15"/>
      <c r="AF27" s="15"/>
      <c r="AG27" s="15"/>
      <c r="AH27" s="15"/>
      <c r="AI27" s="15">
        <v>13.8</v>
      </c>
      <c r="AJ27" s="15">
        <v>1.2</v>
      </c>
      <c r="AK27" s="15">
        <v>0</v>
      </c>
      <c r="AL27" s="15"/>
      <c r="AM27" s="15"/>
      <c r="AN27" s="15">
        <v>-0.9</v>
      </c>
      <c r="AO27" s="15">
        <v>54.7</v>
      </c>
      <c r="AP27" s="15">
        <v>1.3</v>
      </c>
      <c r="AQ27" s="15">
        <v>31.9</v>
      </c>
      <c r="AR27" s="15">
        <v>0</v>
      </c>
      <c r="AS27" s="15">
        <v>-0.6</v>
      </c>
      <c r="AT27" s="15">
        <v>2.6</v>
      </c>
      <c r="AU27" s="15">
        <v>1.7</v>
      </c>
      <c r="AV27" s="15"/>
      <c r="AW27" s="15"/>
      <c r="AX27" s="15"/>
      <c r="AY27" s="15">
        <v>10.1</v>
      </c>
      <c r="AZ27" s="15">
        <v>-0.6</v>
      </c>
      <c r="BA27" s="15"/>
      <c r="BB27" s="15">
        <v>1</v>
      </c>
      <c r="BC27" s="15">
        <v>0.6</v>
      </c>
      <c r="BD27" s="15">
        <v>5.9</v>
      </c>
      <c r="BE27" s="15"/>
      <c r="BF27" s="15"/>
      <c r="BG27" s="15">
        <v>7.7</v>
      </c>
      <c r="BH27" s="15"/>
      <c r="BI27" s="15"/>
      <c r="BJ27" s="15">
        <v>0.3</v>
      </c>
      <c r="BK27" s="15"/>
      <c r="BL27" s="15"/>
      <c r="BM27" s="15"/>
      <c r="BN27" s="15">
        <v>8.6</v>
      </c>
      <c r="BO27" s="15">
        <v>31.4</v>
      </c>
      <c r="BP27" s="15">
        <v>24</v>
      </c>
      <c r="BQ27" s="15">
        <v>12.5</v>
      </c>
      <c r="BR27" s="15"/>
      <c r="BS27" s="15">
        <v>0.8</v>
      </c>
      <c r="BT27" s="15">
        <v>-2.1</v>
      </c>
      <c r="BU27" s="15"/>
      <c r="BV27" s="15">
        <v>0</v>
      </c>
      <c r="BW27" s="15"/>
      <c r="BX27" s="15">
        <v>0</v>
      </c>
      <c r="BY27" s="15"/>
      <c r="BZ27" s="15"/>
      <c r="CA27" s="15">
        <v>-0.3</v>
      </c>
      <c r="CB27" s="15">
        <v>51.2</v>
      </c>
      <c r="CC27" s="15">
        <v>30.8</v>
      </c>
      <c r="CD27" s="15">
        <v>18</v>
      </c>
      <c r="CE27" s="15">
        <v>12</v>
      </c>
      <c r="CF27" s="15">
        <v>0</v>
      </c>
      <c r="CG27" s="15">
        <v>-0.3</v>
      </c>
      <c r="CH27" s="15">
        <v>18.5</v>
      </c>
      <c r="CI27" s="15">
        <v>21</v>
      </c>
      <c r="CJ27" s="15">
        <v>58.7</v>
      </c>
      <c r="CK27" s="15"/>
      <c r="CL27" s="15">
        <v>42.5</v>
      </c>
      <c r="CM27" s="15">
        <v>1.8</v>
      </c>
      <c r="CN27" s="15">
        <v>0</v>
      </c>
      <c r="CO27" s="15"/>
      <c r="CP27" s="15"/>
      <c r="CQ27" s="15"/>
      <c r="CR27" s="15">
        <v>14.8</v>
      </c>
      <c r="CS27" s="15">
        <v>3.8</v>
      </c>
      <c r="CT27" s="15">
        <v>-0.7</v>
      </c>
      <c r="CU27" s="15"/>
      <c r="CV27" s="15">
        <v>0</v>
      </c>
      <c r="CW27" s="15"/>
      <c r="CX27" s="15">
        <v>-5.5</v>
      </c>
      <c r="CY27" s="15">
        <v>1.7</v>
      </c>
      <c r="CZ27" s="15">
        <v>0</v>
      </c>
      <c r="DA27" s="15"/>
      <c r="DB27" s="15">
        <v>0</v>
      </c>
      <c r="DC27" s="15">
        <v>0</v>
      </c>
      <c r="DD27" s="15">
        <v>-0.8</v>
      </c>
      <c r="DE27" s="15">
        <v>0.1</v>
      </c>
      <c r="DF27" s="15"/>
      <c r="DG27" s="15"/>
      <c r="DH27" s="15">
        <v>0.2</v>
      </c>
      <c r="DI27" s="15">
        <v>1.2</v>
      </c>
      <c r="DJ27" s="15">
        <v>0</v>
      </c>
      <c r="DK27" s="15">
        <v>0.8</v>
      </c>
      <c r="DL27" s="15">
        <v>0.3</v>
      </c>
      <c r="DM27" s="15">
        <v>0.6</v>
      </c>
      <c r="DN27" s="15"/>
      <c r="DO27" s="15">
        <v>-0.7</v>
      </c>
      <c r="DP27" s="15">
        <v>-1.8</v>
      </c>
      <c r="DQ27" s="15">
        <v>-5.4</v>
      </c>
      <c r="DR27" s="15">
        <v>-1.8</v>
      </c>
      <c r="DS27" s="15">
        <v>-1.4</v>
      </c>
      <c r="DT27" s="15">
        <v>0.1</v>
      </c>
      <c r="DU27" s="15">
        <v>0.3</v>
      </c>
      <c r="DV27" s="15">
        <v>0.1</v>
      </c>
      <c r="DW27" s="15"/>
      <c r="DX27" s="15"/>
      <c r="DY27" s="15">
        <v>-4.7</v>
      </c>
      <c r="DZ27" s="15">
        <v>0.5</v>
      </c>
      <c r="EA27" s="15">
        <v>3.2</v>
      </c>
      <c r="EB27" s="15">
        <v>3</v>
      </c>
      <c r="EC27" s="15"/>
      <c r="ED27" s="15"/>
      <c r="EE27" s="15">
        <v>0.1</v>
      </c>
      <c r="EF27" s="15">
        <v>-6.9</v>
      </c>
      <c r="EG27" s="15">
        <v>-7.7</v>
      </c>
      <c r="EH27" s="15">
        <v>-1.2</v>
      </c>
      <c r="EI27" s="15">
        <v>-0.8</v>
      </c>
      <c r="EJ27" s="15">
        <v>0.05</v>
      </c>
      <c r="EK27" s="15">
        <v>2.6</v>
      </c>
      <c r="EL27" s="15">
        <v>-0.1</v>
      </c>
      <c r="EM27" s="15">
        <v>1.6</v>
      </c>
      <c r="EN27" s="15">
        <v>0.2</v>
      </c>
      <c r="EO27" s="15">
        <v>0.2</v>
      </c>
      <c r="EP27" s="15">
        <v>0.2</v>
      </c>
      <c r="EQ27" s="15">
        <v>0</v>
      </c>
      <c r="ER27" s="15">
        <v>1.1000000000000001</v>
      </c>
      <c r="ES27" s="15">
        <v>0.2</v>
      </c>
      <c r="ET27" s="15">
        <v>1.3</v>
      </c>
      <c r="EU27" s="15">
        <v>0</v>
      </c>
      <c r="EV27" s="15">
        <v>4.9000000000000004</v>
      </c>
      <c r="EW27" s="15">
        <v>-0.9</v>
      </c>
      <c r="EX27" s="15">
        <v>-2.7</v>
      </c>
      <c r="EY27" s="15">
        <v>0.8</v>
      </c>
      <c r="EZ27" s="15">
        <v>0.7</v>
      </c>
      <c r="FA27" s="15">
        <v>0.6</v>
      </c>
      <c r="FB27" s="15"/>
      <c r="FC27" s="15">
        <v>0.3</v>
      </c>
      <c r="FD27" s="15">
        <v>0.2</v>
      </c>
      <c r="FE27" s="15">
        <v>2</v>
      </c>
      <c r="FF27" s="15">
        <v>1.7</v>
      </c>
      <c r="FG27" s="15">
        <v>2</v>
      </c>
      <c r="FH27" s="15">
        <v>11.2</v>
      </c>
      <c r="FI27" s="15">
        <v>0.1</v>
      </c>
      <c r="FJ27" s="15">
        <v>5</v>
      </c>
      <c r="FK27" s="15">
        <v>2.5</v>
      </c>
      <c r="FL27" s="15">
        <v>3.2</v>
      </c>
      <c r="FM27" s="15">
        <v>4.5</v>
      </c>
      <c r="FN27" s="15"/>
      <c r="FO27" s="15">
        <v>949.75</v>
      </c>
      <c r="FP27" s="16"/>
      <c r="FQ27" s="15">
        <v>2.3875099999999998</v>
      </c>
      <c r="FR27" s="15">
        <v>-0.35699999999999998</v>
      </c>
      <c r="FS27" s="15">
        <v>2.4975000000000001</v>
      </c>
      <c r="FT27" s="15">
        <v>0</v>
      </c>
      <c r="FU27" s="15">
        <v>0.29826999999999998</v>
      </c>
      <c r="FV27" s="15">
        <v>0.27761999999999998</v>
      </c>
      <c r="FW27" s="15">
        <v>0.1</v>
      </c>
      <c r="FX27" s="15">
        <v>0.3</v>
      </c>
      <c r="FY27" s="15">
        <v>5.5038999999999998</v>
      </c>
    </row>
    <row r="28" spans="1:181" ht="24" customHeight="1" x14ac:dyDescent="0.3">
      <c r="A28" s="17" t="s">
        <v>102</v>
      </c>
      <c r="B28" s="17" t="s">
        <v>889</v>
      </c>
      <c r="C28" s="18">
        <v>36.4</v>
      </c>
      <c r="D28" s="18">
        <v>152.6</v>
      </c>
      <c r="E28" s="18">
        <v>41.9</v>
      </c>
      <c r="F28" s="18"/>
      <c r="G28" s="18"/>
      <c r="H28" s="18">
        <v>-8.3000000000000007</v>
      </c>
      <c r="I28" s="18">
        <v>-0.6</v>
      </c>
      <c r="J28" s="18">
        <v>0</v>
      </c>
      <c r="K28" s="18">
        <v>0</v>
      </c>
      <c r="L28" s="18">
        <v>-14.6</v>
      </c>
      <c r="M28" s="18">
        <v>-15.8</v>
      </c>
      <c r="N28" s="18">
        <v>9</v>
      </c>
      <c r="O28" s="18">
        <v>42.5</v>
      </c>
      <c r="P28" s="18">
        <v>32.5</v>
      </c>
      <c r="Q28" s="18">
        <v>17.100000000000001</v>
      </c>
      <c r="R28" s="18">
        <v>42.7</v>
      </c>
      <c r="S28" s="18">
        <v>0</v>
      </c>
      <c r="T28" s="18"/>
      <c r="U28" s="18">
        <v>3</v>
      </c>
      <c r="V28" s="18"/>
      <c r="W28" s="18"/>
      <c r="X28" s="18">
        <v>1.9</v>
      </c>
      <c r="Y28" s="18">
        <v>0.6</v>
      </c>
      <c r="Z28" s="18">
        <v>2.7</v>
      </c>
      <c r="AA28" s="18">
        <v>2.8</v>
      </c>
      <c r="AB28" s="18">
        <v>-3.2</v>
      </c>
      <c r="AC28" s="18"/>
      <c r="AD28" s="18">
        <v>8.3000000000000007</v>
      </c>
      <c r="AE28" s="18"/>
      <c r="AF28" s="18"/>
      <c r="AG28" s="18"/>
      <c r="AH28" s="18"/>
      <c r="AI28" s="18">
        <v>15.2</v>
      </c>
      <c r="AJ28" s="18">
        <v>15.6</v>
      </c>
      <c r="AK28" s="18">
        <v>0</v>
      </c>
      <c r="AL28" s="18"/>
      <c r="AM28" s="18"/>
      <c r="AN28" s="18">
        <v>-0.7</v>
      </c>
      <c r="AO28" s="18">
        <v>54.3</v>
      </c>
      <c r="AP28" s="18">
        <v>1.7</v>
      </c>
      <c r="AQ28" s="18">
        <v>40.9</v>
      </c>
      <c r="AR28" s="18">
        <v>0</v>
      </c>
      <c r="AS28" s="18">
        <v>-0.1</v>
      </c>
      <c r="AT28" s="18">
        <v>2.6</v>
      </c>
      <c r="AU28" s="18">
        <v>1.6</v>
      </c>
      <c r="AV28" s="18"/>
      <c r="AW28" s="18"/>
      <c r="AX28" s="18"/>
      <c r="AY28" s="18">
        <v>10.8</v>
      </c>
      <c r="AZ28" s="18">
        <v>-3.2</v>
      </c>
      <c r="BA28" s="18"/>
      <c r="BB28" s="18">
        <v>1</v>
      </c>
      <c r="BC28" s="18">
        <v>0.6</v>
      </c>
      <c r="BD28" s="18">
        <v>12.7</v>
      </c>
      <c r="BE28" s="18"/>
      <c r="BF28" s="18"/>
      <c r="BG28" s="18">
        <v>4.5999999999999996</v>
      </c>
      <c r="BH28" s="18"/>
      <c r="BI28" s="18"/>
      <c r="BJ28" s="18">
        <v>-4.4000000000000004</v>
      </c>
      <c r="BK28" s="18"/>
      <c r="BL28" s="18"/>
      <c r="BM28" s="18"/>
      <c r="BN28" s="18">
        <v>7.5</v>
      </c>
      <c r="BO28" s="18">
        <v>27.8</v>
      </c>
      <c r="BP28" s="18">
        <v>27.4</v>
      </c>
      <c r="BQ28" s="18">
        <v>31.2</v>
      </c>
      <c r="BR28" s="18"/>
      <c r="BS28" s="18">
        <v>-12.9</v>
      </c>
      <c r="BT28" s="18">
        <v>-4.0999999999999996</v>
      </c>
      <c r="BU28" s="18"/>
      <c r="BV28" s="18">
        <v>0</v>
      </c>
      <c r="BW28" s="18"/>
      <c r="BX28" s="18">
        <v>0</v>
      </c>
      <c r="BY28" s="18"/>
      <c r="BZ28" s="18"/>
      <c r="CA28" s="18">
        <v>-0.2</v>
      </c>
      <c r="CB28" s="18">
        <v>97.9</v>
      </c>
      <c r="CC28" s="18">
        <v>52.3</v>
      </c>
      <c r="CD28" s="18">
        <v>19.100000000000001</v>
      </c>
      <c r="CE28" s="18">
        <v>13.4</v>
      </c>
      <c r="CF28" s="18">
        <v>0</v>
      </c>
      <c r="CG28" s="18">
        <v>11</v>
      </c>
      <c r="CH28" s="18">
        <v>16.2</v>
      </c>
      <c r="CI28" s="18">
        <v>17.600000000000001</v>
      </c>
      <c r="CJ28" s="18">
        <v>76.900000000000006</v>
      </c>
      <c r="CK28" s="18"/>
      <c r="CL28" s="18">
        <v>20.2</v>
      </c>
      <c r="CM28" s="18">
        <v>-7.3</v>
      </c>
      <c r="CN28" s="18">
        <v>0</v>
      </c>
      <c r="CO28" s="18"/>
      <c r="CP28" s="18"/>
      <c r="CQ28" s="18"/>
      <c r="CR28" s="18">
        <v>14.4</v>
      </c>
      <c r="CS28" s="18">
        <v>3.5</v>
      </c>
      <c r="CT28" s="18">
        <v>-0.7</v>
      </c>
      <c r="CU28" s="18"/>
      <c r="CV28" s="18">
        <v>0</v>
      </c>
      <c r="CW28" s="18"/>
      <c r="CX28" s="18">
        <v>-5.3</v>
      </c>
      <c r="CY28" s="18">
        <v>3.6</v>
      </c>
      <c r="CZ28" s="18">
        <v>0</v>
      </c>
      <c r="DA28" s="18"/>
      <c r="DB28" s="18">
        <v>0</v>
      </c>
      <c r="DC28" s="18">
        <v>-0.1</v>
      </c>
      <c r="DD28" s="18">
        <v>-0.9</v>
      </c>
      <c r="DE28" s="18">
        <v>1.8</v>
      </c>
      <c r="DF28" s="18"/>
      <c r="DG28" s="18"/>
      <c r="DH28" s="18">
        <v>0.2</v>
      </c>
      <c r="DI28" s="18">
        <v>1.2</v>
      </c>
      <c r="DJ28" s="18">
        <v>0</v>
      </c>
      <c r="DK28" s="18">
        <v>0.6</v>
      </c>
      <c r="DL28" s="18">
        <v>0.3</v>
      </c>
      <c r="DM28" s="18">
        <v>0.6</v>
      </c>
      <c r="DN28" s="18"/>
      <c r="DO28" s="18">
        <v>-0.8</v>
      </c>
      <c r="DP28" s="18">
        <v>-1.9</v>
      </c>
      <c r="DQ28" s="18">
        <v>-6.1</v>
      </c>
      <c r="DR28" s="18">
        <v>-3.8</v>
      </c>
      <c r="DS28" s="18">
        <v>-3.1</v>
      </c>
      <c r="DT28" s="18">
        <v>0</v>
      </c>
      <c r="DU28" s="18">
        <v>0.2</v>
      </c>
      <c r="DV28" s="18">
        <v>0.1</v>
      </c>
      <c r="DW28" s="18"/>
      <c r="DX28" s="18"/>
      <c r="DY28" s="18">
        <v>-4.5</v>
      </c>
      <c r="DZ28" s="18">
        <v>1</v>
      </c>
      <c r="EA28" s="18">
        <v>3.3</v>
      </c>
      <c r="EB28" s="18">
        <v>3</v>
      </c>
      <c r="EC28" s="18"/>
      <c r="ED28" s="18"/>
      <c r="EE28" s="18">
        <v>0.5</v>
      </c>
      <c r="EF28" s="18">
        <v>-4.8</v>
      </c>
      <c r="EG28" s="18">
        <v>-6.4</v>
      </c>
      <c r="EH28" s="18">
        <v>-0.8</v>
      </c>
      <c r="EI28" s="18">
        <v>-0.6</v>
      </c>
      <c r="EJ28" s="18">
        <v>-7.0000000000000007E-2</v>
      </c>
      <c r="EK28" s="18">
        <v>2.6</v>
      </c>
      <c r="EL28" s="18">
        <v>-0.1</v>
      </c>
      <c r="EM28" s="18">
        <v>1.4</v>
      </c>
      <c r="EN28" s="18">
        <v>0.2</v>
      </c>
      <c r="EO28" s="18">
        <v>0.2</v>
      </c>
      <c r="EP28" s="18">
        <v>0.2</v>
      </c>
      <c r="EQ28" s="18">
        <v>0</v>
      </c>
      <c r="ER28" s="18">
        <v>0.7</v>
      </c>
      <c r="ES28" s="18">
        <v>0</v>
      </c>
      <c r="ET28" s="18">
        <v>1.8</v>
      </c>
      <c r="EU28" s="18">
        <v>0</v>
      </c>
      <c r="EV28" s="18">
        <v>0</v>
      </c>
      <c r="EW28" s="18">
        <v>0</v>
      </c>
      <c r="EX28" s="18">
        <v>-9.3000000000000007</v>
      </c>
      <c r="EY28" s="18">
        <v>0.8</v>
      </c>
      <c r="EZ28" s="18">
        <v>0.7</v>
      </c>
      <c r="FA28" s="18">
        <v>0.6</v>
      </c>
      <c r="FB28" s="18"/>
      <c r="FC28" s="18">
        <v>0.3</v>
      </c>
      <c r="FD28" s="18">
        <v>0.2</v>
      </c>
      <c r="FE28" s="18">
        <v>2</v>
      </c>
      <c r="FF28" s="18">
        <v>1.7</v>
      </c>
      <c r="FG28" s="18">
        <v>2</v>
      </c>
      <c r="FH28" s="18">
        <v>8.6</v>
      </c>
      <c r="FI28" s="18">
        <v>0.3</v>
      </c>
      <c r="FJ28" s="18">
        <v>2.2000000000000002</v>
      </c>
      <c r="FK28" s="18">
        <v>1.4</v>
      </c>
      <c r="FL28" s="18">
        <v>2.4</v>
      </c>
      <c r="FM28" s="18">
        <v>4.2</v>
      </c>
      <c r="FN28" s="18"/>
      <c r="FO28" s="18">
        <v>918.23</v>
      </c>
      <c r="FP28" s="16"/>
      <c r="FQ28" s="18">
        <v>2.07328</v>
      </c>
      <c r="FR28" s="18">
        <v>-0.48199999999999998</v>
      </c>
      <c r="FS28" s="18">
        <v>2.7535599999999998</v>
      </c>
      <c r="FT28" s="18">
        <v>0</v>
      </c>
      <c r="FU28" s="18">
        <v>0.29779</v>
      </c>
      <c r="FV28" s="18">
        <v>0.28628999999999999</v>
      </c>
      <c r="FW28" s="18">
        <v>0.5</v>
      </c>
      <c r="FX28" s="18">
        <v>0.3</v>
      </c>
      <c r="FY28" s="18">
        <v>5.7289199999999996</v>
      </c>
    </row>
    <row r="29" spans="1:181" ht="24" customHeight="1" x14ac:dyDescent="0.3">
      <c r="A29" s="17" t="s">
        <v>102</v>
      </c>
      <c r="B29" s="17" t="s">
        <v>890</v>
      </c>
      <c r="C29" s="18">
        <v>33.4</v>
      </c>
      <c r="D29" s="18">
        <v>143.1</v>
      </c>
      <c r="E29" s="18">
        <v>39.6</v>
      </c>
      <c r="F29" s="18"/>
      <c r="G29" s="18"/>
      <c r="H29" s="18">
        <v>-4.0999999999999996</v>
      </c>
      <c r="I29" s="18">
        <v>13.6</v>
      </c>
      <c r="J29" s="18">
        <v>0</v>
      </c>
      <c r="K29" s="18">
        <v>0</v>
      </c>
      <c r="L29" s="18">
        <v>26.3</v>
      </c>
      <c r="M29" s="18">
        <v>9</v>
      </c>
      <c r="N29" s="18">
        <v>0.2</v>
      </c>
      <c r="O29" s="18">
        <v>53.3</v>
      </c>
      <c r="P29" s="18">
        <v>27.4</v>
      </c>
      <c r="Q29" s="18">
        <v>13.6</v>
      </c>
      <c r="R29" s="18">
        <v>36.299999999999997</v>
      </c>
      <c r="S29" s="18">
        <v>0</v>
      </c>
      <c r="T29" s="18"/>
      <c r="U29" s="18">
        <v>2.9</v>
      </c>
      <c r="V29" s="18"/>
      <c r="W29" s="18"/>
      <c r="X29" s="18">
        <v>0.4</v>
      </c>
      <c r="Y29" s="18">
        <v>0.7</v>
      </c>
      <c r="Z29" s="18">
        <v>2.8</v>
      </c>
      <c r="AA29" s="18">
        <v>2.8</v>
      </c>
      <c r="AB29" s="18">
        <v>-3.2</v>
      </c>
      <c r="AC29" s="18"/>
      <c r="AD29" s="18">
        <v>7.7</v>
      </c>
      <c r="AE29" s="18"/>
      <c r="AF29" s="18"/>
      <c r="AG29" s="18"/>
      <c r="AH29" s="18"/>
      <c r="AI29" s="18">
        <v>15.8</v>
      </c>
      <c r="AJ29" s="18">
        <v>18.899999999999999</v>
      </c>
      <c r="AK29" s="18">
        <v>0</v>
      </c>
      <c r="AL29" s="18"/>
      <c r="AM29" s="18"/>
      <c r="AN29" s="18">
        <v>-0.8</v>
      </c>
      <c r="AO29" s="18">
        <v>49.8</v>
      </c>
      <c r="AP29" s="18">
        <v>0.7</v>
      </c>
      <c r="AQ29" s="18">
        <v>41.4</v>
      </c>
      <c r="AR29" s="18">
        <v>0</v>
      </c>
      <c r="AS29" s="18">
        <v>-0.5</v>
      </c>
      <c r="AT29" s="18">
        <v>2.6</v>
      </c>
      <c r="AU29" s="18">
        <v>1.6</v>
      </c>
      <c r="AV29" s="18"/>
      <c r="AW29" s="18"/>
      <c r="AX29" s="18"/>
      <c r="AY29" s="18">
        <v>9.6</v>
      </c>
      <c r="AZ29" s="18">
        <v>-4.2</v>
      </c>
      <c r="BA29" s="18"/>
      <c r="BB29" s="18">
        <v>1</v>
      </c>
      <c r="BC29" s="18">
        <v>0.8</v>
      </c>
      <c r="BD29" s="18">
        <v>13.5</v>
      </c>
      <c r="BE29" s="18"/>
      <c r="BF29" s="18"/>
      <c r="BG29" s="18">
        <v>6</v>
      </c>
      <c r="BH29" s="18"/>
      <c r="BI29" s="18"/>
      <c r="BJ29" s="18">
        <v>-3.2</v>
      </c>
      <c r="BK29" s="18"/>
      <c r="BL29" s="18"/>
      <c r="BM29" s="18"/>
      <c r="BN29" s="18">
        <v>8</v>
      </c>
      <c r="BO29" s="18">
        <v>28.9</v>
      </c>
      <c r="BP29" s="18">
        <v>28</v>
      </c>
      <c r="BQ29" s="18">
        <v>35.9</v>
      </c>
      <c r="BR29" s="18"/>
      <c r="BS29" s="18">
        <v>-17.399999999999999</v>
      </c>
      <c r="BT29" s="18">
        <v>-6.3</v>
      </c>
      <c r="BU29" s="18"/>
      <c r="BV29" s="18">
        <v>0</v>
      </c>
      <c r="BW29" s="18"/>
      <c r="BX29" s="18">
        <v>0</v>
      </c>
      <c r="BY29" s="18"/>
      <c r="BZ29" s="18"/>
      <c r="CA29" s="18">
        <v>-0.2</v>
      </c>
      <c r="CB29" s="18">
        <v>96.9</v>
      </c>
      <c r="CC29" s="18">
        <v>52.2</v>
      </c>
      <c r="CD29" s="18">
        <v>20</v>
      </c>
      <c r="CE29" s="18">
        <v>14.1</v>
      </c>
      <c r="CF29" s="18">
        <v>0</v>
      </c>
      <c r="CG29" s="18">
        <v>14.8</v>
      </c>
      <c r="CH29" s="18">
        <v>15.7</v>
      </c>
      <c r="CI29" s="18">
        <v>16.600000000000001</v>
      </c>
      <c r="CJ29" s="18">
        <v>74.900000000000006</v>
      </c>
      <c r="CK29" s="18"/>
      <c r="CL29" s="18">
        <v>29.4</v>
      </c>
      <c r="CM29" s="18">
        <v>-13.5</v>
      </c>
      <c r="CN29" s="18">
        <v>0</v>
      </c>
      <c r="CO29" s="18"/>
      <c r="CP29" s="18"/>
      <c r="CQ29" s="18"/>
      <c r="CR29" s="18">
        <v>26.9</v>
      </c>
      <c r="CS29" s="18">
        <v>4</v>
      </c>
      <c r="CT29" s="18">
        <v>-0.7</v>
      </c>
      <c r="CU29" s="18"/>
      <c r="CV29" s="18">
        <v>0</v>
      </c>
      <c r="CW29" s="18"/>
      <c r="CX29" s="18">
        <v>-5.2</v>
      </c>
      <c r="CY29" s="18">
        <v>2</v>
      </c>
      <c r="CZ29" s="18">
        <v>0</v>
      </c>
      <c r="DA29" s="18"/>
      <c r="DB29" s="18">
        <v>0</v>
      </c>
      <c r="DC29" s="18">
        <v>-0.1</v>
      </c>
      <c r="DD29" s="18">
        <v>-0.9</v>
      </c>
      <c r="DE29" s="18">
        <v>6.7</v>
      </c>
      <c r="DF29" s="18"/>
      <c r="DG29" s="18"/>
      <c r="DH29" s="18">
        <v>0.2</v>
      </c>
      <c r="DI29" s="18">
        <v>1.1000000000000001</v>
      </c>
      <c r="DJ29" s="18">
        <v>0</v>
      </c>
      <c r="DK29" s="18">
        <v>1.1000000000000001</v>
      </c>
      <c r="DL29" s="18">
        <v>0.3</v>
      </c>
      <c r="DM29" s="18">
        <v>0.6</v>
      </c>
      <c r="DN29" s="18"/>
      <c r="DO29" s="18">
        <v>-0.8</v>
      </c>
      <c r="DP29" s="18">
        <v>-2</v>
      </c>
      <c r="DQ29" s="18">
        <v>-6.9</v>
      </c>
      <c r="DR29" s="18">
        <v>-6.1</v>
      </c>
      <c r="DS29" s="18">
        <v>-2.9</v>
      </c>
      <c r="DT29" s="18">
        <v>0.2</v>
      </c>
      <c r="DU29" s="18">
        <v>0.3</v>
      </c>
      <c r="DV29" s="18">
        <v>0.1</v>
      </c>
      <c r="DW29" s="18"/>
      <c r="DX29" s="18"/>
      <c r="DY29" s="18">
        <v>-4.5</v>
      </c>
      <c r="DZ29" s="18">
        <v>1.2</v>
      </c>
      <c r="EA29" s="18">
        <v>3.3</v>
      </c>
      <c r="EB29" s="18">
        <v>3</v>
      </c>
      <c r="EC29" s="18"/>
      <c r="ED29" s="18"/>
      <c r="EE29" s="18">
        <v>1.2</v>
      </c>
      <c r="EF29" s="18">
        <v>-9.3000000000000007</v>
      </c>
      <c r="EG29" s="18">
        <v>-10.4</v>
      </c>
      <c r="EH29" s="18">
        <v>-1.9</v>
      </c>
      <c r="EI29" s="18">
        <v>-1.1000000000000001</v>
      </c>
      <c r="EJ29" s="18">
        <v>-1.54</v>
      </c>
      <c r="EK29" s="18">
        <v>2.6</v>
      </c>
      <c r="EL29" s="18">
        <v>-0.1</v>
      </c>
      <c r="EM29" s="18">
        <v>1.6</v>
      </c>
      <c r="EN29" s="18">
        <v>0.2</v>
      </c>
      <c r="EO29" s="18">
        <v>0.2</v>
      </c>
      <c r="EP29" s="18">
        <v>0.2</v>
      </c>
      <c r="EQ29" s="18">
        <v>0</v>
      </c>
      <c r="ER29" s="18">
        <v>3</v>
      </c>
      <c r="ES29" s="18">
        <v>0</v>
      </c>
      <c r="ET29" s="18">
        <v>1.9</v>
      </c>
      <c r="EU29" s="18">
        <v>0</v>
      </c>
      <c r="EV29" s="18">
        <v>0</v>
      </c>
      <c r="EW29" s="18">
        <v>0</v>
      </c>
      <c r="EX29" s="18">
        <v>-16</v>
      </c>
      <c r="EY29" s="18">
        <v>0.8</v>
      </c>
      <c r="EZ29" s="18">
        <v>0.7</v>
      </c>
      <c r="FA29" s="18">
        <v>0.6</v>
      </c>
      <c r="FB29" s="18"/>
      <c r="FC29" s="18">
        <v>0.1</v>
      </c>
      <c r="FD29" s="18">
        <v>0.2</v>
      </c>
      <c r="FE29" s="18">
        <v>1.6</v>
      </c>
      <c r="FF29" s="18">
        <v>1.3</v>
      </c>
      <c r="FG29" s="18">
        <v>2</v>
      </c>
      <c r="FH29" s="18">
        <v>9.3000000000000007</v>
      </c>
      <c r="FI29" s="18">
        <v>0</v>
      </c>
      <c r="FJ29" s="18">
        <v>2.8</v>
      </c>
      <c r="FK29" s="18">
        <v>1.5</v>
      </c>
      <c r="FL29" s="18">
        <v>2.4</v>
      </c>
      <c r="FM29" s="18">
        <v>4.4000000000000004</v>
      </c>
      <c r="FN29" s="18"/>
      <c r="FO29" s="18">
        <v>975.96</v>
      </c>
      <c r="FP29" s="16"/>
      <c r="FQ29" s="18">
        <v>2.0684</v>
      </c>
      <c r="FR29" s="18">
        <v>5.5E-2</v>
      </c>
      <c r="FS29" s="18">
        <v>2.96319</v>
      </c>
      <c r="FT29" s="18">
        <v>0</v>
      </c>
      <c r="FU29" s="18">
        <v>0.29197000000000001</v>
      </c>
      <c r="FV29" s="18">
        <v>0.26266</v>
      </c>
      <c r="FW29" s="18">
        <v>0</v>
      </c>
      <c r="FX29" s="18">
        <v>0.4</v>
      </c>
      <c r="FY29" s="18">
        <v>6.04122</v>
      </c>
    </row>
    <row r="30" spans="1:181" ht="24" customHeight="1" x14ac:dyDescent="0.3">
      <c r="A30" s="17" t="s">
        <v>102</v>
      </c>
      <c r="B30" s="17" t="s">
        <v>891</v>
      </c>
      <c r="C30" s="18">
        <v>31.6</v>
      </c>
      <c r="D30" s="18">
        <v>141.4</v>
      </c>
      <c r="E30" s="18">
        <v>40.200000000000003</v>
      </c>
      <c r="F30" s="18"/>
      <c r="G30" s="18"/>
      <c r="H30" s="18">
        <v>-7.9</v>
      </c>
      <c r="I30" s="18">
        <v>1</v>
      </c>
      <c r="J30" s="18">
        <v>0</v>
      </c>
      <c r="K30" s="18">
        <v>0</v>
      </c>
      <c r="L30" s="18">
        <v>26.3</v>
      </c>
      <c r="M30" s="18">
        <v>8.9</v>
      </c>
      <c r="N30" s="18">
        <v>2.9</v>
      </c>
      <c r="O30" s="18">
        <v>53.8</v>
      </c>
      <c r="P30" s="18">
        <v>24.6</v>
      </c>
      <c r="Q30" s="18">
        <v>12</v>
      </c>
      <c r="R30" s="18">
        <v>30.2</v>
      </c>
      <c r="S30" s="18">
        <v>0</v>
      </c>
      <c r="T30" s="18"/>
      <c r="U30" s="18">
        <v>2.7</v>
      </c>
      <c r="V30" s="18"/>
      <c r="W30" s="18"/>
      <c r="X30" s="18">
        <v>-0.9</v>
      </c>
      <c r="Y30" s="18">
        <v>1</v>
      </c>
      <c r="Z30" s="18">
        <v>2.7</v>
      </c>
      <c r="AA30" s="18">
        <v>3</v>
      </c>
      <c r="AB30" s="18">
        <v>-3.2</v>
      </c>
      <c r="AC30" s="18"/>
      <c r="AD30" s="18">
        <v>8.1999999999999993</v>
      </c>
      <c r="AE30" s="18"/>
      <c r="AF30" s="18"/>
      <c r="AG30" s="18"/>
      <c r="AH30" s="18"/>
      <c r="AI30" s="18">
        <v>17</v>
      </c>
      <c r="AJ30" s="18">
        <v>18.7</v>
      </c>
      <c r="AK30" s="18">
        <v>7</v>
      </c>
      <c r="AL30" s="18"/>
      <c r="AM30" s="18"/>
      <c r="AN30" s="18">
        <v>-0.8</v>
      </c>
      <c r="AO30" s="18">
        <v>49.7</v>
      </c>
      <c r="AP30" s="18">
        <v>0.6</v>
      </c>
      <c r="AQ30" s="18">
        <v>41.2</v>
      </c>
      <c r="AR30" s="18">
        <v>0</v>
      </c>
      <c r="AS30" s="18">
        <v>-0.5</v>
      </c>
      <c r="AT30" s="18">
        <v>2.6</v>
      </c>
      <c r="AU30" s="18">
        <v>1.9</v>
      </c>
      <c r="AV30" s="18"/>
      <c r="AW30" s="18"/>
      <c r="AX30" s="18"/>
      <c r="AY30" s="18">
        <v>9.9</v>
      </c>
      <c r="AZ30" s="18">
        <v>-3.7</v>
      </c>
      <c r="BA30" s="18"/>
      <c r="BB30" s="18">
        <v>1.1000000000000001</v>
      </c>
      <c r="BC30" s="18">
        <v>0.6</v>
      </c>
      <c r="BD30" s="18">
        <v>12.5</v>
      </c>
      <c r="BE30" s="18"/>
      <c r="BF30" s="18"/>
      <c r="BG30" s="18">
        <v>6</v>
      </c>
      <c r="BH30" s="18"/>
      <c r="BI30" s="18"/>
      <c r="BJ30" s="18">
        <v>-2.8</v>
      </c>
      <c r="BK30" s="18"/>
      <c r="BL30" s="18"/>
      <c r="BM30" s="18"/>
      <c r="BN30" s="18">
        <v>6.9</v>
      </c>
      <c r="BO30" s="18">
        <v>26.4</v>
      </c>
      <c r="BP30" s="18">
        <v>25.9</v>
      </c>
      <c r="BQ30" s="18">
        <v>33</v>
      </c>
      <c r="BR30" s="18"/>
      <c r="BS30" s="18">
        <v>-18.899999999999999</v>
      </c>
      <c r="BT30" s="18">
        <v>-6.8</v>
      </c>
      <c r="BU30" s="18"/>
      <c r="BV30" s="18">
        <v>0</v>
      </c>
      <c r="BW30" s="18"/>
      <c r="BX30" s="18">
        <v>0</v>
      </c>
      <c r="BY30" s="18"/>
      <c r="BZ30" s="18"/>
      <c r="CA30" s="18">
        <v>-0.2</v>
      </c>
      <c r="CB30" s="18">
        <v>96.2</v>
      </c>
      <c r="CC30" s="18">
        <v>51.9</v>
      </c>
      <c r="CD30" s="18">
        <v>19.100000000000001</v>
      </c>
      <c r="CE30" s="18">
        <v>13.4</v>
      </c>
      <c r="CF30" s="18">
        <v>0</v>
      </c>
      <c r="CG30" s="18">
        <v>16.2</v>
      </c>
      <c r="CH30" s="18">
        <v>16</v>
      </c>
      <c r="CI30" s="18">
        <v>17.2</v>
      </c>
      <c r="CJ30" s="18">
        <v>75.8</v>
      </c>
      <c r="CK30" s="18"/>
      <c r="CL30" s="18">
        <v>30</v>
      </c>
      <c r="CM30" s="18">
        <v>-15.2</v>
      </c>
      <c r="CN30" s="18">
        <v>0</v>
      </c>
      <c r="CO30" s="18"/>
      <c r="CP30" s="18"/>
      <c r="CQ30" s="18"/>
      <c r="CR30" s="18">
        <v>28</v>
      </c>
      <c r="CS30" s="18">
        <v>5.2</v>
      </c>
      <c r="CT30" s="18">
        <v>-0.7</v>
      </c>
      <c r="CU30" s="18"/>
      <c r="CV30" s="18">
        <v>0</v>
      </c>
      <c r="CW30" s="18"/>
      <c r="CX30" s="18">
        <v>-5.5</v>
      </c>
      <c r="CY30" s="18">
        <v>6.2</v>
      </c>
      <c r="CZ30" s="18">
        <v>0</v>
      </c>
      <c r="DA30" s="18"/>
      <c r="DB30" s="18">
        <v>0</v>
      </c>
      <c r="DC30" s="18">
        <v>0</v>
      </c>
      <c r="DD30" s="18">
        <v>-0.9</v>
      </c>
      <c r="DE30" s="18">
        <v>24.7</v>
      </c>
      <c r="DF30" s="18"/>
      <c r="DG30" s="18"/>
      <c r="DH30" s="18">
        <v>0.2</v>
      </c>
      <c r="DI30" s="18">
        <v>1.2</v>
      </c>
      <c r="DJ30" s="18">
        <v>0</v>
      </c>
      <c r="DK30" s="18">
        <v>1.1000000000000001</v>
      </c>
      <c r="DL30" s="18">
        <v>0.3</v>
      </c>
      <c r="DM30" s="18">
        <v>0.6</v>
      </c>
      <c r="DN30" s="18"/>
      <c r="DO30" s="18">
        <v>-0.8</v>
      </c>
      <c r="DP30" s="18">
        <v>-2.1</v>
      </c>
      <c r="DQ30" s="18">
        <v>-6.8</v>
      </c>
      <c r="DR30" s="18">
        <v>-6.3</v>
      </c>
      <c r="DS30" s="18">
        <v>-3.8</v>
      </c>
      <c r="DT30" s="18">
        <v>0</v>
      </c>
      <c r="DU30" s="18">
        <v>0.3</v>
      </c>
      <c r="DV30" s="18">
        <v>0.1</v>
      </c>
      <c r="DW30" s="18"/>
      <c r="DX30" s="18"/>
      <c r="DY30" s="18">
        <v>-4.5999999999999996</v>
      </c>
      <c r="DZ30" s="18">
        <v>0.9</v>
      </c>
      <c r="EA30" s="18">
        <v>3.3</v>
      </c>
      <c r="EB30" s="18">
        <v>3</v>
      </c>
      <c r="EC30" s="18"/>
      <c r="ED30" s="18"/>
      <c r="EE30" s="18">
        <v>0.6</v>
      </c>
      <c r="EF30" s="18">
        <v>-8.6</v>
      </c>
      <c r="EG30" s="18">
        <v>-10.1</v>
      </c>
      <c r="EH30" s="18">
        <v>-1.7</v>
      </c>
      <c r="EI30" s="18">
        <v>-1.1000000000000001</v>
      </c>
      <c r="EJ30" s="18">
        <v>-2.0499999999999998</v>
      </c>
      <c r="EK30" s="18">
        <v>2.6</v>
      </c>
      <c r="EL30" s="18">
        <v>-0.1</v>
      </c>
      <c r="EM30" s="18">
        <v>1.6</v>
      </c>
      <c r="EN30" s="18">
        <v>0.2</v>
      </c>
      <c r="EO30" s="18">
        <v>0.2</v>
      </c>
      <c r="EP30" s="18">
        <v>0.2</v>
      </c>
      <c r="EQ30" s="18">
        <v>0</v>
      </c>
      <c r="ER30" s="18">
        <v>13.5</v>
      </c>
      <c r="ES30" s="18">
        <v>0</v>
      </c>
      <c r="ET30" s="18">
        <v>6</v>
      </c>
      <c r="EU30" s="18">
        <v>0</v>
      </c>
      <c r="EV30" s="18">
        <v>0</v>
      </c>
      <c r="EW30" s="18">
        <v>0</v>
      </c>
      <c r="EX30" s="18">
        <v>-25</v>
      </c>
      <c r="EY30" s="18">
        <v>0.8</v>
      </c>
      <c r="EZ30" s="18">
        <v>0.7</v>
      </c>
      <c r="FA30" s="18">
        <v>0.5</v>
      </c>
      <c r="FB30" s="18"/>
      <c r="FC30" s="18">
        <v>0</v>
      </c>
      <c r="FD30" s="18">
        <v>0.2</v>
      </c>
      <c r="FE30" s="18">
        <v>1.8</v>
      </c>
      <c r="FF30" s="18">
        <v>1.5</v>
      </c>
      <c r="FG30" s="18">
        <v>1.9</v>
      </c>
      <c r="FH30" s="18">
        <v>9.6</v>
      </c>
      <c r="FI30" s="18">
        <v>0.5</v>
      </c>
      <c r="FJ30" s="18">
        <v>1.2</v>
      </c>
      <c r="FK30" s="18">
        <v>1.5</v>
      </c>
      <c r="FL30" s="18">
        <v>2.8</v>
      </c>
      <c r="FM30" s="18">
        <v>4.5</v>
      </c>
      <c r="FN30" s="18"/>
      <c r="FO30" s="18">
        <v>973.75</v>
      </c>
      <c r="FP30" s="16"/>
      <c r="FQ30" s="18">
        <v>2.1564299999999998</v>
      </c>
      <c r="FR30" s="18">
        <v>0.157</v>
      </c>
      <c r="FS30" s="18">
        <v>2.8762500000000002</v>
      </c>
      <c r="FT30" s="18">
        <v>0</v>
      </c>
      <c r="FU30" s="18">
        <v>0.28483999999999998</v>
      </c>
      <c r="FV30" s="18">
        <v>0.29624</v>
      </c>
      <c r="FW30" s="18">
        <v>0.2</v>
      </c>
      <c r="FX30" s="18">
        <v>0.2</v>
      </c>
      <c r="FY30" s="18">
        <v>6.1707599999999996</v>
      </c>
    </row>
    <row r="31" spans="1:181" ht="24" customHeight="1" x14ac:dyDescent="0.3">
      <c r="A31" s="17" t="s">
        <v>102</v>
      </c>
      <c r="B31" s="17" t="s">
        <v>892</v>
      </c>
      <c r="C31" s="18">
        <v>30.6</v>
      </c>
      <c r="D31" s="18">
        <v>111.6</v>
      </c>
      <c r="E31" s="18">
        <v>33.9</v>
      </c>
      <c r="F31" s="18"/>
      <c r="G31" s="18"/>
      <c r="H31" s="18">
        <v>-5.0999999999999996</v>
      </c>
      <c r="I31" s="18">
        <v>7.1</v>
      </c>
      <c r="J31" s="18">
        <v>0</v>
      </c>
      <c r="K31" s="18">
        <v>0</v>
      </c>
      <c r="L31" s="18">
        <v>30.2</v>
      </c>
      <c r="M31" s="18">
        <v>14.6</v>
      </c>
      <c r="N31" s="18">
        <v>9</v>
      </c>
      <c r="O31" s="18">
        <v>60</v>
      </c>
      <c r="P31" s="18">
        <v>27.7</v>
      </c>
      <c r="Q31" s="18">
        <v>14.3</v>
      </c>
      <c r="R31" s="18">
        <v>33</v>
      </c>
      <c r="S31" s="18">
        <v>0</v>
      </c>
      <c r="T31" s="18"/>
      <c r="U31" s="18">
        <v>2.7</v>
      </c>
      <c r="V31" s="18"/>
      <c r="W31" s="18"/>
      <c r="X31" s="18">
        <v>3.8</v>
      </c>
      <c r="Y31" s="18">
        <v>1</v>
      </c>
      <c r="Z31" s="18">
        <v>2.9</v>
      </c>
      <c r="AA31" s="18">
        <v>2.7</v>
      </c>
      <c r="AB31" s="18">
        <v>-3.2</v>
      </c>
      <c r="AC31" s="18"/>
      <c r="AD31" s="18">
        <v>10.7</v>
      </c>
      <c r="AE31" s="18"/>
      <c r="AF31" s="18"/>
      <c r="AG31" s="18"/>
      <c r="AH31" s="18"/>
      <c r="AI31" s="18">
        <v>17.100000000000001</v>
      </c>
      <c r="AJ31" s="18">
        <v>19</v>
      </c>
      <c r="AK31" s="18">
        <v>12.3</v>
      </c>
      <c r="AL31" s="18"/>
      <c r="AM31" s="18"/>
      <c r="AN31" s="18">
        <v>-0.7</v>
      </c>
      <c r="AO31" s="18">
        <v>55.1</v>
      </c>
      <c r="AP31" s="18">
        <v>1</v>
      </c>
      <c r="AQ31" s="18">
        <v>41.7</v>
      </c>
      <c r="AR31" s="18">
        <v>0</v>
      </c>
      <c r="AS31" s="18">
        <v>-0.2</v>
      </c>
      <c r="AT31" s="18">
        <v>2.6</v>
      </c>
      <c r="AU31" s="18">
        <v>1.4</v>
      </c>
      <c r="AV31" s="18"/>
      <c r="AW31" s="18"/>
      <c r="AX31" s="18"/>
      <c r="AY31" s="18">
        <v>9.1</v>
      </c>
      <c r="AZ31" s="18">
        <v>-2.8</v>
      </c>
      <c r="BA31" s="18"/>
      <c r="BB31" s="18">
        <v>1</v>
      </c>
      <c r="BC31" s="18">
        <v>0.6</v>
      </c>
      <c r="BD31" s="18">
        <v>12</v>
      </c>
      <c r="BE31" s="18"/>
      <c r="BF31" s="18"/>
      <c r="BG31" s="18">
        <v>8.4</v>
      </c>
      <c r="BH31" s="18"/>
      <c r="BI31" s="18"/>
      <c r="BJ31" s="18">
        <v>-1.4</v>
      </c>
      <c r="BK31" s="18"/>
      <c r="BL31" s="18"/>
      <c r="BM31" s="18"/>
      <c r="BN31" s="18">
        <v>10.5</v>
      </c>
      <c r="BO31" s="18">
        <v>29.3</v>
      </c>
      <c r="BP31" s="18">
        <v>28.5</v>
      </c>
      <c r="BQ31" s="18">
        <v>36.4</v>
      </c>
      <c r="BR31" s="18"/>
      <c r="BS31" s="18">
        <v>-17.2</v>
      </c>
      <c r="BT31" s="18">
        <v>-6.1</v>
      </c>
      <c r="BU31" s="18"/>
      <c r="BV31" s="18">
        <v>0</v>
      </c>
      <c r="BW31" s="18"/>
      <c r="BX31" s="18">
        <v>0.2</v>
      </c>
      <c r="BY31" s="18"/>
      <c r="BZ31" s="18"/>
      <c r="CA31" s="18">
        <v>-0.3</v>
      </c>
      <c r="CB31" s="18">
        <v>97.5</v>
      </c>
      <c r="CC31" s="18">
        <v>53.1</v>
      </c>
      <c r="CD31" s="18">
        <v>19.5</v>
      </c>
      <c r="CE31" s="18">
        <v>13.4</v>
      </c>
      <c r="CF31" s="18">
        <v>0</v>
      </c>
      <c r="CG31" s="18">
        <v>20.100000000000001</v>
      </c>
      <c r="CH31" s="18">
        <v>16.899999999999999</v>
      </c>
      <c r="CI31" s="18">
        <v>18.5</v>
      </c>
      <c r="CJ31" s="18">
        <v>82.2</v>
      </c>
      <c r="CK31" s="18"/>
      <c r="CL31" s="18">
        <v>39.6</v>
      </c>
      <c r="CM31" s="18">
        <v>-6.9</v>
      </c>
      <c r="CN31" s="18">
        <v>0</v>
      </c>
      <c r="CO31" s="18"/>
      <c r="CP31" s="18"/>
      <c r="CQ31" s="18"/>
      <c r="CR31" s="18">
        <v>23.4</v>
      </c>
      <c r="CS31" s="18">
        <v>4</v>
      </c>
      <c r="CT31" s="18">
        <v>-0.7</v>
      </c>
      <c r="CU31" s="18"/>
      <c r="CV31" s="18">
        <v>0</v>
      </c>
      <c r="CW31" s="18"/>
      <c r="CX31" s="18">
        <v>-4.7</v>
      </c>
      <c r="CY31" s="18">
        <v>8.8000000000000007</v>
      </c>
      <c r="CZ31" s="18">
        <v>0</v>
      </c>
      <c r="DA31" s="18"/>
      <c r="DB31" s="18">
        <v>0</v>
      </c>
      <c r="DC31" s="18">
        <v>0</v>
      </c>
      <c r="DD31" s="18">
        <v>-1</v>
      </c>
      <c r="DE31" s="18">
        <v>10.1</v>
      </c>
      <c r="DF31" s="18"/>
      <c r="DG31" s="18"/>
      <c r="DH31" s="18">
        <v>0.2</v>
      </c>
      <c r="DI31" s="18">
        <v>1.3</v>
      </c>
      <c r="DJ31" s="18">
        <v>0</v>
      </c>
      <c r="DK31" s="18">
        <v>1.3</v>
      </c>
      <c r="DL31" s="18">
        <v>0.3</v>
      </c>
      <c r="DM31" s="18">
        <v>0.5</v>
      </c>
      <c r="DN31" s="18"/>
      <c r="DO31" s="18">
        <v>-0.7</v>
      </c>
      <c r="DP31" s="18">
        <v>-2.2000000000000002</v>
      </c>
      <c r="DQ31" s="18">
        <v>-6.8</v>
      </c>
      <c r="DR31" s="18">
        <v>-8.1</v>
      </c>
      <c r="DS31" s="18">
        <v>-3.1</v>
      </c>
      <c r="DT31" s="18">
        <v>0.3</v>
      </c>
      <c r="DU31" s="18">
        <v>0.4</v>
      </c>
      <c r="DV31" s="18">
        <v>0.1</v>
      </c>
      <c r="DW31" s="18"/>
      <c r="DX31" s="18"/>
      <c r="DY31" s="18">
        <v>-4.5999999999999996</v>
      </c>
      <c r="DZ31" s="18">
        <v>0.9</v>
      </c>
      <c r="EA31" s="18">
        <v>3.2</v>
      </c>
      <c r="EB31" s="18">
        <v>3</v>
      </c>
      <c r="EC31" s="18"/>
      <c r="ED31" s="18"/>
      <c r="EE31" s="18">
        <v>1.7</v>
      </c>
      <c r="EF31" s="18">
        <v>-8.4</v>
      </c>
      <c r="EG31" s="18">
        <v>-9.4</v>
      </c>
      <c r="EH31" s="18">
        <v>-1.6</v>
      </c>
      <c r="EI31" s="18">
        <v>-1</v>
      </c>
      <c r="EJ31" s="18">
        <v>-2.17</v>
      </c>
      <c r="EK31" s="18">
        <v>2.6</v>
      </c>
      <c r="EL31" s="18">
        <v>-0.1</v>
      </c>
      <c r="EM31" s="18">
        <v>1.7</v>
      </c>
      <c r="EN31" s="18">
        <v>0.2</v>
      </c>
      <c r="EO31" s="18">
        <v>0.2</v>
      </c>
      <c r="EP31" s="18">
        <v>0.2</v>
      </c>
      <c r="EQ31" s="18">
        <v>0</v>
      </c>
      <c r="ER31" s="18">
        <v>4</v>
      </c>
      <c r="ES31" s="18">
        <v>0</v>
      </c>
      <c r="ET31" s="18">
        <v>3.9</v>
      </c>
      <c r="EU31" s="18">
        <v>0</v>
      </c>
      <c r="EV31" s="18">
        <v>0</v>
      </c>
      <c r="EW31" s="18">
        <v>0</v>
      </c>
      <c r="EX31" s="18">
        <v>-21.3</v>
      </c>
      <c r="EY31" s="18">
        <v>0.8</v>
      </c>
      <c r="EZ31" s="18">
        <v>0.7</v>
      </c>
      <c r="FA31" s="18">
        <v>0.5</v>
      </c>
      <c r="FB31" s="18"/>
      <c r="FC31" s="18">
        <v>0</v>
      </c>
      <c r="FD31" s="18">
        <v>0.2</v>
      </c>
      <c r="FE31" s="18">
        <v>2</v>
      </c>
      <c r="FF31" s="18">
        <v>1.7</v>
      </c>
      <c r="FG31" s="18">
        <v>1.9</v>
      </c>
      <c r="FH31" s="18">
        <v>10.1</v>
      </c>
      <c r="FI31" s="18">
        <v>0.2</v>
      </c>
      <c r="FJ31" s="18">
        <v>2.5</v>
      </c>
      <c r="FK31" s="18">
        <v>2.1</v>
      </c>
      <c r="FL31" s="18">
        <v>3</v>
      </c>
      <c r="FM31" s="18">
        <v>4.4000000000000004</v>
      </c>
      <c r="FN31" s="18"/>
      <c r="FO31" s="18">
        <v>1025.43</v>
      </c>
      <c r="FP31" s="16"/>
      <c r="FQ31" s="18">
        <v>2.2415500000000002</v>
      </c>
      <c r="FR31" s="18">
        <v>-0.13900000000000001</v>
      </c>
      <c r="FS31" s="18">
        <v>3.0026899999999999</v>
      </c>
      <c r="FT31" s="18">
        <v>0</v>
      </c>
      <c r="FU31" s="18">
        <v>0.28465000000000001</v>
      </c>
      <c r="FV31" s="18">
        <v>0.26844000000000001</v>
      </c>
      <c r="FW31" s="18">
        <v>0.4</v>
      </c>
      <c r="FX31" s="18">
        <v>2</v>
      </c>
      <c r="FY31" s="18">
        <v>8.0583299999999998</v>
      </c>
    </row>
    <row r="32" spans="1:181" ht="24" customHeight="1" x14ac:dyDescent="0.3">
      <c r="A32" s="17" t="s">
        <v>102</v>
      </c>
      <c r="B32" s="17" t="s">
        <v>893</v>
      </c>
      <c r="C32" s="18">
        <v>34.200000000000003</v>
      </c>
      <c r="D32" s="18">
        <v>114.9</v>
      </c>
      <c r="E32" s="18">
        <v>35.1</v>
      </c>
      <c r="F32" s="18"/>
      <c r="G32" s="18"/>
      <c r="H32" s="18">
        <v>-6.1</v>
      </c>
      <c r="I32" s="18">
        <v>15.9</v>
      </c>
      <c r="J32" s="18">
        <v>2.6</v>
      </c>
      <c r="K32" s="18">
        <v>0</v>
      </c>
      <c r="L32" s="18">
        <v>30.7</v>
      </c>
      <c r="M32" s="18">
        <v>12.8</v>
      </c>
      <c r="N32" s="18">
        <v>6.8</v>
      </c>
      <c r="O32" s="18">
        <v>61</v>
      </c>
      <c r="P32" s="18">
        <v>27.7</v>
      </c>
      <c r="Q32" s="18">
        <v>13.8</v>
      </c>
      <c r="R32" s="18">
        <v>37</v>
      </c>
      <c r="S32" s="18">
        <v>0</v>
      </c>
      <c r="T32" s="18"/>
      <c r="U32" s="18">
        <v>3.1</v>
      </c>
      <c r="V32" s="18"/>
      <c r="W32" s="18"/>
      <c r="X32" s="18">
        <v>7.4</v>
      </c>
      <c r="Y32" s="18">
        <v>1.1000000000000001</v>
      </c>
      <c r="Z32" s="18">
        <v>3</v>
      </c>
      <c r="AA32" s="18">
        <v>2.7</v>
      </c>
      <c r="AB32" s="18">
        <v>-3.2</v>
      </c>
      <c r="AC32" s="18"/>
      <c r="AD32" s="18">
        <v>11.4</v>
      </c>
      <c r="AE32" s="18"/>
      <c r="AF32" s="18"/>
      <c r="AG32" s="18"/>
      <c r="AH32" s="18"/>
      <c r="AI32" s="18">
        <v>17.5</v>
      </c>
      <c r="AJ32" s="18">
        <v>0</v>
      </c>
      <c r="AK32" s="18">
        <v>14.4</v>
      </c>
      <c r="AL32" s="18"/>
      <c r="AM32" s="18"/>
      <c r="AN32" s="18">
        <v>-1.3</v>
      </c>
      <c r="AO32" s="18">
        <v>53.5</v>
      </c>
      <c r="AP32" s="18">
        <v>1.2</v>
      </c>
      <c r="AQ32" s="18">
        <v>41.3</v>
      </c>
      <c r="AR32" s="18">
        <v>0</v>
      </c>
      <c r="AS32" s="18">
        <v>0.5</v>
      </c>
      <c r="AT32" s="18">
        <v>2.6</v>
      </c>
      <c r="AU32" s="18">
        <v>1.3</v>
      </c>
      <c r="AV32" s="18"/>
      <c r="AW32" s="18"/>
      <c r="AX32" s="18"/>
      <c r="AY32" s="18">
        <v>10.9</v>
      </c>
      <c r="AZ32" s="18">
        <v>-2.2999999999999998</v>
      </c>
      <c r="BA32" s="18"/>
      <c r="BB32" s="18">
        <v>1</v>
      </c>
      <c r="BC32" s="18">
        <v>0.6</v>
      </c>
      <c r="BD32" s="18">
        <v>12.3</v>
      </c>
      <c r="BE32" s="18"/>
      <c r="BF32" s="18"/>
      <c r="BG32" s="18">
        <v>8.5</v>
      </c>
      <c r="BH32" s="18"/>
      <c r="BI32" s="18"/>
      <c r="BJ32" s="18">
        <v>-1.2</v>
      </c>
      <c r="BK32" s="18"/>
      <c r="BL32" s="18"/>
      <c r="BM32" s="18"/>
      <c r="BN32" s="18">
        <v>8.6</v>
      </c>
      <c r="BO32" s="18">
        <v>29.5</v>
      </c>
      <c r="BP32" s="18">
        <v>29</v>
      </c>
      <c r="BQ32" s="18">
        <v>36.4</v>
      </c>
      <c r="BR32" s="18"/>
      <c r="BS32" s="18">
        <v>-17.5</v>
      </c>
      <c r="BT32" s="18">
        <v>-6.2</v>
      </c>
      <c r="BU32" s="18"/>
      <c r="BV32" s="18">
        <v>0</v>
      </c>
      <c r="BW32" s="18"/>
      <c r="BX32" s="18">
        <v>-4.8</v>
      </c>
      <c r="BY32" s="18"/>
      <c r="BZ32" s="18"/>
      <c r="CA32" s="18">
        <v>-0.4</v>
      </c>
      <c r="CB32" s="18">
        <v>95.6</v>
      </c>
      <c r="CC32" s="18">
        <v>52.6</v>
      </c>
      <c r="CD32" s="18">
        <v>22.4</v>
      </c>
      <c r="CE32" s="18">
        <v>12.8</v>
      </c>
      <c r="CF32" s="18">
        <v>0</v>
      </c>
      <c r="CG32" s="18">
        <v>22.1</v>
      </c>
      <c r="CH32" s="18">
        <v>17.399999999999999</v>
      </c>
      <c r="CI32" s="18">
        <v>19</v>
      </c>
      <c r="CJ32" s="18">
        <v>85.7</v>
      </c>
      <c r="CK32" s="18"/>
      <c r="CL32" s="18">
        <v>44.8</v>
      </c>
      <c r="CM32" s="18">
        <v>-1.1000000000000001</v>
      </c>
      <c r="CN32" s="18">
        <v>0</v>
      </c>
      <c r="CO32" s="18"/>
      <c r="CP32" s="18"/>
      <c r="CQ32" s="18"/>
      <c r="CR32" s="18">
        <v>22.3</v>
      </c>
      <c r="CS32" s="18">
        <v>3.9</v>
      </c>
      <c r="CT32" s="18">
        <v>-0.7</v>
      </c>
      <c r="CU32" s="18"/>
      <c r="CV32" s="18">
        <v>0</v>
      </c>
      <c r="CW32" s="18"/>
      <c r="CX32" s="18">
        <v>-4.2</v>
      </c>
      <c r="CY32" s="18">
        <v>2.2999999999999998</v>
      </c>
      <c r="CZ32" s="18">
        <v>0</v>
      </c>
      <c r="DA32" s="18"/>
      <c r="DB32" s="18">
        <v>0</v>
      </c>
      <c r="DC32" s="18">
        <v>0</v>
      </c>
      <c r="DD32" s="18">
        <v>-0.9</v>
      </c>
      <c r="DE32" s="18">
        <v>12.7</v>
      </c>
      <c r="DF32" s="18"/>
      <c r="DG32" s="18"/>
      <c r="DH32" s="18">
        <v>0.2</v>
      </c>
      <c r="DI32" s="18">
        <v>0.9</v>
      </c>
      <c r="DJ32" s="18">
        <v>0</v>
      </c>
      <c r="DK32" s="18">
        <v>1.2</v>
      </c>
      <c r="DL32" s="18">
        <v>0.3</v>
      </c>
      <c r="DM32" s="18">
        <v>0.6</v>
      </c>
      <c r="DN32" s="18"/>
      <c r="DO32" s="18">
        <v>-0.5</v>
      </c>
      <c r="DP32" s="18">
        <v>-2.2999999999999998</v>
      </c>
      <c r="DQ32" s="18">
        <v>-6.4</v>
      </c>
      <c r="DR32" s="18">
        <v>-7</v>
      </c>
      <c r="DS32" s="18">
        <v>-2.2999999999999998</v>
      </c>
      <c r="DT32" s="18">
        <v>0.1</v>
      </c>
      <c r="DU32" s="18">
        <v>0.2</v>
      </c>
      <c r="DV32" s="18">
        <v>0.1</v>
      </c>
      <c r="DW32" s="18"/>
      <c r="DX32" s="18"/>
      <c r="DY32" s="18">
        <v>-4.5999999999999996</v>
      </c>
      <c r="DZ32" s="18">
        <v>0</v>
      </c>
      <c r="EA32" s="18">
        <v>3.2</v>
      </c>
      <c r="EB32" s="18">
        <v>3</v>
      </c>
      <c r="EC32" s="18"/>
      <c r="ED32" s="18"/>
      <c r="EE32" s="18">
        <v>0.1</v>
      </c>
      <c r="EF32" s="18">
        <v>-8</v>
      </c>
      <c r="EG32" s="18">
        <v>-9.1999999999999993</v>
      </c>
      <c r="EH32" s="18">
        <v>-1.4</v>
      </c>
      <c r="EI32" s="18">
        <v>-0.9</v>
      </c>
      <c r="EJ32" s="18">
        <v>-3.01</v>
      </c>
      <c r="EK32" s="18">
        <v>2.6</v>
      </c>
      <c r="EL32" s="18">
        <v>-0.1</v>
      </c>
      <c r="EM32" s="18">
        <v>0.9</v>
      </c>
      <c r="EN32" s="18">
        <v>0.2</v>
      </c>
      <c r="EO32" s="18">
        <v>0.2</v>
      </c>
      <c r="EP32" s="18">
        <v>0.2</v>
      </c>
      <c r="EQ32" s="18">
        <v>0</v>
      </c>
      <c r="ER32" s="18">
        <v>0.5</v>
      </c>
      <c r="ES32" s="18">
        <v>0</v>
      </c>
      <c r="ET32" s="18">
        <v>12.1</v>
      </c>
      <c r="EU32" s="18">
        <v>0</v>
      </c>
      <c r="EV32" s="18">
        <v>0</v>
      </c>
      <c r="EW32" s="18">
        <v>-2.2999999999999998</v>
      </c>
      <c r="EX32" s="18">
        <v>-17.399999999999999</v>
      </c>
      <c r="EY32" s="18">
        <v>0.8</v>
      </c>
      <c r="EZ32" s="18">
        <v>0.7</v>
      </c>
      <c r="FA32" s="18">
        <v>0.5</v>
      </c>
      <c r="FB32" s="18"/>
      <c r="FC32" s="18">
        <v>0</v>
      </c>
      <c r="FD32" s="18">
        <v>0.2</v>
      </c>
      <c r="FE32" s="18">
        <v>2.2000000000000002</v>
      </c>
      <c r="FF32" s="18">
        <v>1.8</v>
      </c>
      <c r="FG32" s="18">
        <v>1.6</v>
      </c>
      <c r="FH32" s="18">
        <v>10.6</v>
      </c>
      <c r="FI32" s="18">
        <v>-0.1</v>
      </c>
      <c r="FJ32" s="18">
        <v>3.3</v>
      </c>
      <c r="FK32" s="18">
        <v>2.5</v>
      </c>
      <c r="FL32" s="18">
        <v>2.7</v>
      </c>
      <c r="FM32" s="18">
        <v>4.5</v>
      </c>
      <c r="FN32" s="18"/>
      <c r="FO32" s="18">
        <v>1046.49</v>
      </c>
      <c r="FP32" s="16"/>
      <c r="FQ32" s="18">
        <v>2.3632399999999998</v>
      </c>
      <c r="FR32" s="18">
        <v>-0.375</v>
      </c>
      <c r="FS32" s="18">
        <v>3.0420600000000002</v>
      </c>
      <c r="FT32" s="18">
        <v>0</v>
      </c>
      <c r="FU32" s="18">
        <v>0.27886</v>
      </c>
      <c r="FV32" s="18">
        <v>0.28820000000000001</v>
      </c>
      <c r="FW32" s="18">
        <v>0.4</v>
      </c>
      <c r="FX32" s="18">
        <v>2</v>
      </c>
      <c r="FY32" s="18">
        <v>7.9973599999999996</v>
      </c>
    </row>
    <row r="33" spans="1:181" ht="24" customHeight="1" x14ac:dyDescent="0.3">
      <c r="A33" s="17" t="s">
        <v>102</v>
      </c>
      <c r="B33" s="17" t="s">
        <v>894</v>
      </c>
      <c r="C33" s="18">
        <v>34.700000000000003</v>
      </c>
      <c r="D33" s="18">
        <v>121</v>
      </c>
      <c r="E33" s="18">
        <v>36.1</v>
      </c>
      <c r="F33" s="18"/>
      <c r="G33" s="18"/>
      <c r="H33" s="18">
        <v>-3.3</v>
      </c>
      <c r="I33" s="18">
        <v>14.8</v>
      </c>
      <c r="J33" s="18">
        <v>3.5</v>
      </c>
      <c r="K33" s="18">
        <v>0</v>
      </c>
      <c r="L33" s="18">
        <v>29.5</v>
      </c>
      <c r="M33" s="18">
        <v>15.5</v>
      </c>
      <c r="N33" s="18">
        <v>9.8000000000000007</v>
      </c>
      <c r="O33" s="18">
        <v>57.8</v>
      </c>
      <c r="P33" s="18">
        <v>28.2</v>
      </c>
      <c r="Q33" s="18">
        <v>14.2</v>
      </c>
      <c r="R33" s="18">
        <v>38.5</v>
      </c>
      <c r="S33" s="18">
        <v>0.1</v>
      </c>
      <c r="T33" s="18"/>
      <c r="U33" s="18">
        <v>3.2</v>
      </c>
      <c r="V33" s="18"/>
      <c r="W33" s="18"/>
      <c r="X33" s="18">
        <v>6.7</v>
      </c>
      <c r="Y33" s="18">
        <v>1.1000000000000001</v>
      </c>
      <c r="Z33" s="18">
        <v>3</v>
      </c>
      <c r="AA33" s="18">
        <v>2.8</v>
      </c>
      <c r="AB33" s="18">
        <v>-3.2</v>
      </c>
      <c r="AC33" s="18"/>
      <c r="AD33" s="18">
        <v>17.399999999999999</v>
      </c>
      <c r="AE33" s="18"/>
      <c r="AF33" s="18"/>
      <c r="AG33" s="18"/>
      <c r="AH33" s="18"/>
      <c r="AI33" s="18">
        <v>18.600000000000001</v>
      </c>
      <c r="AJ33" s="18">
        <v>0</v>
      </c>
      <c r="AK33" s="18">
        <v>18.100000000000001</v>
      </c>
      <c r="AL33" s="18"/>
      <c r="AM33" s="18"/>
      <c r="AN33" s="18">
        <v>-1.1000000000000001</v>
      </c>
      <c r="AO33" s="18">
        <v>54.3</v>
      </c>
      <c r="AP33" s="18">
        <v>1.2</v>
      </c>
      <c r="AQ33" s="18">
        <v>41.1</v>
      </c>
      <c r="AR33" s="18">
        <v>0</v>
      </c>
      <c r="AS33" s="18">
        <v>-1.2</v>
      </c>
      <c r="AT33" s="18">
        <v>2.6</v>
      </c>
      <c r="AU33" s="18">
        <v>1.2</v>
      </c>
      <c r="AV33" s="18"/>
      <c r="AW33" s="18"/>
      <c r="AX33" s="18"/>
      <c r="AY33" s="18">
        <v>12.2</v>
      </c>
      <c r="AZ33" s="18">
        <v>-2.4</v>
      </c>
      <c r="BA33" s="18"/>
      <c r="BB33" s="18">
        <v>1</v>
      </c>
      <c r="BC33" s="18">
        <v>0.6</v>
      </c>
      <c r="BD33" s="18">
        <v>12.7</v>
      </c>
      <c r="BE33" s="18"/>
      <c r="BF33" s="18"/>
      <c r="BG33" s="18">
        <v>9.9</v>
      </c>
      <c r="BH33" s="18"/>
      <c r="BI33" s="18"/>
      <c r="BJ33" s="18">
        <v>-0.2</v>
      </c>
      <c r="BK33" s="18"/>
      <c r="BL33" s="18"/>
      <c r="BM33" s="18"/>
      <c r="BN33" s="18">
        <v>8.9</v>
      </c>
      <c r="BO33" s="18">
        <v>30</v>
      </c>
      <c r="BP33" s="18">
        <v>29.4</v>
      </c>
      <c r="BQ33" s="18">
        <v>37.200000000000003</v>
      </c>
      <c r="BR33" s="18"/>
      <c r="BS33" s="18">
        <v>-16.899999999999999</v>
      </c>
      <c r="BT33" s="18">
        <v>-6</v>
      </c>
      <c r="BU33" s="18"/>
      <c r="BV33" s="18">
        <v>0</v>
      </c>
      <c r="BW33" s="18"/>
      <c r="BX33" s="18">
        <v>-1.6</v>
      </c>
      <c r="BY33" s="18"/>
      <c r="BZ33" s="18"/>
      <c r="CA33" s="18">
        <v>-0.4</v>
      </c>
      <c r="CB33" s="18">
        <v>96.9</v>
      </c>
      <c r="CC33" s="18">
        <v>52.4</v>
      </c>
      <c r="CD33" s="18">
        <v>22.4</v>
      </c>
      <c r="CE33" s="18">
        <v>14.3</v>
      </c>
      <c r="CF33" s="18">
        <v>0</v>
      </c>
      <c r="CG33" s="18">
        <v>23.8</v>
      </c>
      <c r="CH33" s="18">
        <v>17.100000000000001</v>
      </c>
      <c r="CI33" s="18">
        <v>18.8</v>
      </c>
      <c r="CJ33" s="18">
        <v>85.5</v>
      </c>
      <c r="CK33" s="18"/>
      <c r="CL33" s="18">
        <v>44.6</v>
      </c>
      <c r="CM33" s="18">
        <v>4</v>
      </c>
      <c r="CN33" s="18">
        <v>0</v>
      </c>
      <c r="CO33" s="18"/>
      <c r="CP33" s="18"/>
      <c r="CQ33" s="18"/>
      <c r="CR33" s="18">
        <v>25.5</v>
      </c>
      <c r="CS33" s="18">
        <v>5.7</v>
      </c>
      <c r="CT33" s="18">
        <v>-0.7</v>
      </c>
      <c r="CU33" s="18"/>
      <c r="CV33" s="18">
        <v>0</v>
      </c>
      <c r="CW33" s="18"/>
      <c r="CX33" s="18">
        <v>-4</v>
      </c>
      <c r="CY33" s="18">
        <v>1.6</v>
      </c>
      <c r="CZ33" s="18">
        <v>0</v>
      </c>
      <c r="DA33" s="18"/>
      <c r="DB33" s="18">
        <v>0</v>
      </c>
      <c r="DC33" s="18">
        <v>0</v>
      </c>
      <c r="DD33" s="18">
        <v>-1.2</v>
      </c>
      <c r="DE33" s="18">
        <v>8.8000000000000007</v>
      </c>
      <c r="DF33" s="18"/>
      <c r="DG33" s="18"/>
      <c r="DH33" s="18">
        <v>0.2</v>
      </c>
      <c r="DI33" s="18">
        <v>0.5</v>
      </c>
      <c r="DJ33" s="18">
        <v>0.2</v>
      </c>
      <c r="DK33" s="18">
        <v>0.1</v>
      </c>
      <c r="DL33" s="18">
        <v>0.3</v>
      </c>
      <c r="DM33" s="18">
        <v>0.6</v>
      </c>
      <c r="DN33" s="18"/>
      <c r="DO33" s="18">
        <v>-0.7</v>
      </c>
      <c r="DP33" s="18">
        <v>-2.1</v>
      </c>
      <c r="DQ33" s="18">
        <v>-6.7</v>
      </c>
      <c r="DR33" s="18">
        <v>-6.9</v>
      </c>
      <c r="DS33" s="18">
        <v>-4.0999999999999996</v>
      </c>
      <c r="DT33" s="18">
        <v>0.2</v>
      </c>
      <c r="DU33" s="18">
        <v>0.3</v>
      </c>
      <c r="DV33" s="18">
        <v>0.1</v>
      </c>
      <c r="DW33" s="18"/>
      <c r="DX33" s="18"/>
      <c r="DY33" s="18">
        <v>-4.5999999999999996</v>
      </c>
      <c r="DZ33" s="18">
        <v>0</v>
      </c>
      <c r="EA33" s="18">
        <v>3.4</v>
      </c>
      <c r="EB33" s="18">
        <v>3</v>
      </c>
      <c r="EC33" s="18"/>
      <c r="ED33" s="18"/>
      <c r="EE33" s="18">
        <v>0.1</v>
      </c>
      <c r="EF33" s="18">
        <v>-7</v>
      </c>
      <c r="EG33" s="18">
        <v>-7.6</v>
      </c>
      <c r="EH33" s="18">
        <v>-1.3</v>
      </c>
      <c r="EI33" s="18">
        <v>-0.9</v>
      </c>
      <c r="EJ33" s="18">
        <v>-0.28999999999999998</v>
      </c>
      <c r="EK33" s="18">
        <v>2.6</v>
      </c>
      <c r="EL33" s="18">
        <v>-0.1</v>
      </c>
      <c r="EM33" s="18">
        <v>1.6</v>
      </c>
      <c r="EN33" s="18">
        <v>0.2</v>
      </c>
      <c r="EO33" s="18">
        <v>0.2</v>
      </c>
      <c r="EP33" s="18">
        <v>0.2</v>
      </c>
      <c r="EQ33" s="18">
        <v>0</v>
      </c>
      <c r="ER33" s="18">
        <v>4.9000000000000004</v>
      </c>
      <c r="ES33" s="18">
        <v>0</v>
      </c>
      <c r="ET33" s="18">
        <v>13.8</v>
      </c>
      <c r="EU33" s="18">
        <v>0</v>
      </c>
      <c r="EV33" s="18">
        <v>0</v>
      </c>
      <c r="EW33" s="18">
        <v>-2.2000000000000002</v>
      </c>
      <c r="EX33" s="18">
        <v>-13.7</v>
      </c>
      <c r="EY33" s="18">
        <v>0.8</v>
      </c>
      <c r="EZ33" s="18">
        <v>0.7</v>
      </c>
      <c r="FA33" s="18">
        <v>0.6</v>
      </c>
      <c r="FB33" s="18"/>
      <c r="FC33" s="18">
        <v>0</v>
      </c>
      <c r="FD33" s="18">
        <v>0.2</v>
      </c>
      <c r="FE33" s="18">
        <v>2.2000000000000002</v>
      </c>
      <c r="FF33" s="18">
        <v>1.9</v>
      </c>
      <c r="FG33" s="18">
        <v>1.9</v>
      </c>
      <c r="FH33" s="18">
        <v>10.6</v>
      </c>
      <c r="FI33" s="18">
        <v>0.6</v>
      </c>
      <c r="FJ33" s="18">
        <v>3.8</v>
      </c>
      <c r="FK33" s="18">
        <v>3</v>
      </c>
      <c r="FL33" s="18">
        <v>2.7</v>
      </c>
      <c r="FM33" s="18">
        <v>3.1</v>
      </c>
      <c r="FN33" s="18"/>
      <c r="FO33" s="18">
        <v>1102.51</v>
      </c>
      <c r="FP33" s="16"/>
      <c r="FQ33" s="18">
        <v>2.4897</v>
      </c>
      <c r="FR33" s="18">
        <v>-0.32100000000000001</v>
      </c>
      <c r="FS33" s="18">
        <v>3.0061200000000001</v>
      </c>
      <c r="FT33" s="18">
        <v>0</v>
      </c>
      <c r="FU33" s="18">
        <v>0.2767</v>
      </c>
      <c r="FV33" s="18">
        <v>0.31553999999999999</v>
      </c>
      <c r="FW33" s="18">
        <v>0.6</v>
      </c>
      <c r="FX33" s="18">
        <v>2</v>
      </c>
      <c r="FY33" s="18">
        <v>8.3670600000000004</v>
      </c>
    </row>
    <row r="34" spans="1:181" ht="24" customHeight="1" x14ac:dyDescent="0.3">
      <c r="A34" s="19" t="s">
        <v>102</v>
      </c>
      <c r="B34" s="19" t="s">
        <v>895</v>
      </c>
      <c r="C34" s="20">
        <v>32.200000000000003</v>
      </c>
      <c r="D34" s="20">
        <v>116.2</v>
      </c>
      <c r="E34" s="20">
        <v>35.4</v>
      </c>
      <c r="F34" s="20"/>
      <c r="G34" s="20"/>
      <c r="H34" s="20">
        <v>-4.4000000000000004</v>
      </c>
      <c r="I34" s="20">
        <v>2.2999999999999998</v>
      </c>
      <c r="J34" s="20">
        <v>2.1</v>
      </c>
      <c r="K34" s="20">
        <v>0</v>
      </c>
      <c r="L34" s="20">
        <v>29</v>
      </c>
      <c r="M34" s="20">
        <v>15</v>
      </c>
      <c r="N34" s="20">
        <v>9.8000000000000007</v>
      </c>
      <c r="O34" s="20">
        <v>57.1</v>
      </c>
      <c r="P34" s="20">
        <v>27.7</v>
      </c>
      <c r="Q34" s="20">
        <v>13.9</v>
      </c>
      <c r="R34" s="20">
        <v>34.200000000000003</v>
      </c>
      <c r="S34" s="20">
        <v>0.1</v>
      </c>
      <c r="T34" s="20"/>
      <c r="U34" s="20">
        <v>2.2999999999999998</v>
      </c>
      <c r="V34" s="20"/>
      <c r="W34" s="20"/>
      <c r="X34" s="20">
        <v>2.4</v>
      </c>
      <c r="Y34" s="20">
        <v>1</v>
      </c>
      <c r="Z34" s="20">
        <v>3.1</v>
      </c>
      <c r="AA34" s="20">
        <v>2.7</v>
      </c>
      <c r="AB34" s="20">
        <v>-3.2</v>
      </c>
      <c r="AC34" s="20"/>
      <c r="AD34" s="20">
        <v>15.7</v>
      </c>
      <c r="AE34" s="20"/>
      <c r="AF34" s="20"/>
      <c r="AG34" s="20"/>
      <c r="AH34" s="20"/>
      <c r="AI34" s="20">
        <v>16.7</v>
      </c>
      <c r="AJ34" s="20">
        <v>0</v>
      </c>
      <c r="AK34" s="20">
        <v>13.7</v>
      </c>
      <c r="AL34" s="20"/>
      <c r="AM34" s="20"/>
      <c r="AN34" s="20">
        <v>-1.1000000000000001</v>
      </c>
      <c r="AO34" s="20">
        <v>55.8</v>
      </c>
      <c r="AP34" s="20">
        <v>0</v>
      </c>
      <c r="AQ34" s="20">
        <v>41.2</v>
      </c>
      <c r="AR34" s="20">
        <v>0</v>
      </c>
      <c r="AS34" s="20">
        <v>-1</v>
      </c>
      <c r="AT34" s="20">
        <v>2.2999999999999998</v>
      </c>
      <c r="AU34" s="20">
        <v>1.2</v>
      </c>
      <c r="AV34" s="20"/>
      <c r="AW34" s="20"/>
      <c r="AX34" s="20"/>
      <c r="AY34" s="20">
        <v>12.1</v>
      </c>
      <c r="AZ34" s="20">
        <v>-1.7</v>
      </c>
      <c r="BA34" s="20"/>
      <c r="BB34" s="20">
        <v>1</v>
      </c>
      <c r="BC34" s="20">
        <v>0.7</v>
      </c>
      <c r="BD34" s="20">
        <v>15.6</v>
      </c>
      <c r="BE34" s="20"/>
      <c r="BF34" s="20"/>
      <c r="BG34" s="20">
        <v>9.1999999999999993</v>
      </c>
      <c r="BH34" s="20"/>
      <c r="BI34" s="20"/>
      <c r="BJ34" s="20">
        <v>-0.2</v>
      </c>
      <c r="BK34" s="20"/>
      <c r="BL34" s="20"/>
      <c r="BM34" s="20"/>
      <c r="BN34" s="20">
        <v>8.4</v>
      </c>
      <c r="BO34" s="20">
        <v>29.8</v>
      </c>
      <c r="BP34" s="20">
        <v>29.1</v>
      </c>
      <c r="BQ34" s="20">
        <v>36.799999999999997</v>
      </c>
      <c r="BR34" s="20"/>
      <c r="BS34" s="20">
        <v>-17.100000000000001</v>
      </c>
      <c r="BT34" s="20">
        <v>-6.1</v>
      </c>
      <c r="BU34" s="20"/>
      <c r="BV34" s="20">
        <v>0</v>
      </c>
      <c r="BW34" s="20"/>
      <c r="BX34" s="20">
        <v>-3</v>
      </c>
      <c r="BY34" s="20"/>
      <c r="BZ34" s="20"/>
      <c r="CA34" s="20">
        <v>-0.3</v>
      </c>
      <c r="CB34" s="20">
        <v>117.2</v>
      </c>
      <c r="CC34" s="20">
        <v>29.6</v>
      </c>
      <c r="CD34" s="20">
        <v>22.7</v>
      </c>
      <c r="CE34" s="20">
        <v>15</v>
      </c>
      <c r="CF34" s="20">
        <v>0</v>
      </c>
      <c r="CG34" s="20">
        <v>23.5</v>
      </c>
      <c r="CH34" s="20">
        <v>17</v>
      </c>
      <c r="CI34" s="20">
        <v>18.7</v>
      </c>
      <c r="CJ34" s="20">
        <v>72.2</v>
      </c>
      <c r="CK34" s="20"/>
      <c r="CL34" s="20">
        <v>44.2</v>
      </c>
      <c r="CM34" s="20">
        <v>3</v>
      </c>
      <c r="CN34" s="20">
        <v>0</v>
      </c>
      <c r="CO34" s="20"/>
      <c r="CP34" s="20"/>
      <c r="CQ34" s="20"/>
      <c r="CR34" s="20">
        <v>25.5</v>
      </c>
      <c r="CS34" s="20">
        <v>6.1</v>
      </c>
      <c r="CT34" s="20">
        <v>-0.7</v>
      </c>
      <c r="CU34" s="20"/>
      <c r="CV34" s="20">
        <v>0</v>
      </c>
      <c r="CW34" s="20"/>
      <c r="CX34" s="20">
        <v>-2.8</v>
      </c>
      <c r="CY34" s="20">
        <v>5.7</v>
      </c>
      <c r="CZ34" s="20">
        <v>0</v>
      </c>
      <c r="DA34" s="20"/>
      <c r="DB34" s="20">
        <v>0</v>
      </c>
      <c r="DC34" s="20">
        <v>0</v>
      </c>
      <c r="DD34" s="20">
        <v>-1.3</v>
      </c>
      <c r="DE34" s="20">
        <v>8.9</v>
      </c>
      <c r="DF34" s="20"/>
      <c r="DG34" s="20"/>
      <c r="DH34" s="20">
        <v>0.2</v>
      </c>
      <c r="DI34" s="20">
        <v>0.5</v>
      </c>
      <c r="DJ34" s="20">
        <v>0.2</v>
      </c>
      <c r="DK34" s="20">
        <v>0.3</v>
      </c>
      <c r="DL34" s="20">
        <v>0.4</v>
      </c>
      <c r="DM34" s="20">
        <v>0.5</v>
      </c>
      <c r="DN34" s="20"/>
      <c r="DO34" s="20">
        <v>-0.7</v>
      </c>
      <c r="DP34" s="20">
        <v>-2.1</v>
      </c>
      <c r="DQ34" s="20">
        <v>-6.5</v>
      </c>
      <c r="DR34" s="20">
        <v>-11.8</v>
      </c>
      <c r="DS34" s="20">
        <v>-4</v>
      </c>
      <c r="DT34" s="20">
        <v>0</v>
      </c>
      <c r="DU34" s="20">
        <v>0.4</v>
      </c>
      <c r="DV34" s="20">
        <v>0.1</v>
      </c>
      <c r="DW34" s="20"/>
      <c r="DX34" s="20"/>
      <c r="DY34" s="20">
        <v>-4.5999999999999996</v>
      </c>
      <c r="DZ34" s="20">
        <v>0</v>
      </c>
      <c r="EA34" s="20">
        <v>3.2</v>
      </c>
      <c r="EB34" s="20">
        <v>3</v>
      </c>
      <c r="EC34" s="20"/>
      <c r="ED34" s="20"/>
      <c r="EE34" s="20">
        <v>-0.1</v>
      </c>
      <c r="EF34" s="20">
        <v>-8.1</v>
      </c>
      <c r="EG34" s="20">
        <v>-9.3000000000000007</v>
      </c>
      <c r="EH34" s="20">
        <v>-1.6</v>
      </c>
      <c r="EI34" s="20">
        <v>-0.8</v>
      </c>
      <c r="EJ34" s="20">
        <v>-0.28999999999999998</v>
      </c>
      <c r="EK34" s="20">
        <v>2.6</v>
      </c>
      <c r="EL34" s="20">
        <v>-0.1</v>
      </c>
      <c r="EM34" s="20">
        <v>1.5</v>
      </c>
      <c r="EN34" s="20">
        <v>0.2</v>
      </c>
      <c r="EO34" s="20">
        <v>0.2</v>
      </c>
      <c r="EP34" s="20">
        <v>0.2</v>
      </c>
      <c r="EQ34" s="20">
        <v>0</v>
      </c>
      <c r="ER34" s="20">
        <v>7.5</v>
      </c>
      <c r="ES34" s="20">
        <v>0</v>
      </c>
      <c r="ET34" s="20">
        <v>4</v>
      </c>
      <c r="EU34" s="20">
        <v>0</v>
      </c>
      <c r="EV34" s="20">
        <v>4.2</v>
      </c>
      <c r="EW34" s="20">
        <v>-1.3</v>
      </c>
      <c r="EX34" s="20">
        <v>-16.600000000000001</v>
      </c>
      <c r="EY34" s="20">
        <v>1.1000000000000001</v>
      </c>
      <c r="EZ34" s="20">
        <v>0.6</v>
      </c>
      <c r="FA34" s="20">
        <v>0.6</v>
      </c>
      <c r="FB34" s="20"/>
      <c r="FC34" s="20">
        <v>0</v>
      </c>
      <c r="FD34" s="20">
        <v>0.4</v>
      </c>
      <c r="FE34" s="20">
        <v>2.2000000000000002</v>
      </c>
      <c r="FF34" s="20">
        <v>1.9</v>
      </c>
      <c r="FG34" s="20">
        <v>1.9</v>
      </c>
      <c r="FH34" s="20">
        <v>10.7</v>
      </c>
      <c r="FI34" s="20">
        <v>0.2</v>
      </c>
      <c r="FJ34" s="20">
        <v>4</v>
      </c>
      <c r="FK34" s="20">
        <v>3.3</v>
      </c>
      <c r="FL34" s="20">
        <v>2.7</v>
      </c>
      <c r="FM34" s="20">
        <v>3</v>
      </c>
      <c r="FN34" s="20"/>
      <c r="FO34" s="20">
        <v>1036.1099999999999</v>
      </c>
      <c r="FP34" s="16"/>
      <c r="FQ34" s="20">
        <v>2.5958700000000001</v>
      </c>
      <c r="FR34" s="20">
        <v>-0.42899999999999999</v>
      </c>
      <c r="FS34" s="20">
        <v>2.74762</v>
      </c>
      <c r="FT34" s="20">
        <v>1.9</v>
      </c>
      <c r="FU34" s="20">
        <v>0.61402000000000001</v>
      </c>
      <c r="FV34" s="20">
        <v>1.2184999999999999</v>
      </c>
      <c r="FW34" s="20">
        <v>0.9</v>
      </c>
      <c r="FX34" s="20">
        <v>2.1</v>
      </c>
      <c r="FY34" s="20">
        <v>11.64701</v>
      </c>
    </row>
    <row r="35" spans="1:181" ht="24" customHeight="1" x14ac:dyDescent="0.3">
      <c r="A35" s="14" t="s">
        <v>102</v>
      </c>
      <c r="B35" s="14" t="s">
        <v>896</v>
      </c>
      <c r="C35" s="15">
        <v>33.200000000000003</v>
      </c>
      <c r="D35" s="15">
        <v>117.3</v>
      </c>
      <c r="E35" s="15">
        <v>35.299999999999997</v>
      </c>
      <c r="F35" s="15"/>
      <c r="G35" s="15"/>
      <c r="H35" s="15">
        <v>-5</v>
      </c>
      <c r="I35" s="15">
        <v>7.1</v>
      </c>
      <c r="J35" s="15">
        <v>2.2999999999999998</v>
      </c>
      <c r="K35" s="15">
        <v>0</v>
      </c>
      <c r="L35" s="15">
        <v>30</v>
      </c>
      <c r="M35" s="15">
        <v>10.1</v>
      </c>
      <c r="N35" s="15">
        <v>3.6</v>
      </c>
      <c r="O35" s="15">
        <v>59.8</v>
      </c>
      <c r="P35" s="15">
        <v>26.5</v>
      </c>
      <c r="Q35" s="15">
        <v>13.3</v>
      </c>
      <c r="R35" s="15">
        <v>38.799999999999997</v>
      </c>
      <c r="S35" s="15">
        <v>0</v>
      </c>
      <c r="T35" s="15"/>
      <c r="U35" s="15">
        <v>2</v>
      </c>
      <c r="V35" s="15"/>
      <c r="W35" s="15"/>
      <c r="X35" s="15">
        <v>3.2</v>
      </c>
      <c r="Y35" s="15">
        <v>0.9</v>
      </c>
      <c r="Z35" s="15">
        <v>2.9</v>
      </c>
      <c r="AA35" s="15">
        <v>2.5</v>
      </c>
      <c r="AB35" s="15">
        <v>-3.3</v>
      </c>
      <c r="AC35" s="15"/>
      <c r="AD35" s="15">
        <v>15.6</v>
      </c>
      <c r="AE35" s="15"/>
      <c r="AF35" s="15"/>
      <c r="AG35" s="15"/>
      <c r="AH35" s="15"/>
      <c r="AI35" s="15">
        <v>15.4</v>
      </c>
      <c r="AJ35" s="15">
        <v>0</v>
      </c>
      <c r="AK35" s="15">
        <v>11.2</v>
      </c>
      <c r="AL35" s="15"/>
      <c r="AM35" s="15"/>
      <c r="AN35" s="15">
        <v>-1.3</v>
      </c>
      <c r="AO35" s="15">
        <v>57.7</v>
      </c>
      <c r="AP35" s="15">
        <v>0</v>
      </c>
      <c r="AQ35" s="15">
        <v>41.8</v>
      </c>
      <c r="AR35" s="15">
        <v>0</v>
      </c>
      <c r="AS35" s="15">
        <v>-1</v>
      </c>
      <c r="AT35" s="15">
        <v>2.1</v>
      </c>
      <c r="AU35" s="15">
        <v>2</v>
      </c>
      <c r="AV35" s="15"/>
      <c r="AW35" s="15"/>
      <c r="AX35" s="15"/>
      <c r="AY35" s="15">
        <v>9.5</v>
      </c>
      <c r="AZ35" s="15">
        <v>-3.2</v>
      </c>
      <c r="BA35" s="15"/>
      <c r="BB35" s="15">
        <v>1.1000000000000001</v>
      </c>
      <c r="BC35" s="15">
        <v>0.7</v>
      </c>
      <c r="BD35" s="15">
        <v>12.6</v>
      </c>
      <c r="BE35" s="15"/>
      <c r="BF35" s="15"/>
      <c r="BG35" s="15">
        <v>7.8</v>
      </c>
      <c r="BH35" s="15"/>
      <c r="BI35" s="15"/>
      <c r="BJ35" s="15">
        <v>0</v>
      </c>
      <c r="BK35" s="15"/>
      <c r="BL35" s="15"/>
      <c r="BM35" s="15"/>
      <c r="BN35" s="15">
        <v>9.1</v>
      </c>
      <c r="BO35" s="15">
        <v>29</v>
      </c>
      <c r="BP35" s="15">
        <v>28.5</v>
      </c>
      <c r="BQ35" s="15">
        <v>35.4</v>
      </c>
      <c r="BR35" s="15"/>
      <c r="BS35" s="15">
        <v>-17.7</v>
      </c>
      <c r="BT35" s="15">
        <v>-6.3</v>
      </c>
      <c r="BU35" s="15"/>
      <c r="BV35" s="15">
        <v>0</v>
      </c>
      <c r="BW35" s="15"/>
      <c r="BX35" s="15">
        <v>-5.8</v>
      </c>
      <c r="BY35" s="15"/>
      <c r="BZ35" s="15"/>
      <c r="CA35" s="15">
        <v>-0.2</v>
      </c>
      <c r="CB35" s="15">
        <v>116.3</v>
      </c>
      <c r="CC35" s="15">
        <v>28.1</v>
      </c>
      <c r="CD35" s="15">
        <v>22.6</v>
      </c>
      <c r="CE35" s="15">
        <v>14.9</v>
      </c>
      <c r="CF35" s="15">
        <v>0</v>
      </c>
      <c r="CG35" s="15">
        <v>22.8</v>
      </c>
      <c r="CH35" s="15">
        <v>16.899999999999999</v>
      </c>
      <c r="CI35" s="15">
        <v>18.5</v>
      </c>
      <c r="CJ35" s="15">
        <v>69.8</v>
      </c>
      <c r="CK35" s="15"/>
      <c r="CL35" s="15">
        <v>41.4</v>
      </c>
      <c r="CM35" s="15">
        <v>-4</v>
      </c>
      <c r="CN35" s="15">
        <v>0</v>
      </c>
      <c r="CO35" s="15"/>
      <c r="CP35" s="15"/>
      <c r="CQ35" s="15"/>
      <c r="CR35" s="15">
        <v>23.1</v>
      </c>
      <c r="CS35" s="15">
        <v>4.3</v>
      </c>
      <c r="CT35" s="15">
        <v>-0.7</v>
      </c>
      <c r="CU35" s="15"/>
      <c r="CV35" s="15">
        <v>0</v>
      </c>
      <c r="CW35" s="15"/>
      <c r="CX35" s="15">
        <v>-2.4</v>
      </c>
      <c r="CY35" s="15">
        <v>2.6</v>
      </c>
      <c r="CZ35" s="15">
        <v>0</v>
      </c>
      <c r="DA35" s="15"/>
      <c r="DB35" s="15">
        <v>0</v>
      </c>
      <c r="DC35" s="15">
        <v>0</v>
      </c>
      <c r="DD35" s="15">
        <v>-1.3</v>
      </c>
      <c r="DE35" s="15">
        <v>6.1</v>
      </c>
      <c r="DF35" s="15"/>
      <c r="DG35" s="15"/>
      <c r="DH35" s="15">
        <v>0.2</v>
      </c>
      <c r="DI35" s="15">
        <v>0.5</v>
      </c>
      <c r="DJ35" s="15">
        <v>0.2</v>
      </c>
      <c r="DK35" s="15">
        <v>-0.9</v>
      </c>
      <c r="DL35" s="15">
        <v>0.3</v>
      </c>
      <c r="DM35" s="15">
        <v>0.5</v>
      </c>
      <c r="DN35" s="15"/>
      <c r="DO35" s="15">
        <v>-0.4</v>
      </c>
      <c r="DP35" s="15">
        <v>-0.8</v>
      </c>
      <c r="DQ35" s="15">
        <v>-6.6</v>
      </c>
      <c r="DR35" s="15">
        <v>-12.3</v>
      </c>
      <c r="DS35" s="15">
        <v>-4</v>
      </c>
      <c r="DT35" s="15">
        <v>0</v>
      </c>
      <c r="DU35" s="15">
        <v>0.5</v>
      </c>
      <c r="DV35" s="15">
        <v>0.1</v>
      </c>
      <c r="DW35" s="15"/>
      <c r="DX35" s="15"/>
      <c r="DY35" s="15">
        <v>-4.5999999999999996</v>
      </c>
      <c r="DZ35" s="15">
        <v>0</v>
      </c>
      <c r="EA35" s="15">
        <v>3.2</v>
      </c>
      <c r="EB35" s="15">
        <v>3</v>
      </c>
      <c r="EC35" s="15"/>
      <c r="ED35" s="15"/>
      <c r="EE35" s="15">
        <v>0</v>
      </c>
      <c r="EF35" s="15">
        <v>-7.8</v>
      </c>
      <c r="EG35" s="15">
        <v>-8.9</v>
      </c>
      <c r="EH35" s="15">
        <v>-1.5</v>
      </c>
      <c r="EI35" s="15">
        <v>-0.7</v>
      </c>
      <c r="EJ35" s="15">
        <v>-0.1</v>
      </c>
      <c r="EK35" s="15">
        <v>2.6</v>
      </c>
      <c r="EL35" s="15">
        <v>-0.1</v>
      </c>
      <c r="EM35" s="15">
        <v>1.7</v>
      </c>
      <c r="EN35" s="15">
        <v>0.2</v>
      </c>
      <c r="EO35" s="15">
        <v>0.2</v>
      </c>
      <c r="EP35" s="15">
        <v>0.2</v>
      </c>
      <c r="EQ35" s="15">
        <v>0</v>
      </c>
      <c r="ER35" s="15">
        <v>3</v>
      </c>
      <c r="ES35" s="15">
        <v>0</v>
      </c>
      <c r="ET35" s="15">
        <v>0.7</v>
      </c>
      <c r="EU35" s="15">
        <v>0</v>
      </c>
      <c r="EV35" s="15">
        <v>4.5</v>
      </c>
      <c r="EW35" s="15">
        <v>-0.7</v>
      </c>
      <c r="EX35" s="15">
        <v>-9.5</v>
      </c>
      <c r="EY35" s="15">
        <v>1.1000000000000001</v>
      </c>
      <c r="EZ35" s="15">
        <v>0.6</v>
      </c>
      <c r="FA35" s="15">
        <v>0.6</v>
      </c>
      <c r="FB35" s="15"/>
      <c r="FC35" s="15">
        <v>0.1</v>
      </c>
      <c r="FD35" s="15">
        <v>0.4</v>
      </c>
      <c r="FE35" s="15">
        <v>2</v>
      </c>
      <c r="FF35" s="15">
        <v>1.7</v>
      </c>
      <c r="FG35" s="15">
        <v>2.2000000000000002</v>
      </c>
      <c r="FH35" s="15">
        <v>10.8</v>
      </c>
      <c r="FI35" s="15">
        <v>0.4</v>
      </c>
      <c r="FJ35" s="15">
        <v>2.4</v>
      </c>
      <c r="FK35" s="15">
        <v>2.9</v>
      </c>
      <c r="FL35" s="15">
        <v>3.2</v>
      </c>
      <c r="FM35" s="15">
        <v>2.8</v>
      </c>
      <c r="FN35" s="15"/>
      <c r="FO35" s="15">
        <v>997.4</v>
      </c>
      <c r="FP35" s="16"/>
      <c r="FQ35" s="15">
        <v>2.2929400000000002</v>
      </c>
      <c r="FR35" s="15">
        <v>-0.61399999999999999</v>
      </c>
      <c r="FS35" s="15">
        <v>2.6668099999999999</v>
      </c>
      <c r="FT35" s="15">
        <v>1.8</v>
      </c>
      <c r="FU35" s="15">
        <v>1.26488</v>
      </c>
      <c r="FV35" s="15">
        <v>2.6978800000000001</v>
      </c>
      <c r="FW35" s="15">
        <v>0.9</v>
      </c>
      <c r="FX35" s="15">
        <v>2</v>
      </c>
      <c r="FY35" s="15">
        <v>13.008509999999999</v>
      </c>
    </row>
    <row r="36" spans="1:181" ht="24" customHeight="1" x14ac:dyDescent="0.3">
      <c r="A36" s="17" t="s">
        <v>102</v>
      </c>
      <c r="B36" s="17" t="s">
        <v>897</v>
      </c>
      <c r="C36" s="18">
        <v>36.200000000000003</v>
      </c>
      <c r="D36" s="18">
        <v>121.7</v>
      </c>
      <c r="E36" s="18">
        <v>36.200000000000003</v>
      </c>
      <c r="F36" s="18"/>
      <c r="G36" s="18"/>
      <c r="H36" s="18">
        <v>-6.9</v>
      </c>
      <c r="I36" s="18">
        <v>14.5</v>
      </c>
      <c r="J36" s="18">
        <v>2.1</v>
      </c>
      <c r="K36" s="18">
        <v>0</v>
      </c>
      <c r="L36" s="18">
        <v>27.1</v>
      </c>
      <c r="M36" s="18">
        <v>11.6</v>
      </c>
      <c r="N36" s="18">
        <v>5.9</v>
      </c>
      <c r="O36" s="18">
        <v>58</v>
      </c>
      <c r="P36" s="18">
        <v>26</v>
      </c>
      <c r="Q36" s="18">
        <v>13</v>
      </c>
      <c r="R36" s="18">
        <v>42.8</v>
      </c>
      <c r="S36" s="18">
        <v>-0.1</v>
      </c>
      <c r="T36" s="18"/>
      <c r="U36" s="18">
        <v>2.5</v>
      </c>
      <c r="V36" s="18"/>
      <c r="W36" s="18"/>
      <c r="X36" s="18">
        <v>4.0999999999999996</v>
      </c>
      <c r="Y36" s="18">
        <v>0.9</v>
      </c>
      <c r="Z36" s="18">
        <v>2.8</v>
      </c>
      <c r="AA36" s="18">
        <v>2.5</v>
      </c>
      <c r="AB36" s="18">
        <v>-3.4</v>
      </c>
      <c r="AC36" s="18"/>
      <c r="AD36" s="18">
        <v>10</v>
      </c>
      <c r="AE36" s="18"/>
      <c r="AF36" s="18"/>
      <c r="AG36" s="18"/>
      <c r="AH36" s="18"/>
      <c r="AI36" s="18">
        <v>15.1</v>
      </c>
      <c r="AJ36" s="18">
        <v>0</v>
      </c>
      <c r="AK36" s="18">
        <v>5.8</v>
      </c>
      <c r="AL36" s="18"/>
      <c r="AM36" s="18"/>
      <c r="AN36" s="18">
        <v>-1.3</v>
      </c>
      <c r="AO36" s="18">
        <v>52.9</v>
      </c>
      <c r="AP36" s="18">
        <v>0.8</v>
      </c>
      <c r="AQ36" s="18">
        <v>41.4</v>
      </c>
      <c r="AR36" s="18">
        <v>0</v>
      </c>
      <c r="AS36" s="18">
        <v>-1.6</v>
      </c>
      <c r="AT36" s="18">
        <v>2</v>
      </c>
      <c r="AU36" s="18">
        <v>1.7</v>
      </c>
      <c r="AV36" s="18"/>
      <c r="AW36" s="18"/>
      <c r="AX36" s="18"/>
      <c r="AY36" s="18">
        <v>10.9</v>
      </c>
      <c r="AZ36" s="18">
        <v>-3.1</v>
      </c>
      <c r="BA36" s="18"/>
      <c r="BB36" s="18">
        <v>1.2</v>
      </c>
      <c r="BC36" s="18">
        <v>0.6</v>
      </c>
      <c r="BD36" s="18">
        <v>12.4</v>
      </c>
      <c r="BE36" s="18"/>
      <c r="BF36" s="18"/>
      <c r="BG36" s="18">
        <v>8.5</v>
      </c>
      <c r="BH36" s="18"/>
      <c r="BI36" s="18"/>
      <c r="BJ36" s="18">
        <v>-1</v>
      </c>
      <c r="BK36" s="18"/>
      <c r="BL36" s="18"/>
      <c r="BM36" s="18"/>
      <c r="BN36" s="18">
        <v>8</v>
      </c>
      <c r="BO36" s="18">
        <v>28.3</v>
      </c>
      <c r="BP36" s="18">
        <v>28</v>
      </c>
      <c r="BQ36" s="18">
        <v>35</v>
      </c>
      <c r="BR36" s="18"/>
      <c r="BS36" s="18">
        <v>-18</v>
      </c>
      <c r="BT36" s="18">
        <v>-6.5</v>
      </c>
      <c r="BU36" s="18"/>
      <c r="BV36" s="18">
        <v>0</v>
      </c>
      <c r="BW36" s="18"/>
      <c r="BX36" s="18">
        <v>-4.8</v>
      </c>
      <c r="BY36" s="18"/>
      <c r="BZ36" s="18"/>
      <c r="CA36" s="18">
        <v>-0.2</v>
      </c>
      <c r="CB36" s="18">
        <v>77.5</v>
      </c>
      <c r="CC36" s="18">
        <v>27.9</v>
      </c>
      <c r="CD36" s="18">
        <v>22.7</v>
      </c>
      <c r="CE36" s="18">
        <v>14.9</v>
      </c>
      <c r="CF36" s="18">
        <v>0</v>
      </c>
      <c r="CG36" s="18">
        <v>24.2</v>
      </c>
      <c r="CH36" s="18">
        <v>17.2</v>
      </c>
      <c r="CI36" s="18">
        <v>18.899999999999999</v>
      </c>
      <c r="CJ36" s="18">
        <v>65.599999999999994</v>
      </c>
      <c r="CK36" s="18"/>
      <c r="CL36" s="18">
        <v>34.9</v>
      </c>
      <c r="CM36" s="18">
        <v>3.2</v>
      </c>
      <c r="CN36" s="18">
        <v>0</v>
      </c>
      <c r="CO36" s="18"/>
      <c r="CP36" s="18"/>
      <c r="CQ36" s="18"/>
      <c r="CR36" s="18">
        <v>21.1</v>
      </c>
      <c r="CS36" s="18">
        <v>2.7</v>
      </c>
      <c r="CT36" s="18">
        <v>-0.7</v>
      </c>
      <c r="CU36" s="18"/>
      <c r="CV36" s="18">
        <v>0</v>
      </c>
      <c r="CW36" s="18"/>
      <c r="CX36" s="18">
        <v>-2.2999999999999998</v>
      </c>
      <c r="CY36" s="18">
        <v>1.7</v>
      </c>
      <c r="CZ36" s="18">
        <v>0</v>
      </c>
      <c r="DA36" s="18"/>
      <c r="DB36" s="18">
        <v>0</v>
      </c>
      <c r="DC36" s="18">
        <v>-0.1</v>
      </c>
      <c r="DD36" s="18">
        <v>-1.3</v>
      </c>
      <c r="DE36" s="18">
        <v>2.2999999999999998</v>
      </c>
      <c r="DF36" s="18"/>
      <c r="DG36" s="18"/>
      <c r="DH36" s="18">
        <v>0.2</v>
      </c>
      <c r="DI36" s="18">
        <v>0.6</v>
      </c>
      <c r="DJ36" s="18">
        <v>0.2</v>
      </c>
      <c r="DK36" s="18">
        <v>-1.1000000000000001</v>
      </c>
      <c r="DL36" s="18">
        <v>0.3</v>
      </c>
      <c r="DM36" s="18">
        <v>0.5</v>
      </c>
      <c r="DN36" s="18"/>
      <c r="DO36" s="18">
        <v>-0.5</v>
      </c>
      <c r="DP36" s="18">
        <v>-0.8</v>
      </c>
      <c r="DQ36" s="18">
        <v>-6.4</v>
      </c>
      <c r="DR36" s="18">
        <v>-11.4</v>
      </c>
      <c r="DS36" s="18">
        <v>-4</v>
      </c>
      <c r="DT36" s="18">
        <v>0</v>
      </c>
      <c r="DU36" s="18">
        <v>0.5</v>
      </c>
      <c r="DV36" s="18">
        <v>0.1</v>
      </c>
      <c r="DW36" s="18"/>
      <c r="DX36" s="18"/>
      <c r="DY36" s="18">
        <v>-4.5999999999999996</v>
      </c>
      <c r="DZ36" s="18">
        <v>0</v>
      </c>
      <c r="EA36" s="18">
        <v>3.3</v>
      </c>
      <c r="EB36" s="18">
        <v>3</v>
      </c>
      <c r="EC36" s="18"/>
      <c r="ED36" s="18"/>
      <c r="EE36" s="18">
        <v>0</v>
      </c>
      <c r="EF36" s="18">
        <v>-7.4</v>
      </c>
      <c r="EG36" s="18">
        <v>-8.1999999999999993</v>
      </c>
      <c r="EH36" s="18">
        <v>-1.3</v>
      </c>
      <c r="EI36" s="18">
        <v>-0.5</v>
      </c>
      <c r="EJ36" s="18">
        <v>-0.11</v>
      </c>
      <c r="EK36" s="18">
        <v>2.6</v>
      </c>
      <c r="EL36" s="18">
        <v>-0.1</v>
      </c>
      <c r="EM36" s="18">
        <v>1.7</v>
      </c>
      <c r="EN36" s="18">
        <v>0.2</v>
      </c>
      <c r="EO36" s="18">
        <v>0.2</v>
      </c>
      <c r="EP36" s="18">
        <v>0.2</v>
      </c>
      <c r="EQ36" s="18">
        <v>0</v>
      </c>
      <c r="ER36" s="18">
        <v>1.7</v>
      </c>
      <c r="ES36" s="18">
        <v>0</v>
      </c>
      <c r="ET36" s="18">
        <v>0.2</v>
      </c>
      <c r="EU36" s="18">
        <v>0</v>
      </c>
      <c r="EV36" s="18">
        <v>4.4000000000000004</v>
      </c>
      <c r="EW36" s="18">
        <v>-2.6</v>
      </c>
      <c r="EX36" s="18">
        <v>-2.2000000000000002</v>
      </c>
      <c r="EY36" s="18">
        <v>1.2</v>
      </c>
      <c r="EZ36" s="18">
        <v>0.6</v>
      </c>
      <c r="FA36" s="18">
        <v>0.6</v>
      </c>
      <c r="FB36" s="18"/>
      <c r="FC36" s="18">
        <v>0.3</v>
      </c>
      <c r="FD36" s="18">
        <v>0.4</v>
      </c>
      <c r="FE36" s="18">
        <v>1.8</v>
      </c>
      <c r="FF36" s="18">
        <v>1.5</v>
      </c>
      <c r="FG36" s="18">
        <v>2.2999999999999998</v>
      </c>
      <c r="FH36" s="18">
        <v>10.6</v>
      </c>
      <c r="FI36" s="18">
        <v>0.1</v>
      </c>
      <c r="FJ36" s="18">
        <v>2</v>
      </c>
      <c r="FK36" s="18">
        <v>3</v>
      </c>
      <c r="FL36" s="18">
        <v>3.3</v>
      </c>
      <c r="FM36" s="18">
        <v>2.7</v>
      </c>
      <c r="FN36" s="18"/>
      <c r="FO36" s="18">
        <v>953.09</v>
      </c>
      <c r="FP36" s="16"/>
      <c r="FQ36" s="18">
        <v>2.23529</v>
      </c>
      <c r="FR36" s="18">
        <v>-0.62</v>
      </c>
      <c r="FS36" s="18">
        <v>2.3410000000000002</v>
      </c>
      <c r="FT36" s="18">
        <v>1.8</v>
      </c>
      <c r="FU36" s="18">
        <v>1.2631699999999999</v>
      </c>
      <c r="FV36" s="18">
        <v>2.7042899999999999</v>
      </c>
      <c r="FW36" s="18">
        <v>1.1000000000000001</v>
      </c>
      <c r="FX36" s="18">
        <v>2.9</v>
      </c>
      <c r="FY36" s="18">
        <v>13.723750000000001</v>
      </c>
    </row>
    <row r="37" spans="1:181" ht="24" customHeight="1" x14ac:dyDescent="0.3">
      <c r="A37" s="17" t="s">
        <v>102</v>
      </c>
      <c r="B37" s="17" t="s">
        <v>898</v>
      </c>
      <c r="C37" s="18">
        <v>33.700000000000003</v>
      </c>
      <c r="D37" s="18">
        <v>115.4</v>
      </c>
      <c r="E37" s="18">
        <v>34.6</v>
      </c>
      <c r="F37" s="18"/>
      <c r="G37" s="18"/>
      <c r="H37" s="18">
        <v>-8.3000000000000007</v>
      </c>
      <c r="I37" s="18">
        <v>10.7</v>
      </c>
      <c r="J37" s="18">
        <v>2.4</v>
      </c>
      <c r="K37" s="18">
        <v>0</v>
      </c>
      <c r="L37" s="18">
        <v>26.8</v>
      </c>
      <c r="M37" s="18">
        <v>7.2</v>
      </c>
      <c r="N37" s="18">
        <v>0.7</v>
      </c>
      <c r="O37" s="18">
        <v>55.1</v>
      </c>
      <c r="P37" s="18">
        <v>24.1</v>
      </c>
      <c r="Q37" s="18">
        <v>12.1</v>
      </c>
      <c r="R37" s="18">
        <v>34.9</v>
      </c>
      <c r="S37" s="18">
        <v>0</v>
      </c>
      <c r="T37" s="18"/>
      <c r="U37" s="18">
        <v>2</v>
      </c>
      <c r="V37" s="18"/>
      <c r="W37" s="18"/>
      <c r="X37" s="18">
        <v>3.4</v>
      </c>
      <c r="Y37" s="18">
        <v>0.8</v>
      </c>
      <c r="Z37" s="18">
        <v>2.6</v>
      </c>
      <c r="AA37" s="18">
        <v>2.4</v>
      </c>
      <c r="AB37" s="18">
        <v>-3.3</v>
      </c>
      <c r="AC37" s="18"/>
      <c r="AD37" s="18">
        <v>9.6999999999999993</v>
      </c>
      <c r="AE37" s="18"/>
      <c r="AF37" s="18"/>
      <c r="AG37" s="18"/>
      <c r="AH37" s="18"/>
      <c r="AI37" s="18">
        <v>14.7</v>
      </c>
      <c r="AJ37" s="18">
        <v>0</v>
      </c>
      <c r="AK37" s="18">
        <v>-0.7</v>
      </c>
      <c r="AL37" s="18"/>
      <c r="AM37" s="18"/>
      <c r="AN37" s="18">
        <v>-1.3</v>
      </c>
      <c r="AO37" s="18">
        <v>51.9</v>
      </c>
      <c r="AP37" s="18">
        <v>1.4</v>
      </c>
      <c r="AQ37" s="18">
        <v>41.8</v>
      </c>
      <c r="AR37" s="18">
        <v>0</v>
      </c>
      <c r="AS37" s="18">
        <v>-1.7</v>
      </c>
      <c r="AT37" s="18">
        <v>1.5</v>
      </c>
      <c r="AU37" s="18">
        <v>1.4</v>
      </c>
      <c r="AV37" s="18"/>
      <c r="AW37" s="18"/>
      <c r="AX37" s="18"/>
      <c r="AY37" s="18">
        <v>11</v>
      </c>
      <c r="AZ37" s="18">
        <v>-3.6</v>
      </c>
      <c r="BA37" s="18"/>
      <c r="BB37" s="18">
        <v>1</v>
      </c>
      <c r="BC37" s="18">
        <v>0.4</v>
      </c>
      <c r="BD37" s="18">
        <v>12</v>
      </c>
      <c r="BE37" s="18"/>
      <c r="BF37" s="18"/>
      <c r="BG37" s="18">
        <v>6</v>
      </c>
      <c r="BH37" s="18"/>
      <c r="BI37" s="18"/>
      <c r="BJ37" s="18">
        <v>-1.3</v>
      </c>
      <c r="BK37" s="18"/>
      <c r="BL37" s="18"/>
      <c r="BM37" s="18"/>
      <c r="BN37" s="18">
        <v>7.7</v>
      </c>
      <c r="BO37" s="18">
        <v>26.8</v>
      </c>
      <c r="BP37" s="18">
        <v>26.5</v>
      </c>
      <c r="BQ37" s="18">
        <v>32.9</v>
      </c>
      <c r="BR37" s="18"/>
      <c r="BS37" s="18">
        <v>-18.7</v>
      </c>
      <c r="BT37" s="18">
        <v>-7.2</v>
      </c>
      <c r="BU37" s="18"/>
      <c r="BV37" s="18">
        <v>0</v>
      </c>
      <c r="BW37" s="18"/>
      <c r="BX37" s="18">
        <v>-7.9</v>
      </c>
      <c r="BY37" s="18"/>
      <c r="BZ37" s="18"/>
      <c r="CA37" s="18">
        <v>-0.2</v>
      </c>
      <c r="CB37" s="18">
        <v>75.099999999999994</v>
      </c>
      <c r="CC37" s="18">
        <v>28.6</v>
      </c>
      <c r="CD37" s="18">
        <v>23</v>
      </c>
      <c r="CE37" s="18">
        <v>14.9</v>
      </c>
      <c r="CF37" s="18">
        <v>0</v>
      </c>
      <c r="CG37" s="18">
        <v>20.9</v>
      </c>
      <c r="CH37" s="18">
        <v>17</v>
      </c>
      <c r="CI37" s="18">
        <v>18.2</v>
      </c>
      <c r="CJ37" s="18">
        <v>62.2</v>
      </c>
      <c r="CK37" s="18"/>
      <c r="CL37" s="18">
        <v>30</v>
      </c>
      <c r="CM37" s="18">
        <v>-4.3</v>
      </c>
      <c r="CN37" s="18">
        <v>5.7</v>
      </c>
      <c r="CO37" s="18"/>
      <c r="CP37" s="18"/>
      <c r="CQ37" s="18"/>
      <c r="CR37" s="18">
        <v>17.399999999999999</v>
      </c>
      <c r="CS37" s="18">
        <v>0.4</v>
      </c>
      <c r="CT37" s="18">
        <v>-0.7</v>
      </c>
      <c r="CU37" s="18"/>
      <c r="CV37" s="18">
        <v>0</v>
      </c>
      <c r="CW37" s="18"/>
      <c r="CX37" s="18">
        <v>-1.9</v>
      </c>
      <c r="CY37" s="18">
        <v>0.6</v>
      </c>
      <c r="CZ37" s="18">
        <v>0</v>
      </c>
      <c r="DA37" s="18"/>
      <c r="DB37" s="18">
        <v>0</v>
      </c>
      <c r="DC37" s="18">
        <v>-0.1</v>
      </c>
      <c r="DD37" s="18">
        <v>-1.4</v>
      </c>
      <c r="DE37" s="18">
        <v>1.6</v>
      </c>
      <c r="DF37" s="18"/>
      <c r="DG37" s="18"/>
      <c r="DH37" s="18">
        <v>0.2</v>
      </c>
      <c r="DI37" s="18">
        <v>1</v>
      </c>
      <c r="DJ37" s="18">
        <v>0.2</v>
      </c>
      <c r="DK37" s="18">
        <v>-1.1000000000000001</v>
      </c>
      <c r="DL37" s="18">
        <v>0.3</v>
      </c>
      <c r="DM37" s="18">
        <v>0.5</v>
      </c>
      <c r="DN37" s="18"/>
      <c r="DO37" s="18">
        <v>-0.2</v>
      </c>
      <c r="DP37" s="18">
        <v>-0.1</v>
      </c>
      <c r="DQ37" s="18">
        <v>-7.1</v>
      </c>
      <c r="DR37" s="18">
        <v>-13.1</v>
      </c>
      <c r="DS37" s="18">
        <v>-4</v>
      </c>
      <c r="DT37" s="18">
        <v>0</v>
      </c>
      <c r="DU37" s="18">
        <v>0.4</v>
      </c>
      <c r="DV37" s="18">
        <v>0.1</v>
      </c>
      <c r="DW37" s="18"/>
      <c r="DX37" s="18"/>
      <c r="DY37" s="18">
        <v>-4.5</v>
      </c>
      <c r="DZ37" s="18">
        <v>0</v>
      </c>
      <c r="EA37" s="18">
        <v>3.2</v>
      </c>
      <c r="EB37" s="18">
        <v>2.9</v>
      </c>
      <c r="EC37" s="18"/>
      <c r="ED37" s="18"/>
      <c r="EE37" s="18">
        <v>-0.1</v>
      </c>
      <c r="EF37" s="18">
        <v>-7.7</v>
      </c>
      <c r="EG37" s="18">
        <v>-9</v>
      </c>
      <c r="EH37" s="18">
        <v>-1.4</v>
      </c>
      <c r="EI37" s="18">
        <v>-0.5</v>
      </c>
      <c r="EJ37" s="18">
        <v>-0.25</v>
      </c>
      <c r="EK37" s="18">
        <v>2.6</v>
      </c>
      <c r="EL37" s="18">
        <v>-0.1</v>
      </c>
      <c r="EM37" s="18">
        <v>2</v>
      </c>
      <c r="EN37" s="18">
        <v>0.2</v>
      </c>
      <c r="EO37" s="18">
        <v>0.2</v>
      </c>
      <c r="EP37" s="18">
        <v>0.2</v>
      </c>
      <c r="EQ37" s="18">
        <v>0</v>
      </c>
      <c r="ER37" s="18">
        <v>2.2000000000000002</v>
      </c>
      <c r="ES37" s="18">
        <v>0.1</v>
      </c>
      <c r="ET37" s="18">
        <v>1.2</v>
      </c>
      <c r="EU37" s="18">
        <v>0</v>
      </c>
      <c r="EV37" s="18">
        <v>4.4000000000000004</v>
      </c>
      <c r="EW37" s="18">
        <v>-1.2</v>
      </c>
      <c r="EX37" s="18">
        <v>-12.5</v>
      </c>
      <c r="EY37" s="18">
        <v>1.2</v>
      </c>
      <c r="EZ37" s="18">
        <v>0.6</v>
      </c>
      <c r="FA37" s="18">
        <v>0.6</v>
      </c>
      <c r="FB37" s="18"/>
      <c r="FC37" s="18">
        <v>0.3</v>
      </c>
      <c r="FD37" s="18">
        <v>0.4</v>
      </c>
      <c r="FE37" s="18">
        <v>1.8</v>
      </c>
      <c r="FF37" s="18">
        <v>1.3</v>
      </c>
      <c r="FG37" s="18">
        <v>2.4</v>
      </c>
      <c r="FH37" s="18">
        <v>10.199999999999999</v>
      </c>
      <c r="FI37" s="18">
        <v>0.3</v>
      </c>
      <c r="FJ37" s="18">
        <v>1.5</v>
      </c>
      <c r="FK37" s="18">
        <v>2.6</v>
      </c>
      <c r="FL37" s="18">
        <v>4</v>
      </c>
      <c r="FM37" s="18">
        <v>2.6</v>
      </c>
      <c r="FN37" s="18"/>
      <c r="FO37" s="18">
        <v>857.45</v>
      </c>
      <c r="FP37" s="16"/>
      <c r="FQ37" s="18">
        <v>2.25868</v>
      </c>
      <c r="FR37" s="18">
        <v>-0.66300000000000003</v>
      </c>
      <c r="FS37" s="18">
        <v>2.5053100000000001</v>
      </c>
      <c r="FT37" s="18">
        <v>1.7</v>
      </c>
      <c r="FU37" s="18">
        <v>1.2589399999999999</v>
      </c>
      <c r="FV37" s="18">
        <v>2.7063700000000002</v>
      </c>
      <c r="FW37" s="18">
        <v>1</v>
      </c>
      <c r="FX37" s="18">
        <v>2.9</v>
      </c>
      <c r="FY37" s="18">
        <v>13.6663</v>
      </c>
    </row>
    <row r="38" spans="1:181" ht="24" customHeight="1" x14ac:dyDescent="0.3">
      <c r="A38" s="17" t="s">
        <v>102</v>
      </c>
      <c r="B38" s="17" t="s">
        <v>899</v>
      </c>
      <c r="C38" s="18">
        <v>37.299999999999997</v>
      </c>
      <c r="D38" s="18">
        <v>121.7</v>
      </c>
      <c r="E38" s="18">
        <v>36</v>
      </c>
      <c r="F38" s="18"/>
      <c r="G38" s="18"/>
      <c r="H38" s="18">
        <v>-6.9</v>
      </c>
      <c r="I38" s="18">
        <v>19</v>
      </c>
      <c r="J38" s="18">
        <v>2.1</v>
      </c>
      <c r="K38" s="18">
        <v>0</v>
      </c>
      <c r="L38" s="18">
        <v>25.3</v>
      </c>
      <c r="M38" s="18">
        <v>10.1</v>
      </c>
      <c r="N38" s="18">
        <v>4.3</v>
      </c>
      <c r="O38" s="18">
        <v>52.7</v>
      </c>
      <c r="P38" s="18">
        <v>25.1</v>
      </c>
      <c r="Q38" s="18">
        <v>11.7</v>
      </c>
      <c r="R38" s="18">
        <v>37.700000000000003</v>
      </c>
      <c r="S38" s="18">
        <v>0.1</v>
      </c>
      <c r="T38" s="18"/>
      <c r="U38" s="18">
        <v>3.7</v>
      </c>
      <c r="V38" s="18"/>
      <c r="W38" s="18"/>
      <c r="X38" s="18">
        <v>4.8</v>
      </c>
      <c r="Y38" s="18">
        <v>0.7</v>
      </c>
      <c r="Z38" s="18">
        <v>2.7</v>
      </c>
      <c r="AA38" s="18">
        <v>2.5</v>
      </c>
      <c r="AB38" s="18">
        <v>-3.2</v>
      </c>
      <c r="AC38" s="18"/>
      <c r="AD38" s="18">
        <v>12.8</v>
      </c>
      <c r="AE38" s="18"/>
      <c r="AF38" s="18"/>
      <c r="AG38" s="18"/>
      <c r="AH38" s="18"/>
      <c r="AI38" s="18">
        <v>15.5</v>
      </c>
      <c r="AJ38" s="18">
        <v>0</v>
      </c>
      <c r="AK38" s="18">
        <v>2.1</v>
      </c>
      <c r="AL38" s="18"/>
      <c r="AM38" s="18"/>
      <c r="AN38" s="18">
        <v>-1.2</v>
      </c>
      <c r="AO38" s="18">
        <v>54.1</v>
      </c>
      <c r="AP38" s="18">
        <v>2</v>
      </c>
      <c r="AQ38" s="18">
        <v>41.3</v>
      </c>
      <c r="AR38" s="18">
        <v>0</v>
      </c>
      <c r="AS38" s="18">
        <v>0.8</v>
      </c>
      <c r="AT38" s="18">
        <v>1.9</v>
      </c>
      <c r="AU38" s="18">
        <v>1.6</v>
      </c>
      <c r="AV38" s="18"/>
      <c r="AW38" s="18"/>
      <c r="AX38" s="18"/>
      <c r="AY38" s="18">
        <v>11.5</v>
      </c>
      <c r="AZ38" s="18">
        <v>-1.3</v>
      </c>
      <c r="BA38" s="18"/>
      <c r="BB38" s="18">
        <v>1</v>
      </c>
      <c r="BC38" s="18">
        <v>0.6</v>
      </c>
      <c r="BD38" s="18">
        <v>16.100000000000001</v>
      </c>
      <c r="BE38" s="18"/>
      <c r="BF38" s="18"/>
      <c r="BG38" s="18">
        <v>7.2</v>
      </c>
      <c r="BH38" s="18"/>
      <c r="BI38" s="18"/>
      <c r="BJ38" s="18">
        <v>-0.7</v>
      </c>
      <c r="BK38" s="18"/>
      <c r="BL38" s="18"/>
      <c r="BM38" s="18"/>
      <c r="BN38" s="18">
        <v>9.1999999999999993</v>
      </c>
      <c r="BO38" s="18">
        <v>27.6</v>
      </c>
      <c r="BP38" s="18">
        <v>27.3</v>
      </c>
      <c r="BQ38" s="18">
        <v>34.1</v>
      </c>
      <c r="BR38" s="18"/>
      <c r="BS38" s="18">
        <v>-17.899999999999999</v>
      </c>
      <c r="BT38" s="18">
        <v>-7.2</v>
      </c>
      <c r="BU38" s="18"/>
      <c r="BV38" s="18">
        <v>0</v>
      </c>
      <c r="BW38" s="18"/>
      <c r="BX38" s="18">
        <v>-5.5</v>
      </c>
      <c r="BY38" s="18"/>
      <c r="BZ38" s="18"/>
      <c r="CA38" s="18">
        <v>-0.3</v>
      </c>
      <c r="CB38" s="18">
        <v>76.7</v>
      </c>
      <c r="CC38" s="18">
        <v>28.2</v>
      </c>
      <c r="CD38" s="18">
        <v>22.2</v>
      </c>
      <c r="CE38" s="18">
        <v>14.9</v>
      </c>
      <c r="CF38" s="18">
        <v>0</v>
      </c>
      <c r="CG38" s="18">
        <v>20.5</v>
      </c>
      <c r="CH38" s="18">
        <v>16.899999999999999</v>
      </c>
      <c r="CI38" s="18">
        <v>18.3</v>
      </c>
      <c r="CJ38" s="18">
        <v>63.1</v>
      </c>
      <c r="CK38" s="18"/>
      <c r="CL38" s="18">
        <v>30.7</v>
      </c>
      <c r="CM38" s="18">
        <v>0</v>
      </c>
      <c r="CN38" s="18">
        <v>9.4</v>
      </c>
      <c r="CO38" s="18"/>
      <c r="CP38" s="18"/>
      <c r="CQ38" s="18"/>
      <c r="CR38" s="18">
        <v>18.100000000000001</v>
      </c>
      <c r="CS38" s="18">
        <v>1</v>
      </c>
      <c r="CT38" s="18">
        <v>-0.7</v>
      </c>
      <c r="CU38" s="18"/>
      <c r="CV38" s="18">
        <v>0</v>
      </c>
      <c r="CW38" s="18"/>
      <c r="CX38" s="18">
        <v>-1.4</v>
      </c>
      <c r="CY38" s="18">
        <v>0.5</v>
      </c>
      <c r="CZ38" s="18">
        <v>0</v>
      </c>
      <c r="DA38" s="18"/>
      <c r="DB38" s="18">
        <v>0.1</v>
      </c>
      <c r="DC38" s="18">
        <v>-0.1</v>
      </c>
      <c r="DD38" s="18">
        <v>-1.3</v>
      </c>
      <c r="DE38" s="18">
        <v>2.6</v>
      </c>
      <c r="DF38" s="18"/>
      <c r="DG38" s="18"/>
      <c r="DH38" s="18">
        <v>0.2</v>
      </c>
      <c r="DI38" s="18">
        <v>1</v>
      </c>
      <c r="DJ38" s="18">
        <v>0.2</v>
      </c>
      <c r="DK38" s="18">
        <v>-0.9</v>
      </c>
      <c r="DL38" s="18">
        <v>0.3</v>
      </c>
      <c r="DM38" s="18">
        <v>0.5</v>
      </c>
      <c r="DN38" s="18"/>
      <c r="DO38" s="18">
        <v>-0.4</v>
      </c>
      <c r="DP38" s="18">
        <v>-0.7</v>
      </c>
      <c r="DQ38" s="18">
        <v>-6.6</v>
      </c>
      <c r="DR38" s="18">
        <v>-16.100000000000001</v>
      </c>
      <c r="DS38" s="18">
        <v>-4</v>
      </c>
      <c r="DT38" s="18">
        <v>-0.1</v>
      </c>
      <c r="DU38" s="18">
        <v>0.5</v>
      </c>
      <c r="DV38" s="18">
        <v>0.1</v>
      </c>
      <c r="DW38" s="18"/>
      <c r="DX38" s="18"/>
      <c r="DY38" s="18">
        <v>-4.5999999999999996</v>
      </c>
      <c r="DZ38" s="18">
        <v>0</v>
      </c>
      <c r="EA38" s="18">
        <v>3.3</v>
      </c>
      <c r="EB38" s="18">
        <v>2.9</v>
      </c>
      <c r="EC38" s="18"/>
      <c r="ED38" s="18"/>
      <c r="EE38" s="18">
        <v>-0.1</v>
      </c>
      <c r="EF38" s="18">
        <v>-6.1</v>
      </c>
      <c r="EG38" s="18">
        <v>-5.3</v>
      </c>
      <c r="EH38" s="18">
        <v>-0.9</v>
      </c>
      <c r="EI38" s="18">
        <v>0</v>
      </c>
      <c r="EJ38" s="18">
        <v>0.01</v>
      </c>
      <c r="EK38" s="18">
        <v>2.6</v>
      </c>
      <c r="EL38" s="18">
        <v>-0.1</v>
      </c>
      <c r="EM38" s="18">
        <v>1.9</v>
      </c>
      <c r="EN38" s="18">
        <v>0.2</v>
      </c>
      <c r="EO38" s="18">
        <v>0.2</v>
      </c>
      <c r="EP38" s="18">
        <v>0.2</v>
      </c>
      <c r="EQ38" s="18">
        <v>0</v>
      </c>
      <c r="ER38" s="18">
        <v>5.6</v>
      </c>
      <c r="ES38" s="18">
        <v>0</v>
      </c>
      <c r="ET38" s="18">
        <v>0.5</v>
      </c>
      <c r="EU38" s="18">
        <v>0</v>
      </c>
      <c r="EV38" s="18">
        <v>4.0999999999999996</v>
      </c>
      <c r="EW38" s="18">
        <v>-4.4000000000000004</v>
      </c>
      <c r="EX38" s="18">
        <v>-5.6</v>
      </c>
      <c r="EY38" s="18">
        <v>1.2</v>
      </c>
      <c r="EZ38" s="18">
        <v>0.6</v>
      </c>
      <c r="FA38" s="18">
        <v>0.6</v>
      </c>
      <c r="FB38" s="18"/>
      <c r="FC38" s="18">
        <v>0</v>
      </c>
      <c r="FD38" s="18">
        <v>0.4</v>
      </c>
      <c r="FE38" s="18">
        <v>1.8</v>
      </c>
      <c r="FF38" s="18">
        <v>1.5</v>
      </c>
      <c r="FG38" s="18">
        <v>2.2999999999999998</v>
      </c>
      <c r="FH38" s="18">
        <v>10.199999999999999</v>
      </c>
      <c r="FI38" s="18">
        <v>0.2</v>
      </c>
      <c r="FJ38" s="18">
        <v>3.5</v>
      </c>
      <c r="FK38" s="18">
        <v>2.7</v>
      </c>
      <c r="FL38" s="18">
        <v>3.6</v>
      </c>
      <c r="FM38" s="18">
        <v>2.6</v>
      </c>
      <c r="FN38" s="18"/>
      <c r="FO38" s="18">
        <v>939.31</v>
      </c>
      <c r="FP38" s="16"/>
      <c r="FQ38" s="18">
        <v>2.2875399999999999</v>
      </c>
      <c r="FR38" s="18">
        <v>-0.68</v>
      </c>
      <c r="FS38" s="18">
        <v>2.5931199999999999</v>
      </c>
      <c r="FT38" s="18">
        <v>1.7</v>
      </c>
      <c r="FU38" s="18">
        <v>1.2575700000000001</v>
      </c>
      <c r="FV38" s="18">
        <v>2.7011799999999999</v>
      </c>
      <c r="FW38" s="18">
        <v>0.8</v>
      </c>
      <c r="FX38" s="18">
        <v>3</v>
      </c>
      <c r="FY38" s="18">
        <v>13.659409999999999</v>
      </c>
    </row>
    <row r="39" spans="1:181" ht="24" customHeight="1" x14ac:dyDescent="0.3">
      <c r="A39" s="17" t="s">
        <v>102</v>
      </c>
      <c r="B39" s="17" t="s">
        <v>900</v>
      </c>
      <c r="C39" s="18">
        <v>33.299999999999997</v>
      </c>
      <c r="D39" s="18">
        <v>129.69999999999999</v>
      </c>
      <c r="E39" s="18">
        <v>37.5</v>
      </c>
      <c r="F39" s="18"/>
      <c r="G39" s="18"/>
      <c r="H39" s="18">
        <v>-6.4</v>
      </c>
      <c r="I39" s="18">
        <v>11.1</v>
      </c>
      <c r="J39" s="18">
        <v>2.6</v>
      </c>
      <c r="K39" s="18">
        <v>0</v>
      </c>
      <c r="L39" s="18">
        <v>35.6</v>
      </c>
      <c r="M39" s="18">
        <v>15.4</v>
      </c>
      <c r="N39" s="18">
        <v>13.7</v>
      </c>
      <c r="O39" s="18">
        <v>60.2</v>
      </c>
      <c r="P39" s="18">
        <v>29</v>
      </c>
      <c r="Q39" s="18">
        <v>14.6</v>
      </c>
      <c r="R39" s="18">
        <v>39.4</v>
      </c>
      <c r="S39" s="18">
        <v>0.1</v>
      </c>
      <c r="T39" s="18"/>
      <c r="U39" s="18">
        <v>4.4000000000000004</v>
      </c>
      <c r="V39" s="18"/>
      <c r="W39" s="18"/>
      <c r="X39" s="18">
        <v>7.1</v>
      </c>
      <c r="Y39" s="18">
        <v>0.8</v>
      </c>
      <c r="Z39" s="18">
        <v>2.7</v>
      </c>
      <c r="AA39" s="18">
        <v>2.5</v>
      </c>
      <c r="AB39" s="18">
        <v>-3.2</v>
      </c>
      <c r="AC39" s="18"/>
      <c r="AD39" s="18">
        <v>14.2</v>
      </c>
      <c r="AE39" s="18"/>
      <c r="AF39" s="18"/>
      <c r="AG39" s="18"/>
      <c r="AH39" s="18"/>
      <c r="AI39" s="18">
        <v>16.2</v>
      </c>
      <c r="AJ39" s="18">
        <v>0</v>
      </c>
      <c r="AK39" s="18">
        <v>4.5999999999999996</v>
      </c>
      <c r="AL39" s="18"/>
      <c r="AM39" s="18"/>
      <c r="AN39" s="18">
        <v>-1.1000000000000001</v>
      </c>
      <c r="AO39" s="18">
        <v>57.3</v>
      </c>
      <c r="AP39" s="18">
        <v>3.1</v>
      </c>
      <c r="AQ39" s="18">
        <v>41.5</v>
      </c>
      <c r="AR39" s="18">
        <v>0</v>
      </c>
      <c r="AS39" s="18">
        <v>0.6</v>
      </c>
      <c r="AT39" s="18">
        <v>1.7</v>
      </c>
      <c r="AU39" s="18">
        <v>1.4</v>
      </c>
      <c r="AV39" s="18"/>
      <c r="AW39" s="18"/>
      <c r="AX39" s="18"/>
      <c r="AY39" s="18">
        <v>10.5</v>
      </c>
      <c r="AZ39" s="18">
        <v>-0.6</v>
      </c>
      <c r="BA39" s="18"/>
      <c r="BB39" s="18">
        <v>1</v>
      </c>
      <c r="BC39" s="18">
        <v>0.6</v>
      </c>
      <c r="BD39" s="18">
        <v>14.2</v>
      </c>
      <c r="BE39" s="18"/>
      <c r="BF39" s="18"/>
      <c r="BG39" s="18">
        <v>8.8000000000000007</v>
      </c>
      <c r="BH39" s="18"/>
      <c r="BI39" s="18"/>
      <c r="BJ39" s="18">
        <v>-0.2</v>
      </c>
      <c r="BK39" s="18"/>
      <c r="BL39" s="18"/>
      <c r="BM39" s="18"/>
      <c r="BN39" s="18">
        <v>11.1</v>
      </c>
      <c r="BO39" s="18">
        <v>30.2</v>
      </c>
      <c r="BP39" s="18">
        <v>30</v>
      </c>
      <c r="BQ39" s="18">
        <v>37.299999999999997</v>
      </c>
      <c r="BR39" s="18"/>
      <c r="BS39" s="18">
        <v>-17.100000000000001</v>
      </c>
      <c r="BT39" s="18">
        <v>-6.1</v>
      </c>
      <c r="BU39" s="18"/>
      <c r="BV39" s="18">
        <v>0</v>
      </c>
      <c r="BW39" s="18"/>
      <c r="BX39" s="18">
        <v>-4.5999999999999996</v>
      </c>
      <c r="BY39" s="18"/>
      <c r="BZ39" s="18"/>
      <c r="CA39" s="18">
        <v>-0.4</v>
      </c>
      <c r="CB39" s="18">
        <v>77</v>
      </c>
      <c r="CC39" s="18">
        <v>28.6</v>
      </c>
      <c r="CD39" s="18">
        <v>22.7</v>
      </c>
      <c r="CE39" s="18">
        <v>15</v>
      </c>
      <c r="CF39" s="18">
        <v>0</v>
      </c>
      <c r="CG39" s="18">
        <v>25.5</v>
      </c>
      <c r="CH39" s="18">
        <v>18</v>
      </c>
      <c r="CI39" s="18">
        <v>20</v>
      </c>
      <c r="CJ39" s="18">
        <v>71.3</v>
      </c>
      <c r="CK39" s="18"/>
      <c r="CL39" s="18">
        <v>42.1</v>
      </c>
      <c r="CM39" s="18">
        <v>9.3000000000000007</v>
      </c>
      <c r="CN39" s="18">
        <v>4.8</v>
      </c>
      <c r="CO39" s="18"/>
      <c r="CP39" s="18"/>
      <c r="CQ39" s="18"/>
      <c r="CR39" s="18">
        <v>24.6</v>
      </c>
      <c r="CS39" s="18">
        <v>4.7</v>
      </c>
      <c r="CT39" s="18">
        <v>-0.7</v>
      </c>
      <c r="CU39" s="18"/>
      <c r="CV39" s="18">
        <v>0</v>
      </c>
      <c r="CW39" s="18"/>
      <c r="CX39" s="18">
        <v>-1.4</v>
      </c>
      <c r="CY39" s="18">
        <v>2.7</v>
      </c>
      <c r="CZ39" s="18">
        <v>0</v>
      </c>
      <c r="DA39" s="18"/>
      <c r="DB39" s="18">
        <v>0.1</v>
      </c>
      <c r="DC39" s="18">
        <v>0</v>
      </c>
      <c r="DD39" s="18">
        <v>-1.3</v>
      </c>
      <c r="DE39" s="18">
        <v>2.5</v>
      </c>
      <c r="DF39" s="18"/>
      <c r="DG39" s="18"/>
      <c r="DH39" s="18">
        <v>0.2</v>
      </c>
      <c r="DI39" s="18">
        <v>1</v>
      </c>
      <c r="DJ39" s="18">
        <v>0.2</v>
      </c>
      <c r="DK39" s="18">
        <v>-0.5</v>
      </c>
      <c r="DL39" s="18">
        <v>0.3</v>
      </c>
      <c r="DM39" s="18">
        <v>0.5</v>
      </c>
      <c r="DN39" s="18"/>
      <c r="DO39" s="18">
        <v>-0.2</v>
      </c>
      <c r="DP39" s="18">
        <v>-0.3</v>
      </c>
      <c r="DQ39" s="18">
        <v>-7.6</v>
      </c>
      <c r="DR39" s="18">
        <v>-13.7</v>
      </c>
      <c r="DS39" s="18">
        <v>-3.4</v>
      </c>
      <c r="DT39" s="18">
        <v>0</v>
      </c>
      <c r="DU39" s="18">
        <v>0.6</v>
      </c>
      <c r="DV39" s="18">
        <v>0.1</v>
      </c>
      <c r="DW39" s="18"/>
      <c r="DX39" s="18"/>
      <c r="DY39" s="18">
        <v>-4.5999999999999996</v>
      </c>
      <c r="DZ39" s="18">
        <v>0</v>
      </c>
      <c r="EA39" s="18">
        <v>3.3</v>
      </c>
      <c r="EB39" s="18">
        <v>2.9</v>
      </c>
      <c r="EC39" s="18"/>
      <c r="ED39" s="18"/>
      <c r="EE39" s="18">
        <v>0.2</v>
      </c>
      <c r="EF39" s="18">
        <v>-3</v>
      </c>
      <c r="EG39" s="18">
        <v>-3.4</v>
      </c>
      <c r="EH39" s="18">
        <v>-0.1</v>
      </c>
      <c r="EI39" s="18">
        <v>-0.2</v>
      </c>
      <c r="EJ39" s="18">
        <v>-0.01</v>
      </c>
      <c r="EK39" s="18">
        <v>2.6</v>
      </c>
      <c r="EL39" s="18">
        <v>-0.1</v>
      </c>
      <c r="EM39" s="18">
        <v>1.8</v>
      </c>
      <c r="EN39" s="18">
        <v>0.2</v>
      </c>
      <c r="EO39" s="18">
        <v>0.2</v>
      </c>
      <c r="EP39" s="18">
        <v>0.2</v>
      </c>
      <c r="EQ39" s="18">
        <v>0</v>
      </c>
      <c r="ER39" s="18">
        <v>0.5</v>
      </c>
      <c r="ES39" s="18">
        <v>0</v>
      </c>
      <c r="ET39" s="18">
        <v>0.1</v>
      </c>
      <c r="EU39" s="18">
        <v>0</v>
      </c>
      <c r="EV39" s="18">
        <v>3.8</v>
      </c>
      <c r="EW39" s="18">
        <v>-4.7</v>
      </c>
      <c r="EX39" s="18">
        <v>-2.6</v>
      </c>
      <c r="EY39" s="18">
        <v>1.2</v>
      </c>
      <c r="EZ39" s="18">
        <v>0.6</v>
      </c>
      <c r="FA39" s="18">
        <v>0.6</v>
      </c>
      <c r="FB39" s="18"/>
      <c r="FC39" s="18">
        <v>0.1</v>
      </c>
      <c r="FD39" s="18">
        <v>0.4</v>
      </c>
      <c r="FE39" s="18">
        <v>2.1</v>
      </c>
      <c r="FF39" s="18">
        <v>1.7</v>
      </c>
      <c r="FG39" s="18">
        <v>2.4</v>
      </c>
      <c r="FH39" s="18">
        <v>10.7</v>
      </c>
      <c r="FI39" s="18">
        <v>0.1</v>
      </c>
      <c r="FJ39" s="18">
        <v>4</v>
      </c>
      <c r="FK39" s="18">
        <v>2.7</v>
      </c>
      <c r="FL39" s="18">
        <v>3</v>
      </c>
      <c r="FM39" s="18">
        <v>2.8</v>
      </c>
      <c r="FN39" s="18"/>
      <c r="FO39" s="18">
        <v>1056.49</v>
      </c>
      <c r="FP39" s="16"/>
      <c r="FQ39" s="18">
        <v>2.2296999999999998</v>
      </c>
      <c r="FR39" s="18">
        <v>-0.19800000000000001</v>
      </c>
      <c r="FS39" s="18">
        <v>2.3963800000000002</v>
      </c>
      <c r="FT39" s="18">
        <v>1.8</v>
      </c>
      <c r="FU39" s="18">
        <v>1.26959</v>
      </c>
      <c r="FV39" s="18">
        <v>2.6934300000000002</v>
      </c>
      <c r="FW39" s="18">
        <v>0.7</v>
      </c>
      <c r="FX39" s="18">
        <v>3.1</v>
      </c>
      <c r="FY39" s="18">
        <v>13.991099999999999</v>
      </c>
    </row>
    <row r="40" spans="1:181" ht="24" customHeight="1" x14ac:dyDescent="0.3">
      <c r="A40" s="17" t="s">
        <v>102</v>
      </c>
      <c r="B40" s="17" t="s">
        <v>901</v>
      </c>
      <c r="C40" s="18">
        <v>32.6</v>
      </c>
      <c r="D40" s="18">
        <v>124.1</v>
      </c>
      <c r="E40" s="18">
        <v>37.1</v>
      </c>
      <c r="F40" s="18"/>
      <c r="G40" s="18"/>
      <c r="H40" s="18">
        <v>-6.1</v>
      </c>
      <c r="I40" s="18">
        <v>22.8</v>
      </c>
      <c r="J40" s="18">
        <v>3.1</v>
      </c>
      <c r="K40" s="18">
        <v>0</v>
      </c>
      <c r="L40" s="18">
        <v>28</v>
      </c>
      <c r="M40" s="18">
        <v>10.9</v>
      </c>
      <c r="N40" s="18">
        <v>6.7</v>
      </c>
      <c r="O40" s="18">
        <v>54.5</v>
      </c>
      <c r="P40" s="18">
        <v>31.5</v>
      </c>
      <c r="Q40" s="18">
        <v>16.5</v>
      </c>
      <c r="R40" s="18">
        <v>49.7</v>
      </c>
      <c r="S40" s="18">
        <v>0.1</v>
      </c>
      <c r="T40" s="18"/>
      <c r="U40" s="18">
        <v>4.2</v>
      </c>
      <c r="V40" s="18"/>
      <c r="W40" s="18"/>
      <c r="X40" s="18">
        <v>6.8</v>
      </c>
      <c r="Y40" s="18">
        <v>0.9</v>
      </c>
      <c r="Z40" s="18">
        <v>2.9</v>
      </c>
      <c r="AA40" s="18">
        <v>2.5</v>
      </c>
      <c r="AB40" s="18">
        <v>-3.2</v>
      </c>
      <c r="AC40" s="18"/>
      <c r="AD40" s="18">
        <v>13.5</v>
      </c>
      <c r="AE40" s="18"/>
      <c r="AF40" s="18"/>
      <c r="AG40" s="18"/>
      <c r="AH40" s="18"/>
      <c r="AI40" s="18">
        <v>17.3</v>
      </c>
      <c r="AJ40" s="18">
        <v>0</v>
      </c>
      <c r="AK40" s="18">
        <v>8.6999999999999993</v>
      </c>
      <c r="AL40" s="18"/>
      <c r="AM40" s="18"/>
      <c r="AN40" s="18">
        <v>-1</v>
      </c>
      <c r="AO40" s="18">
        <v>58</v>
      </c>
      <c r="AP40" s="18">
        <v>4.9000000000000004</v>
      </c>
      <c r="AQ40" s="18">
        <v>41.1</v>
      </c>
      <c r="AR40" s="18">
        <v>13.3</v>
      </c>
      <c r="AS40" s="18">
        <v>0.6</v>
      </c>
      <c r="AT40" s="18">
        <v>1.6</v>
      </c>
      <c r="AU40" s="18">
        <v>2</v>
      </c>
      <c r="AV40" s="18"/>
      <c r="AW40" s="18"/>
      <c r="AX40" s="18"/>
      <c r="AY40" s="18">
        <v>11.5</v>
      </c>
      <c r="AZ40" s="18">
        <v>-1.7</v>
      </c>
      <c r="BA40" s="18"/>
      <c r="BB40" s="18">
        <v>1</v>
      </c>
      <c r="BC40" s="18">
        <v>0.6</v>
      </c>
      <c r="BD40" s="18">
        <v>12.1</v>
      </c>
      <c r="BE40" s="18"/>
      <c r="BF40" s="18"/>
      <c r="BG40" s="18">
        <v>5.2</v>
      </c>
      <c r="BH40" s="18"/>
      <c r="BI40" s="18"/>
      <c r="BJ40" s="18">
        <v>-0.3</v>
      </c>
      <c r="BK40" s="18"/>
      <c r="BL40" s="18"/>
      <c r="BM40" s="18"/>
      <c r="BN40" s="18">
        <v>9.9</v>
      </c>
      <c r="BO40" s="18">
        <v>33.9</v>
      </c>
      <c r="BP40" s="18">
        <v>33.700000000000003</v>
      </c>
      <c r="BQ40" s="18">
        <v>41</v>
      </c>
      <c r="BR40" s="18"/>
      <c r="BS40" s="18">
        <v>-15.7</v>
      </c>
      <c r="BT40" s="18">
        <v>-5.4</v>
      </c>
      <c r="BU40" s="18"/>
      <c r="BV40" s="18">
        <v>0</v>
      </c>
      <c r="BW40" s="18"/>
      <c r="BX40" s="18">
        <v>-4.2</v>
      </c>
      <c r="BY40" s="18"/>
      <c r="BZ40" s="18"/>
      <c r="CA40" s="18">
        <v>-0.3</v>
      </c>
      <c r="CB40" s="18">
        <v>67.2</v>
      </c>
      <c r="CC40" s="18">
        <v>27.8</v>
      </c>
      <c r="CD40" s="18">
        <v>22.4</v>
      </c>
      <c r="CE40" s="18">
        <v>14.9</v>
      </c>
      <c r="CF40" s="18">
        <v>3</v>
      </c>
      <c r="CG40" s="18">
        <v>19.8</v>
      </c>
      <c r="CH40" s="18">
        <v>16.8</v>
      </c>
      <c r="CI40" s="18">
        <v>18</v>
      </c>
      <c r="CJ40" s="18">
        <v>72.400000000000006</v>
      </c>
      <c r="CK40" s="18"/>
      <c r="CL40" s="18">
        <v>24.6</v>
      </c>
      <c r="CM40" s="18">
        <v>-7.6</v>
      </c>
      <c r="CN40" s="18">
        <v>6.3</v>
      </c>
      <c r="CO40" s="18"/>
      <c r="CP40" s="18"/>
      <c r="CQ40" s="18"/>
      <c r="CR40" s="18">
        <v>35.700000000000003</v>
      </c>
      <c r="CS40" s="18">
        <v>11.2</v>
      </c>
      <c r="CT40" s="18">
        <v>-0.7</v>
      </c>
      <c r="CU40" s="18"/>
      <c r="CV40" s="18">
        <v>0</v>
      </c>
      <c r="CW40" s="18"/>
      <c r="CX40" s="18">
        <v>-1.5</v>
      </c>
      <c r="CY40" s="18">
        <v>3.4</v>
      </c>
      <c r="CZ40" s="18">
        <v>0</v>
      </c>
      <c r="DA40" s="18"/>
      <c r="DB40" s="18">
        <v>0</v>
      </c>
      <c r="DC40" s="18">
        <v>0</v>
      </c>
      <c r="DD40" s="18">
        <v>-1.2</v>
      </c>
      <c r="DE40" s="18">
        <v>1.9</v>
      </c>
      <c r="DF40" s="18"/>
      <c r="DG40" s="18"/>
      <c r="DH40" s="18">
        <v>0.2</v>
      </c>
      <c r="DI40" s="18">
        <v>1.1000000000000001</v>
      </c>
      <c r="DJ40" s="18">
        <v>0.2</v>
      </c>
      <c r="DK40" s="18">
        <v>-0.4</v>
      </c>
      <c r="DL40" s="18">
        <v>0.3</v>
      </c>
      <c r="DM40" s="18">
        <v>3.5</v>
      </c>
      <c r="DN40" s="18"/>
      <c r="DO40" s="18">
        <v>-0.2</v>
      </c>
      <c r="DP40" s="18">
        <v>-0.1</v>
      </c>
      <c r="DQ40" s="18">
        <v>-8.4</v>
      </c>
      <c r="DR40" s="18">
        <v>-15.4</v>
      </c>
      <c r="DS40" s="18">
        <v>-2.8</v>
      </c>
      <c r="DT40" s="18">
        <v>0</v>
      </c>
      <c r="DU40" s="18">
        <v>0.6</v>
      </c>
      <c r="DV40" s="18">
        <v>0.1</v>
      </c>
      <c r="DW40" s="18"/>
      <c r="DX40" s="18"/>
      <c r="DY40" s="18">
        <v>-4.7</v>
      </c>
      <c r="DZ40" s="18">
        <v>0</v>
      </c>
      <c r="EA40" s="18">
        <v>3.2</v>
      </c>
      <c r="EB40" s="18">
        <v>3</v>
      </c>
      <c r="EC40" s="18"/>
      <c r="ED40" s="18"/>
      <c r="EE40" s="18">
        <v>0.3</v>
      </c>
      <c r="EF40" s="18">
        <v>-3.4</v>
      </c>
      <c r="EG40" s="18">
        <v>-3.3</v>
      </c>
      <c r="EH40" s="18">
        <v>-0.8</v>
      </c>
      <c r="EI40" s="18">
        <v>-0.2</v>
      </c>
      <c r="EJ40" s="18">
        <v>1.35</v>
      </c>
      <c r="EK40" s="18">
        <v>2.6</v>
      </c>
      <c r="EL40" s="18">
        <v>-0.1</v>
      </c>
      <c r="EM40" s="18">
        <v>1.8</v>
      </c>
      <c r="EN40" s="18">
        <v>0.2</v>
      </c>
      <c r="EO40" s="18">
        <v>0.2</v>
      </c>
      <c r="EP40" s="18">
        <v>0.2</v>
      </c>
      <c r="EQ40" s="18">
        <v>0</v>
      </c>
      <c r="ER40" s="18">
        <v>1.3</v>
      </c>
      <c r="ES40" s="18">
        <v>0</v>
      </c>
      <c r="ET40" s="18">
        <v>0</v>
      </c>
      <c r="EU40" s="18">
        <v>0</v>
      </c>
      <c r="EV40" s="18">
        <v>1.7</v>
      </c>
      <c r="EW40" s="18">
        <v>-7.3</v>
      </c>
      <c r="EX40" s="18">
        <v>5.5</v>
      </c>
      <c r="EY40" s="18">
        <v>1.2</v>
      </c>
      <c r="EZ40" s="18">
        <v>0.6</v>
      </c>
      <c r="FA40" s="18">
        <v>0.6</v>
      </c>
      <c r="FB40" s="18"/>
      <c r="FC40" s="18">
        <v>0.2</v>
      </c>
      <c r="FD40" s="18">
        <v>0.4</v>
      </c>
      <c r="FE40" s="18">
        <v>2.2000000000000002</v>
      </c>
      <c r="FF40" s="18">
        <v>1.8</v>
      </c>
      <c r="FG40" s="18">
        <v>2.4</v>
      </c>
      <c r="FH40" s="18">
        <v>11</v>
      </c>
      <c r="FI40" s="18">
        <v>0.3</v>
      </c>
      <c r="FJ40" s="18">
        <v>0.7</v>
      </c>
      <c r="FK40" s="18">
        <v>3.6</v>
      </c>
      <c r="FL40" s="18">
        <v>3.7</v>
      </c>
      <c r="FM40" s="18">
        <v>2.6</v>
      </c>
      <c r="FN40" s="18"/>
      <c r="FO40" s="18">
        <v>1052.8499999999999</v>
      </c>
      <c r="FP40" s="16"/>
      <c r="FQ40" s="18">
        <v>2.2133500000000002</v>
      </c>
      <c r="FR40" s="18">
        <v>9.6000000000000002E-2</v>
      </c>
      <c r="FS40" s="18">
        <v>2.2910599999999999</v>
      </c>
      <c r="FT40" s="18">
        <v>1.8</v>
      </c>
      <c r="FU40" s="18">
        <v>1.2690699999999999</v>
      </c>
      <c r="FV40" s="18">
        <v>2.6834899999999999</v>
      </c>
      <c r="FW40" s="18">
        <v>0.9</v>
      </c>
      <c r="FX40" s="18">
        <v>3</v>
      </c>
      <c r="FY40" s="18">
        <v>14.252969999999999</v>
      </c>
    </row>
    <row r="41" spans="1:181" ht="24" customHeight="1" x14ac:dyDescent="0.3">
      <c r="A41" s="17" t="s">
        <v>102</v>
      </c>
      <c r="B41" s="17" t="s">
        <v>902</v>
      </c>
      <c r="C41" s="18">
        <v>34.5</v>
      </c>
      <c r="D41" s="18">
        <v>122.7</v>
      </c>
      <c r="E41" s="18">
        <v>36.4</v>
      </c>
      <c r="F41" s="18"/>
      <c r="G41" s="18"/>
      <c r="H41" s="18">
        <v>-5.9</v>
      </c>
      <c r="I41" s="18">
        <v>12.3</v>
      </c>
      <c r="J41" s="18">
        <v>2.4</v>
      </c>
      <c r="K41" s="18">
        <v>0</v>
      </c>
      <c r="L41" s="18">
        <v>23.7</v>
      </c>
      <c r="M41" s="18">
        <v>8.4</v>
      </c>
      <c r="N41" s="18">
        <v>2.6</v>
      </c>
      <c r="O41" s="18">
        <v>50.4</v>
      </c>
      <c r="P41" s="18">
        <v>30</v>
      </c>
      <c r="Q41" s="18">
        <v>15.5</v>
      </c>
      <c r="R41" s="18">
        <v>43.3</v>
      </c>
      <c r="S41" s="18">
        <v>0.1</v>
      </c>
      <c r="T41" s="18"/>
      <c r="U41" s="18">
        <v>4.5999999999999996</v>
      </c>
      <c r="V41" s="18"/>
      <c r="W41" s="18"/>
      <c r="X41" s="18">
        <v>6.6</v>
      </c>
      <c r="Y41" s="18">
        <v>0.5</v>
      </c>
      <c r="Z41" s="18">
        <v>2.5</v>
      </c>
      <c r="AA41" s="18">
        <v>2.6</v>
      </c>
      <c r="AB41" s="18">
        <v>-3.3</v>
      </c>
      <c r="AC41" s="18"/>
      <c r="AD41" s="18">
        <v>12.8</v>
      </c>
      <c r="AE41" s="18"/>
      <c r="AF41" s="18"/>
      <c r="AG41" s="18"/>
      <c r="AH41" s="18"/>
      <c r="AI41" s="18">
        <v>18</v>
      </c>
      <c r="AJ41" s="18">
        <v>0</v>
      </c>
      <c r="AK41" s="18">
        <v>5.3</v>
      </c>
      <c r="AL41" s="18"/>
      <c r="AM41" s="18"/>
      <c r="AN41" s="18">
        <v>-1</v>
      </c>
      <c r="AO41" s="18">
        <v>57.5</v>
      </c>
      <c r="AP41" s="18">
        <v>8.6</v>
      </c>
      <c r="AQ41" s="18">
        <v>41.3</v>
      </c>
      <c r="AR41" s="18">
        <v>13.2</v>
      </c>
      <c r="AS41" s="18">
        <v>0.7</v>
      </c>
      <c r="AT41" s="18">
        <v>1.8</v>
      </c>
      <c r="AU41" s="18">
        <v>0.5</v>
      </c>
      <c r="AV41" s="18"/>
      <c r="AW41" s="18"/>
      <c r="AX41" s="18"/>
      <c r="AY41" s="18">
        <v>12</v>
      </c>
      <c r="AZ41" s="18">
        <v>0.5</v>
      </c>
      <c r="BA41" s="18"/>
      <c r="BB41" s="18">
        <v>1</v>
      </c>
      <c r="BC41" s="18">
        <v>0.6</v>
      </c>
      <c r="BD41" s="18">
        <v>15.3</v>
      </c>
      <c r="BE41" s="18"/>
      <c r="BF41" s="18"/>
      <c r="BG41" s="18">
        <v>4.0999999999999996</v>
      </c>
      <c r="BH41" s="18"/>
      <c r="BI41" s="18"/>
      <c r="BJ41" s="18">
        <v>0.1</v>
      </c>
      <c r="BK41" s="18"/>
      <c r="BL41" s="18"/>
      <c r="BM41" s="18"/>
      <c r="BN41" s="18">
        <v>11.1</v>
      </c>
      <c r="BO41" s="18">
        <v>32.4</v>
      </c>
      <c r="BP41" s="18">
        <v>32.1</v>
      </c>
      <c r="BQ41" s="18">
        <v>39.5</v>
      </c>
      <c r="BR41" s="18"/>
      <c r="BS41" s="18">
        <v>-15.9</v>
      </c>
      <c r="BT41" s="18">
        <v>-5.6</v>
      </c>
      <c r="BU41" s="18"/>
      <c r="BV41" s="18">
        <v>0</v>
      </c>
      <c r="BW41" s="18"/>
      <c r="BX41" s="18">
        <v>-5.0999999999999996</v>
      </c>
      <c r="BY41" s="18"/>
      <c r="BZ41" s="18"/>
      <c r="CA41" s="18">
        <v>-0.3</v>
      </c>
      <c r="CB41" s="18">
        <v>64</v>
      </c>
      <c r="CC41" s="18">
        <v>28.4</v>
      </c>
      <c r="CD41" s="18">
        <v>22.5</v>
      </c>
      <c r="CE41" s="18">
        <v>12.3</v>
      </c>
      <c r="CF41" s="18">
        <v>5.8</v>
      </c>
      <c r="CG41" s="18">
        <v>17.7</v>
      </c>
      <c r="CH41" s="18">
        <v>0</v>
      </c>
      <c r="CI41" s="18">
        <v>1.1000000000000001</v>
      </c>
      <c r="CJ41" s="18">
        <v>74.3</v>
      </c>
      <c r="CK41" s="18"/>
      <c r="CL41" s="18">
        <v>17</v>
      </c>
      <c r="CM41" s="18">
        <v>1</v>
      </c>
      <c r="CN41" s="18">
        <v>12.6</v>
      </c>
      <c r="CO41" s="18"/>
      <c r="CP41" s="18"/>
      <c r="CQ41" s="18"/>
      <c r="CR41" s="18">
        <v>33.5</v>
      </c>
      <c r="CS41" s="18">
        <v>9.6999999999999993</v>
      </c>
      <c r="CT41" s="18">
        <v>0</v>
      </c>
      <c r="CU41" s="18"/>
      <c r="CV41" s="18">
        <v>0</v>
      </c>
      <c r="CW41" s="18"/>
      <c r="CX41" s="18">
        <v>-1.4</v>
      </c>
      <c r="CY41" s="18">
        <v>1.1000000000000001</v>
      </c>
      <c r="CZ41" s="18">
        <v>0</v>
      </c>
      <c r="DA41" s="18"/>
      <c r="DB41" s="18">
        <v>0.1</v>
      </c>
      <c r="DC41" s="18">
        <v>-0.1</v>
      </c>
      <c r="DD41" s="18">
        <v>-1.2</v>
      </c>
      <c r="DE41" s="18">
        <v>-0.1</v>
      </c>
      <c r="DF41" s="18"/>
      <c r="DG41" s="18"/>
      <c r="DH41" s="18">
        <v>0.1</v>
      </c>
      <c r="DI41" s="18">
        <v>1.1000000000000001</v>
      </c>
      <c r="DJ41" s="18">
        <v>0.2</v>
      </c>
      <c r="DK41" s="18">
        <v>-0.7</v>
      </c>
      <c r="DL41" s="18">
        <v>0.3</v>
      </c>
      <c r="DM41" s="18">
        <v>0.5</v>
      </c>
      <c r="DN41" s="18"/>
      <c r="DO41" s="18">
        <v>-0.2</v>
      </c>
      <c r="DP41" s="18">
        <v>-0.1</v>
      </c>
      <c r="DQ41" s="18">
        <v>-8.1999999999999993</v>
      </c>
      <c r="DR41" s="18">
        <v>-14.4</v>
      </c>
      <c r="DS41" s="18">
        <v>-1.1000000000000001</v>
      </c>
      <c r="DT41" s="18">
        <v>0.1</v>
      </c>
      <c r="DU41" s="18">
        <v>0.6</v>
      </c>
      <c r="DV41" s="18">
        <v>0.1</v>
      </c>
      <c r="DW41" s="18"/>
      <c r="DX41" s="18"/>
      <c r="DY41" s="18">
        <v>-4.5</v>
      </c>
      <c r="DZ41" s="18">
        <v>0</v>
      </c>
      <c r="EA41" s="18">
        <v>3.2</v>
      </c>
      <c r="EB41" s="18">
        <v>2.9</v>
      </c>
      <c r="EC41" s="18"/>
      <c r="ED41" s="18"/>
      <c r="EE41" s="18">
        <v>0.3</v>
      </c>
      <c r="EF41" s="18">
        <v>-3.5</v>
      </c>
      <c r="EG41" s="18">
        <v>-2.9</v>
      </c>
      <c r="EH41" s="18">
        <v>-0.6</v>
      </c>
      <c r="EI41" s="18">
        <v>-0.4</v>
      </c>
      <c r="EJ41" s="18">
        <v>0.5</v>
      </c>
      <c r="EK41" s="18">
        <v>2.6</v>
      </c>
      <c r="EL41" s="18">
        <v>-0.1</v>
      </c>
      <c r="EM41" s="18">
        <v>1.8</v>
      </c>
      <c r="EN41" s="18">
        <v>0.2</v>
      </c>
      <c r="EO41" s="18">
        <v>0.2</v>
      </c>
      <c r="EP41" s="18">
        <v>0.2</v>
      </c>
      <c r="EQ41" s="18">
        <v>0</v>
      </c>
      <c r="ER41" s="18">
        <v>1</v>
      </c>
      <c r="ES41" s="18">
        <v>0.1</v>
      </c>
      <c r="ET41" s="18">
        <v>0</v>
      </c>
      <c r="EU41" s="18">
        <v>0</v>
      </c>
      <c r="EV41" s="18">
        <v>-1.1000000000000001</v>
      </c>
      <c r="EW41" s="18">
        <v>-2</v>
      </c>
      <c r="EX41" s="18">
        <v>4.7</v>
      </c>
      <c r="EY41" s="18">
        <v>1.2</v>
      </c>
      <c r="EZ41" s="18">
        <v>0.6</v>
      </c>
      <c r="FA41" s="18">
        <v>0.6</v>
      </c>
      <c r="FB41" s="18"/>
      <c r="FC41" s="18">
        <v>0.3</v>
      </c>
      <c r="FD41" s="18">
        <v>0.4</v>
      </c>
      <c r="FE41" s="18">
        <v>1.8</v>
      </c>
      <c r="FF41" s="18">
        <v>1.5</v>
      </c>
      <c r="FG41" s="18">
        <v>2.5</v>
      </c>
      <c r="FH41" s="18">
        <v>11.1</v>
      </c>
      <c r="FI41" s="18">
        <v>0.4</v>
      </c>
      <c r="FJ41" s="18">
        <v>0.4</v>
      </c>
      <c r="FK41" s="18">
        <v>3.5</v>
      </c>
      <c r="FL41" s="18">
        <v>2.6</v>
      </c>
      <c r="FM41" s="18">
        <v>2.5</v>
      </c>
      <c r="FN41" s="18"/>
      <c r="FO41" s="18">
        <v>979</v>
      </c>
      <c r="FP41" s="16"/>
      <c r="FQ41" s="18">
        <v>2.7003699999999999</v>
      </c>
      <c r="FR41" s="18">
        <v>-0.18</v>
      </c>
      <c r="FS41" s="18">
        <v>2.2993100000000002</v>
      </c>
      <c r="FT41" s="18">
        <v>1.8</v>
      </c>
      <c r="FU41" s="18">
        <v>1.2646500000000001</v>
      </c>
      <c r="FV41" s="18">
        <v>2.6942499999999998</v>
      </c>
      <c r="FW41" s="18">
        <v>1</v>
      </c>
      <c r="FX41" s="18">
        <v>2.9</v>
      </c>
      <c r="FY41" s="18">
        <v>14.478579999999999</v>
      </c>
    </row>
    <row r="42" spans="1:181" ht="24" customHeight="1" x14ac:dyDescent="0.3">
      <c r="A42" s="19" t="s">
        <v>102</v>
      </c>
      <c r="B42" s="19" t="s">
        <v>903</v>
      </c>
      <c r="C42" s="20">
        <v>34.799999999999997</v>
      </c>
      <c r="D42" s="20">
        <v>124.2</v>
      </c>
      <c r="E42" s="20">
        <v>37</v>
      </c>
      <c r="F42" s="20"/>
      <c r="G42" s="20"/>
      <c r="H42" s="20">
        <v>-5.7</v>
      </c>
      <c r="I42" s="20">
        <v>15.3</v>
      </c>
      <c r="J42" s="20">
        <v>2.9</v>
      </c>
      <c r="K42" s="20">
        <v>0</v>
      </c>
      <c r="L42" s="20">
        <v>24.7</v>
      </c>
      <c r="M42" s="20">
        <v>8.9</v>
      </c>
      <c r="N42" s="20">
        <v>4.2</v>
      </c>
      <c r="O42" s="20">
        <v>52</v>
      </c>
      <c r="P42" s="20">
        <v>30.6</v>
      </c>
      <c r="Q42" s="20">
        <v>15.9</v>
      </c>
      <c r="R42" s="20">
        <v>47.7</v>
      </c>
      <c r="S42" s="20">
        <v>0.1</v>
      </c>
      <c r="T42" s="20"/>
      <c r="U42" s="20">
        <v>2.4</v>
      </c>
      <c r="V42" s="20"/>
      <c r="W42" s="20"/>
      <c r="X42" s="20">
        <v>8</v>
      </c>
      <c r="Y42" s="20">
        <v>0.5</v>
      </c>
      <c r="Z42" s="20">
        <v>2.5</v>
      </c>
      <c r="AA42" s="20">
        <v>2.5</v>
      </c>
      <c r="AB42" s="20">
        <v>-3.4</v>
      </c>
      <c r="AC42" s="20"/>
      <c r="AD42" s="20">
        <v>12.4</v>
      </c>
      <c r="AE42" s="20"/>
      <c r="AF42" s="20"/>
      <c r="AG42" s="20"/>
      <c r="AH42" s="20"/>
      <c r="AI42" s="20">
        <v>17.7</v>
      </c>
      <c r="AJ42" s="20">
        <v>0</v>
      </c>
      <c r="AK42" s="20">
        <v>5.2</v>
      </c>
      <c r="AL42" s="20"/>
      <c r="AM42" s="20"/>
      <c r="AN42" s="20">
        <v>-1</v>
      </c>
      <c r="AO42" s="20">
        <v>58.4</v>
      </c>
      <c r="AP42" s="20">
        <v>10.3</v>
      </c>
      <c r="AQ42" s="20">
        <v>40.9</v>
      </c>
      <c r="AR42" s="20">
        <v>13</v>
      </c>
      <c r="AS42" s="20">
        <v>1</v>
      </c>
      <c r="AT42" s="20">
        <v>2.1</v>
      </c>
      <c r="AU42" s="20">
        <v>1.2</v>
      </c>
      <c r="AV42" s="20"/>
      <c r="AW42" s="20"/>
      <c r="AX42" s="20"/>
      <c r="AY42" s="20">
        <v>11.9</v>
      </c>
      <c r="AZ42" s="20">
        <v>-0.2</v>
      </c>
      <c r="BA42" s="20"/>
      <c r="BB42" s="20">
        <v>1.2</v>
      </c>
      <c r="BC42" s="20">
        <v>0.6</v>
      </c>
      <c r="BD42" s="20">
        <v>12.9</v>
      </c>
      <c r="BE42" s="20"/>
      <c r="BF42" s="20"/>
      <c r="BG42" s="20">
        <v>4.8</v>
      </c>
      <c r="BH42" s="20"/>
      <c r="BI42" s="20"/>
      <c r="BJ42" s="20">
        <v>-0.4</v>
      </c>
      <c r="BK42" s="20"/>
      <c r="BL42" s="20"/>
      <c r="BM42" s="20"/>
      <c r="BN42" s="20">
        <v>10.9</v>
      </c>
      <c r="BO42" s="20">
        <v>32.700000000000003</v>
      </c>
      <c r="BP42" s="20">
        <v>32.4</v>
      </c>
      <c r="BQ42" s="20">
        <v>39.9</v>
      </c>
      <c r="BR42" s="20"/>
      <c r="BS42" s="20">
        <v>-16</v>
      </c>
      <c r="BT42" s="20">
        <v>-5.6</v>
      </c>
      <c r="BU42" s="20"/>
      <c r="BV42" s="20">
        <v>0</v>
      </c>
      <c r="BW42" s="20"/>
      <c r="BX42" s="20">
        <v>-1.9</v>
      </c>
      <c r="BY42" s="20"/>
      <c r="BZ42" s="20"/>
      <c r="CA42" s="20">
        <v>-0.3</v>
      </c>
      <c r="CB42" s="20">
        <v>67.8</v>
      </c>
      <c r="CC42" s="20">
        <v>27.8</v>
      </c>
      <c r="CD42" s="20">
        <v>22.8</v>
      </c>
      <c r="CE42" s="20">
        <v>12.3</v>
      </c>
      <c r="CF42" s="20">
        <v>5.9</v>
      </c>
      <c r="CG42" s="20">
        <v>18.7</v>
      </c>
      <c r="CH42" s="20">
        <v>0</v>
      </c>
      <c r="CI42" s="20">
        <v>0</v>
      </c>
      <c r="CJ42" s="20">
        <v>75.099999999999994</v>
      </c>
      <c r="CK42" s="20"/>
      <c r="CL42" s="20">
        <v>18.100000000000001</v>
      </c>
      <c r="CM42" s="20">
        <v>-8.6</v>
      </c>
      <c r="CN42" s="20">
        <v>11.6</v>
      </c>
      <c r="CO42" s="20"/>
      <c r="CP42" s="20"/>
      <c r="CQ42" s="20"/>
      <c r="CR42" s="20">
        <v>37.299999999999997</v>
      </c>
      <c r="CS42" s="20">
        <v>10.9</v>
      </c>
      <c r="CT42" s="20">
        <v>0</v>
      </c>
      <c r="CU42" s="20"/>
      <c r="CV42" s="20">
        <v>0</v>
      </c>
      <c r="CW42" s="20"/>
      <c r="CX42" s="20">
        <v>-1.7</v>
      </c>
      <c r="CY42" s="20">
        <v>0.3</v>
      </c>
      <c r="CZ42" s="20">
        <v>0</v>
      </c>
      <c r="DA42" s="20"/>
      <c r="DB42" s="20">
        <v>0</v>
      </c>
      <c r="DC42" s="20">
        <v>-0.1</v>
      </c>
      <c r="DD42" s="20">
        <v>-1.1000000000000001</v>
      </c>
      <c r="DE42" s="20">
        <v>0.3</v>
      </c>
      <c r="DF42" s="20"/>
      <c r="DG42" s="20"/>
      <c r="DH42" s="20">
        <v>0.2</v>
      </c>
      <c r="DI42" s="20">
        <v>1</v>
      </c>
      <c r="DJ42" s="20">
        <v>0.2</v>
      </c>
      <c r="DK42" s="20">
        <v>-0.6</v>
      </c>
      <c r="DL42" s="20">
        <v>0.3</v>
      </c>
      <c r="DM42" s="20">
        <v>0.6</v>
      </c>
      <c r="DN42" s="20"/>
      <c r="DO42" s="20">
        <v>-0.1</v>
      </c>
      <c r="DP42" s="20">
        <v>0</v>
      </c>
      <c r="DQ42" s="20">
        <v>-7.8</v>
      </c>
      <c r="DR42" s="20">
        <v>-13.9</v>
      </c>
      <c r="DS42" s="20">
        <v>-0.2</v>
      </c>
      <c r="DT42" s="20">
        <v>0</v>
      </c>
      <c r="DU42" s="20">
        <v>0.5</v>
      </c>
      <c r="DV42" s="20">
        <v>0.1</v>
      </c>
      <c r="DW42" s="20"/>
      <c r="DX42" s="20"/>
      <c r="DY42" s="20">
        <v>-4.5999999999999996</v>
      </c>
      <c r="DZ42" s="20">
        <v>0</v>
      </c>
      <c r="EA42" s="20">
        <v>3.2</v>
      </c>
      <c r="EB42" s="20">
        <v>3</v>
      </c>
      <c r="EC42" s="20"/>
      <c r="ED42" s="20"/>
      <c r="EE42" s="20">
        <v>0.2</v>
      </c>
      <c r="EF42" s="20">
        <v>-2.7</v>
      </c>
      <c r="EG42" s="20">
        <v>-2.6</v>
      </c>
      <c r="EH42" s="20">
        <v>-0.3</v>
      </c>
      <c r="EI42" s="20">
        <v>-0.3</v>
      </c>
      <c r="EJ42" s="20">
        <v>0.04</v>
      </c>
      <c r="EK42" s="20">
        <v>2.6</v>
      </c>
      <c r="EL42" s="20">
        <v>-0.1</v>
      </c>
      <c r="EM42" s="20">
        <v>1.6</v>
      </c>
      <c r="EN42" s="20">
        <v>0.2</v>
      </c>
      <c r="EO42" s="20">
        <v>0.2</v>
      </c>
      <c r="EP42" s="20">
        <v>0.2</v>
      </c>
      <c r="EQ42" s="20">
        <v>0</v>
      </c>
      <c r="ER42" s="20">
        <v>0.9</v>
      </c>
      <c r="ES42" s="20">
        <v>0</v>
      </c>
      <c r="ET42" s="20">
        <v>0</v>
      </c>
      <c r="EU42" s="20">
        <v>0</v>
      </c>
      <c r="EV42" s="20">
        <v>-2.7</v>
      </c>
      <c r="EW42" s="20">
        <v>0.6</v>
      </c>
      <c r="EX42" s="20">
        <v>1.5</v>
      </c>
      <c r="EY42" s="20">
        <v>1.2</v>
      </c>
      <c r="EZ42" s="20">
        <v>0.7</v>
      </c>
      <c r="FA42" s="20">
        <v>0.6</v>
      </c>
      <c r="FB42" s="20"/>
      <c r="FC42" s="20">
        <v>1.6</v>
      </c>
      <c r="FD42" s="20">
        <v>0.4</v>
      </c>
      <c r="FE42" s="20">
        <v>2.2000000000000002</v>
      </c>
      <c r="FF42" s="20">
        <v>1.8</v>
      </c>
      <c r="FG42" s="20">
        <v>2.5</v>
      </c>
      <c r="FH42" s="20">
        <v>11.2</v>
      </c>
      <c r="FI42" s="20">
        <v>0.4</v>
      </c>
      <c r="FJ42" s="20">
        <v>1.7</v>
      </c>
      <c r="FK42" s="20">
        <v>3.2</v>
      </c>
      <c r="FL42" s="20">
        <v>2.7</v>
      </c>
      <c r="FM42" s="20">
        <v>2.4</v>
      </c>
      <c r="FN42" s="20"/>
      <c r="FO42" s="20">
        <v>1000.44</v>
      </c>
      <c r="FP42" s="16"/>
      <c r="FQ42" s="20">
        <v>2.72302</v>
      </c>
      <c r="FR42" s="20">
        <v>-7.8E-2</v>
      </c>
      <c r="FS42" s="20">
        <v>2.58962</v>
      </c>
      <c r="FT42" s="20">
        <v>1.8</v>
      </c>
      <c r="FU42" s="20">
        <v>1.26372</v>
      </c>
      <c r="FV42" s="20">
        <v>2.7059099999999998</v>
      </c>
      <c r="FW42" s="20">
        <v>0.8</v>
      </c>
      <c r="FX42" s="20">
        <v>4.0999999999999996</v>
      </c>
      <c r="FY42" s="20">
        <v>15.90427</v>
      </c>
    </row>
    <row r="43" spans="1:181" ht="24" customHeight="1" x14ac:dyDescent="0.3">
      <c r="A43" s="14" t="s">
        <v>102</v>
      </c>
      <c r="B43" s="14" t="s">
        <v>904</v>
      </c>
      <c r="C43" s="15">
        <v>28.4</v>
      </c>
      <c r="D43" s="15">
        <v>126.2</v>
      </c>
      <c r="E43" s="15">
        <v>37.5</v>
      </c>
      <c r="F43" s="15"/>
      <c r="G43" s="15"/>
      <c r="H43" s="15">
        <v>-2.2000000000000002</v>
      </c>
      <c r="I43" s="15">
        <v>23.6</v>
      </c>
      <c r="J43" s="15">
        <v>2</v>
      </c>
      <c r="K43" s="15">
        <v>0</v>
      </c>
      <c r="L43" s="15">
        <v>24.4</v>
      </c>
      <c r="M43" s="15">
        <v>8.3000000000000007</v>
      </c>
      <c r="N43" s="15">
        <v>2.8</v>
      </c>
      <c r="O43" s="15">
        <v>53.4</v>
      </c>
      <c r="P43" s="15">
        <v>32.9</v>
      </c>
      <c r="Q43" s="15">
        <v>17.399999999999999</v>
      </c>
      <c r="R43" s="15">
        <v>58.8</v>
      </c>
      <c r="S43" s="15">
        <v>0</v>
      </c>
      <c r="T43" s="15"/>
      <c r="U43" s="15">
        <v>0</v>
      </c>
      <c r="V43" s="15"/>
      <c r="W43" s="15"/>
      <c r="X43" s="15">
        <v>10.9</v>
      </c>
      <c r="Y43" s="15">
        <v>0.6</v>
      </c>
      <c r="Z43" s="15">
        <v>2.6</v>
      </c>
      <c r="AA43" s="15">
        <v>2.7</v>
      </c>
      <c r="AB43" s="15">
        <v>-3.3</v>
      </c>
      <c r="AC43" s="15"/>
      <c r="AD43" s="15">
        <v>11.8</v>
      </c>
      <c r="AE43" s="15"/>
      <c r="AF43" s="15"/>
      <c r="AG43" s="15"/>
      <c r="AH43" s="15"/>
      <c r="AI43" s="15">
        <v>4.4000000000000004</v>
      </c>
      <c r="AJ43" s="15">
        <v>0</v>
      </c>
      <c r="AK43" s="15">
        <v>0</v>
      </c>
      <c r="AL43" s="15"/>
      <c r="AM43" s="15"/>
      <c r="AN43" s="15">
        <v>-1.3</v>
      </c>
      <c r="AO43" s="15">
        <v>61.6</v>
      </c>
      <c r="AP43" s="15">
        <v>9.6</v>
      </c>
      <c r="AQ43" s="15">
        <v>40.6</v>
      </c>
      <c r="AR43" s="15">
        <v>13.8</v>
      </c>
      <c r="AS43" s="15">
        <v>0.8</v>
      </c>
      <c r="AT43" s="15">
        <v>1.9</v>
      </c>
      <c r="AU43" s="15">
        <v>1.5</v>
      </c>
      <c r="AV43" s="15"/>
      <c r="AW43" s="15"/>
      <c r="AX43" s="15"/>
      <c r="AY43" s="15">
        <v>13.9</v>
      </c>
      <c r="AZ43" s="15">
        <v>-0.6</v>
      </c>
      <c r="BA43" s="15"/>
      <c r="BB43" s="15">
        <v>0.6</v>
      </c>
      <c r="BC43" s="15">
        <v>0.6</v>
      </c>
      <c r="BD43" s="15">
        <v>12.7</v>
      </c>
      <c r="BE43" s="15"/>
      <c r="BF43" s="15"/>
      <c r="BG43" s="15">
        <v>5.3</v>
      </c>
      <c r="BH43" s="15"/>
      <c r="BI43" s="15"/>
      <c r="BJ43" s="15">
        <v>-0.6</v>
      </c>
      <c r="BK43" s="15"/>
      <c r="BL43" s="15"/>
      <c r="BM43" s="15"/>
      <c r="BN43" s="15">
        <v>11</v>
      </c>
      <c r="BO43" s="15">
        <v>33.9</v>
      </c>
      <c r="BP43" s="15">
        <v>33.6</v>
      </c>
      <c r="BQ43" s="15">
        <v>41.5</v>
      </c>
      <c r="BR43" s="15"/>
      <c r="BS43" s="15">
        <v>-15.6</v>
      </c>
      <c r="BT43" s="15">
        <v>-5.3</v>
      </c>
      <c r="BU43" s="15"/>
      <c r="BV43" s="15">
        <v>0</v>
      </c>
      <c r="BW43" s="15"/>
      <c r="BX43" s="15">
        <v>1.8</v>
      </c>
      <c r="BY43" s="15"/>
      <c r="BZ43" s="15"/>
      <c r="CA43" s="15">
        <v>-0.4</v>
      </c>
      <c r="CB43" s="15">
        <v>66.900000000000006</v>
      </c>
      <c r="CC43" s="15">
        <v>27.4</v>
      </c>
      <c r="CD43" s="15">
        <v>22.4</v>
      </c>
      <c r="CE43" s="15">
        <v>12.4</v>
      </c>
      <c r="CF43" s="15">
        <v>5.9</v>
      </c>
      <c r="CG43" s="15">
        <v>17.600000000000001</v>
      </c>
      <c r="CH43" s="15">
        <v>0</v>
      </c>
      <c r="CI43" s="15">
        <v>0</v>
      </c>
      <c r="CJ43" s="15">
        <v>78.099999999999994</v>
      </c>
      <c r="CK43" s="15"/>
      <c r="CL43" s="15">
        <v>22.2</v>
      </c>
      <c r="CM43" s="15">
        <v>-11.7</v>
      </c>
      <c r="CN43" s="15">
        <v>0</v>
      </c>
      <c r="CO43" s="15"/>
      <c r="CP43" s="15"/>
      <c r="CQ43" s="15"/>
      <c r="CR43" s="15">
        <v>43.3</v>
      </c>
      <c r="CS43" s="15">
        <v>13.7</v>
      </c>
      <c r="CT43" s="15">
        <v>0</v>
      </c>
      <c r="CU43" s="15"/>
      <c r="CV43" s="15">
        <v>0</v>
      </c>
      <c r="CW43" s="15"/>
      <c r="CX43" s="15">
        <v>-2.1</v>
      </c>
      <c r="CY43" s="15">
        <v>0.3</v>
      </c>
      <c r="CZ43" s="15">
        <v>0</v>
      </c>
      <c r="DA43" s="15"/>
      <c r="DB43" s="15">
        <v>0</v>
      </c>
      <c r="DC43" s="15">
        <v>-0.1</v>
      </c>
      <c r="DD43" s="15">
        <v>-1.3</v>
      </c>
      <c r="DE43" s="15">
        <v>0.4</v>
      </c>
      <c r="DF43" s="15"/>
      <c r="DG43" s="15"/>
      <c r="DH43" s="15">
        <v>0.2</v>
      </c>
      <c r="DI43" s="15">
        <v>1</v>
      </c>
      <c r="DJ43" s="15">
        <v>0.2</v>
      </c>
      <c r="DK43" s="15">
        <v>-0.7</v>
      </c>
      <c r="DL43" s="15">
        <v>0.3</v>
      </c>
      <c r="DM43" s="15">
        <v>0.5</v>
      </c>
      <c r="DN43" s="15"/>
      <c r="DO43" s="15">
        <v>-0.1</v>
      </c>
      <c r="DP43" s="15">
        <v>0</v>
      </c>
      <c r="DQ43" s="15">
        <v>-4.3</v>
      </c>
      <c r="DR43" s="15">
        <v>-6</v>
      </c>
      <c r="DS43" s="15">
        <v>-0.9</v>
      </c>
      <c r="DT43" s="15">
        <v>0.1</v>
      </c>
      <c r="DU43" s="15">
        <v>0.6</v>
      </c>
      <c r="DV43" s="15">
        <v>0.1</v>
      </c>
      <c r="DW43" s="15"/>
      <c r="DX43" s="15"/>
      <c r="DY43" s="15">
        <v>-4.5999999999999996</v>
      </c>
      <c r="DZ43" s="15">
        <v>0</v>
      </c>
      <c r="EA43" s="15">
        <v>3.3</v>
      </c>
      <c r="EB43" s="15">
        <v>3</v>
      </c>
      <c r="EC43" s="15"/>
      <c r="ED43" s="15"/>
      <c r="EE43" s="15">
        <v>0.1</v>
      </c>
      <c r="EF43" s="15">
        <v>-4.7</v>
      </c>
      <c r="EG43" s="15">
        <v>-4.0999999999999996</v>
      </c>
      <c r="EH43" s="15">
        <v>-0.3</v>
      </c>
      <c r="EI43" s="15">
        <v>-0.7</v>
      </c>
      <c r="EJ43" s="15">
        <v>0.05</v>
      </c>
      <c r="EK43" s="15">
        <v>2.6</v>
      </c>
      <c r="EL43" s="15">
        <v>-0.1</v>
      </c>
      <c r="EM43" s="15">
        <v>1.7</v>
      </c>
      <c r="EN43" s="15">
        <v>0</v>
      </c>
      <c r="EO43" s="15">
        <v>0</v>
      </c>
      <c r="EP43" s="15">
        <v>0</v>
      </c>
      <c r="EQ43" s="15">
        <v>0</v>
      </c>
      <c r="ER43" s="15">
        <v>2.9</v>
      </c>
      <c r="ES43" s="15">
        <v>0.2</v>
      </c>
      <c r="ET43" s="15">
        <v>0</v>
      </c>
      <c r="EU43" s="15">
        <v>0</v>
      </c>
      <c r="EV43" s="15">
        <v>-2.8</v>
      </c>
      <c r="EW43" s="15">
        <v>1.5</v>
      </c>
      <c r="EX43" s="15">
        <v>1.2</v>
      </c>
      <c r="EY43" s="15">
        <v>1.2</v>
      </c>
      <c r="EZ43" s="15">
        <v>0.7</v>
      </c>
      <c r="FA43" s="15">
        <v>0.6</v>
      </c>
      <c r="FB43" s="15"/>
      <c r="FC43" s="15">
        <v>1.4</v>
      </c>
      <c r="FD43" s="15">
        <v>0.4</v>
      </c>
      <c r="FE43" s="15">
        <v>2.2000000000000002</v>
      </c>
      <c r="FF43" s="15">
        <v>1.9</v>
      </c>
      <c r="FG43" s="15">
        <v>2.4</v>
      </c>
      <c r="FH43" s="15">
        <v>11.3</v>
      </c>
      <c r="FI43" s="15">
        <v>0.6</v>
      </c>
      <c r="FJ43" s="15">
        <v>2</v>
      </c>
      <c r="FK43" s="15">
        <v>3.1</v>
      </c>
      <c r="FL43" s="15">
        <v>3.3</v>
      </c>
      <c r="FM43" s="15">
        <v>2.4</v>
      </c>
      <c r="FN43" s="15"/>
      <c r="FO43" s="15">
        <v>1023.25</v>
      </c>
      <c r="FP43" s="16"/>
      <c r="FQ43" s="15">
        <v>2.4839899999999999</v>
      </c>
      <c r="FR43" s="15">
        <v>-0.749</v>
      </c>
      <c r="FS43" s="15">
        <v>2.4369399999999999</v>
      </c>
      <c r="FT43" s="15">
        <v>1.8</v>
      </c>
      <c r="FU43" s="15">
        <v>1.2788600000000001</v>
      </c>
      <c r="FV43" s="15">
        <v>2.7041400000000002</v>
      </c>
      <c r="FW43" s="15">
        <v>0.8</v>
      </c>
      <c r="FX43" s="15">
        <v>3.8</v>
      </c>
      <c r="FY43" s="15">
        <v>14.554930000000001</v>
      </c>
    </row>
    <row r="44" spans="1:181" ht="24" customHeight="1" x14ac:dyDescent="0.3">
      <c r="A44" s="17" t="s">
        <v>102</v>
      </c>
      <c r="B44" s="17" t="s">
        <v>905</v>
      </c>
      <c r="C44" s="18">
        <v>27</v>
      </c>
      <c r="D44" s="18">
        <v>126.8</v>
      </c>
      <c r="E44" s="18">
        <v>36.700000000000003</v>
      </c>
      <c r="F44" s="18"/>
      <c r="G44" s="18"/>
      <c r="H44" s="18">
        <v>-3.4</v>
      </c>
      <c r="I44" s="18">
        <v>21</v>
      </c>
      <c r="J44" s="18">
        <v>1.6</v>
      </c>
      <c r="K44" s="18">
        <v>0</v>
      </c>
      <c r="L44" s="18">
        <v>25.5</v>
      </c>
      <c r="M44" s="18">
        <v>6.3</v>
      </c>
      <c r="N44" s="18">
        <v>0.3</v>
      </c>
      <c r="O44" s="18">
        <v>53.8</v>
      </c>
      <c r="P44" s="18">
        <v>31</v>
      </c>
      <c r="Q44" s="18">
        <v>16.399999999999999</v>
      </c>
      <c r="R44" s="18">
        <v>53.5</v>
      </c>
      <c r="S44" s="18">
        <v>0</v>
      </c>
      <c r="T44" s="18"/>
      <c r="U44" s="18">
        <v>0</v>
      </c>
      <c r="V44" s="18"/>
      <c r="W44" s="18"/>
      <c r="X44" s="18">
        <v>9.1999999999999993</v>
      </c>
      <c r="Y44" s="18">
        <v>0.4</v>
      </c>
      <c r="Z44" s="18">
        <v>2.5</v>
      </c>
      <c r="AA44" s="18">
        <v>2.8</v>
      </c>
      <c r="AB44" s="18">
        <v>-3</v>
      </c>
      <c r="AC44" s="18"/>
      <c r="AD44" s="18">
        <v>10.9</v>
      </c>
      <c r="AE44" s="18"/>
      <c r="AF44" s="18"/>
      <c r="AG44" s="18"/>
      <c r="AH44" s="18"/>
      <c r="AI44" s="18">
        <v>3.9</v>
      </c>
      <c r="AJ44" s="18">
        <v>0</v>
      </c>
      <c r="AK44" s="18">
        <v>0</v>
      </c>
      <c r="AL44" s="18"/>
      <c r="AM44" s="18"/>
      <c r="AN44" s="18">
        <v>-1.4</v>
      </c>
      <c r="AO44" s="18">
        <v>59.5</v>
      </c>
      <c r="AP44" s="18">
        <v>8.6999999999999993</v>
      </c>
      <c r="AQ44" s="18">
        <v>41.4</v>
      </c>
      <c r="AR44" s="18">
        <v>13.3</v>
      </c>
      <c r="AS44" s="18">
        <v>-0.3</v>
      </c>
      <c r="AT44" s="18">
        <v>2</v>
      </c>
      <c r="AU44" s="18">
        <v>2</v>
      </c>
      <c r="AV44" s="18"/>
      <c r="AW44" s="18"/>
      <c r="AX44" s="18"/>
      <c r="AY44" s="18">
        <v>11.3</v>
      </c>
      <c r="AZ44" s="18">
        <v>-2.2999999999999998</v>
      </c>
      <c r="BA44" s="18"/>
      <c r="BB44" s="18">
        <v>0.6</v>
      </c>
      <c r="BC44" s="18">
        <v>0.6</v>
      </c>
      <c r="BD44" s="18">
        <v>12.5</v>
      </c>
      <c r="BE44" s="18"/>
      <c r="BF44" s="18"/>
      <c r="BG44" s="18">
        <v>4.0999999999999996</v>
      </c>
      <c r="BH44" s="18"/>
      <c r="BI44" s="18"/>
      <c r="BJ44" s="18">
        <v>-1.1000000000000001</v>
      </c>
      <c r="BK44" s="18"/>
      <c r="BL44" s="18"/>
      <c r="BM44" s="18"/>
      <c r="BN44" s="18">
        <v>11.7</v>
      </c>
      <c r="BO44" s="18">
        <v>33.4</v>
      </c>
      <c r="BP44" s="18">
        <v>33</v>
      </c>
      <c r="BQ44" s="18">
        <v>40.200000000000003</v>
      </c>
      <c r="BR44" s="18"/>
      <c r="BS44" s="18">
        <v>-15.7</v>
      </c>
      <c r="BT44" s="18">
        <v>-5.5</v>
      </c>
      <c r="BU44" s="18"/>
      <c r="BV44" s="18">
        <v>0</v>
      </c>
      <c r="BW44" s="18"/>
      <c r="BX44" s="18">
        <v>-1.9</v>
      </c>
      <c r="BY44" s="18"/>
      <c r="BZ44" s="18"/>
      <c r="CA44" s="18">
        <v>-0.3</v>
      </c>
      <c r="CB44" s="18">
        <v>66.7</v>
      </c>
      <c r="CC44" s="18">
        <v>28.2</v>
      </c>
      <c r="CD44" s="18">
        <v>19.7</v>
      </c>
      <c r="CE44" s="18">
        <v>12.3</v>
      </c>
      <c r="CF44" s="18">
        <v>5.8</v>
      </c>
      <c r="CG44" s="18">
        <v>0</v>
      </c>
      <c r="CH44" s="18">
        <v>0</v>
      </c>
      <c r="CI44" s="18">
        <v>0</v>
      </c>
      <c r="CJ44" s="18">
        <v>71.7</v>
      </c>
      <c r="CK44" s="18"/>
      <c r="CL44" s="18">
        <v>13.4</v>
      </c>
      <c r="CM44" s="18">
        <v>-17.899999999999999</v>
      </c>
      <c r="CN44" s="18">
        <v>0</v>
      </c>
      <c r="CO44" s="18"/>
      <c r="CP44" s="18"/>
      <c r="CQ44" s="18"/>
      <c r="CR44" s="18">
        <v>39.6</v>
      </c>
      <c r="CS44" s="18">
        <v>11.6</v>
      </c>
      <c r="CT44" s="18">
        <v>0</v>
      </c>
      <c r="CU44" s="18"/>
      <c r="CV44" s="18">
        <v>0</v>
      </c>
      <c r="CW44" s="18"/>
      <c r="CX44" s="18">
        <v>-2.9</v>
      </c>
      <c r="CY44" s="18">
        <v>0.9</v>
      </c>
      <c r="CZ44" s="18">
        <v>0</v>
      </c>
      <c r="DA44" s="18"/>
      <c r="DB44" s="18">
        <v>0.1</v>
      </c>
      <c r="DC44" s="18">
        <v>0</v>
      </c>
      <c r="DD44" s="18">
        <v>-1.2</v>
      </c>
      <c r="DE44" s="18">
        <v>0.4</v>
      </c>
      <c r="DF44" s="18"/>
      <c r="DG44" s="18"/>
      <c r="DH44" s="18">
        <v>0</v>
      </c>
      <c r="DI44" s="18">
        <v>1</v>
      </c>
      <c r="DJ44" s="18">
        <v>0.2</v>
      </c>
      <c r="DK44" s="18">
        <v>-0.4</v>
      </c>
      <c r="DL44" s="18">
        <v>0.3</v>
      </c>
      <c r="DM44" s="18">
        <v>0.4</v>
      </c>
      <c r="DN44" s="18"/>
      <c r="DO44" s="18">
        <v>-0.1</v>
      </c>
      <c r="DP44" s="18">
        <v>0</v>
      </c>
      <c r="DQ44" s="18">
        <v>-4.0999999999999996</v>
      </c>
      <c r="DR44" s="18">
        <v>-5.8</v>
      </c>
      <c r="DS44" s="18">
        <v>0.2</v>
      </c>
      <c r="DT44" s="18">
        <v>0.1</v>
      </c>
      <c r="DU44" s="18">
        <v>0.6</v>
      </c>
      <c r="DV44" s="18">
        <v>0.1</v>
      </c>
      <c r="DW44" s="18"/>
      <c r="DX44" s="18"/>
      <c r="DY44" s="18">
        <v>-4.5999999999999996</v>
      </c>
      <c r="DZ44" s="18">
        <v>0.1</v>
      </c>
      <c r="EA44" s="18">
        <v>3.2</v>
      </c>
      <c r="EB44" s="18">
        <v>3</v>
      </c>
      <c r="EC44" s="18"/>
      <c r="ED44" s="18"/>
      <c r="EE44" s="18">
        <v>-0.1</v>
      </c>
      <c r="EF44" s="18">
        <v>-3.2</v>
      </c>
      <c r="EG44" s="18">
        <v>-3.3</v>
      </c>
      <c r="EH44" s="18">
        <v>-0.2</v>
      </c>
      <c r="EI44" s="18">
        <v>-0.5</v>
      </c>
      <c r="EJ44" s="18">
        <v>0.04</v>
      </c>
      <c r="EK44" s="18">
        <v>2.6</v>
      </c>
      <c r="EL44" s="18">
        <v>-0.1</v>
      </c>
      <c r="EM44" s="18">
        <v>1.7</v>
      </c>
      <c r="EN44" s="18">
        <v>0</v>
      </c>
      <c r="EO44" s="18">
        <v>0</v>
      </c>
      <c r="EP44" s="18">
        <v>0.1</v>
      </c>
      <c r="EQ44" s="18">
        <v>0</v>
      </c>
      <c r="ER44" s="18">
        <v>1.1000000000000001</v>
      </c>
      <c r="ES44" s="18">
        <v>0.3</v>
      </c>
      <c r="ET44" s="18">
        <v>0</v>
      </c>
      <c r="EU44" s="18">
        <v>-0.2</v>
      </c>
      <c r="EV44" s="18">
        <v>-2.6</v>
      </c>
      <c r="EW44" s="18">
        <v>-0.6</v>
      </c>
      <c r="EX44" s="18">
        <v>0.6</v>
      </c>
      <c r="EY44" s="18">
        <v>1.2</v>
      </c>
      <c r="EZ44" s="18">
        <v>0.8</v>
      </c>
      <c r="FA44" s="18">
        <v>0.6</v>
      </c>
      <c r="FB44" s="18"/>
      <c r="FC44" s="18">
        <v>0.3</v>
      </c>
      <c r="FD44" s="18">
        <v>0.2</v>
      </c>
      <c r="FE44" s="18">
        <v>2</v>
      </c>
      <c r="FF44" s="18">
        <v>1.7</v>
      </c>
      <c r="FG44" s="18">
        <v>2.1</v>
      </c>
      <c r="FH44" s="18">
        <v>10.4</v>
      </c>
      <c r="FI44" s="18">
        <v>0.5</v>
      </c>
      <c r="FJ44" s="18">
        <v>5</v>
      </c>
      <c r="FK44" s="18">
        <v>2.7</v>
      </c>
      <c r="FL44" s="18">
        <v>2.4</v>
      </c>
      <c r="FM44" s="18">
        <v>2.2000000000000002</v>
      </c>
      <c r="FN44" s="18"/>
      <c r="FO44" s="18">
        <v>939.34</v>
      </c>
      <c r="FP44" s="16"/>
      <c r="FQ44" s="18">
        <v>2.35236</v>
      </c>
      <c r="FR44" s="18">
        <v>-1.1220000000000001</v>
      </c>
      <c r="FS44" s="18">
        <v>1.9574400000000001</v>
      </c>
      <c r="FT44" s="18">
        <v>1.8</v>
      </c>
      <c r="FU44" s="18">
        <v>1.2821899999999999</v>
      </c>
      <c r="FV44" s="18">
        <v>2.71184</v>
      </c>
      <c r="FW44" s="18">
        <v>0.8</v>
      </c>
      <c r="FX44" s="18">
        <v>3.9</v>
      </c>
      <c r="FY44" s="18">
        <v>13.68183</v>
      </c>
    </row>
    <row r="45" spans="1:181" ht="24" customHeight="1" x14ac:dyDescent="0.3">
      <c r="A45" s="17" t="s">
        <v>102</v>
      </c>
      <c r="B45" s="17" t="s">
        <v>906</v>
      </c>
      <c r="C45" s="18">
        <v>26</v>
      </c>
      <c r="D45" s="18">
        <v>114.7</v>
      </c>
      <c r="E45" s="18">
        <v>35.200000000000003</v>
      </c>
      <c r="F45" s="18"/>
      <c r="G45" s="18"/>
      <c r="H45" s="18">
        <v>-8.1</v>
      </c>
      <c r="I45" s="18">
        <v>14.5</v>
      </c>
      <c r="J45" s="18">
        <v>0</v>
      </c>
      <c r="K45" s="18">
        <v>0</v>
      </c>
      <c r="L45" s="18">
        <v>20.6</v>
      </c>
      <c r="M45" s="18">
        <v>-0.8</v>
      </c>
      <c r="N45" s="18">
        <v>-6.9</v>
      </c>
      <c r="O45" s="18">
        <v>48.9</v>
      </c>
      <c r="P45" s="18">
        <v>25.8</v>
      </c>
      <c r="Q45" s="18">
        <v>11.9</v>
      </c>
      <c r="R45" s="18">
        <v>49.8</v>
      </c>
      <c r="S45" s="18">
        <v>-0.1</v>
      </c>
      <c r="T45" s="18"/>
      <c r="U45" s="18">
        <v>0</v>
      </c>
      <c r="V45" s="18"/>
      <c r="W45" s="18"/>
      <c r="X45" s="18">
        <v>6.6</v>
      </c>
      <c r="Y45" s="18">
        <v>0.3</v>
      </c>
      <c r="Z45" s="18">
        <v>2.4</v>
      </c>
      <c r="AA45" s="18">
        <v>2.9</v>
      </c>
      <c r="AB45" s="18">
        <v>-2.1</v>
      </c>
      <c r="AC45" s="18"/>
      <c r="AD45" s="18">
        <v>9.1999999999999993</v>
      </c>
      <c r="AE45" s="18"/>
      <c r="AF45" s="18"/>
      <c r="AG45" s="18"/>
      <c r="AH45" s="18"/>
      <c r="AI45" s="18">
        <v>3.6</v>
      </c>
      <c r="AJ45" s="18">
        <v>0</v>
      </c>
      <c r="AK45" s="18">
        <v>0</v>
      </c>
      <c r="AL45" s="18"/>
      <c r="AM45" s="18"/>
      <c r="AN45" s="18">
        <v>-1.2</v>
      </c>
      <c r="AO45" s="18">
        <v>59.6</v>
      </c>
      <c r="AP45" s="18">
        <v>7.8</v>
      </c>
      <c r="AQ45" s="18">
        <v>41.2</v>
      </c>
      <c r="AR45" s="18">
        <v>10.5</v>
      </c>
      <c r="AS45" s="18">
        <v>-0.6</v>
      </c>
      <c r="AT45" s="18">
        <v>1.7</v>
      </c>
      <c r="AU45" s="18">
        <v>1.7</v>
      </c>
      <c r="AV45" s="18"/>
      <c r="AW45" s="18"/>
      <c r="AX45" s="18"/>
      <c r="AY45" s="18">
        <v>10.199999999999999</v>
      </c>
      <c r="AZ45" s="18">
        <v>-3.7</v>
      </c>
      <c r="BA45" s="18"/>
      <c r="BB45" s="18">
        <v>0.6</v>
      </c>
      <c r="BC45" s="18">
        <v>0.7</v>
      </c>
      <c r="BD45" s="18">
        <v>12.3</v>
      </c>
      <c r="BE45" s="18"/>
      <c r="BF45" s="18"/>
      <c r="BG45" s="18">
        <v>5.3</v>
      </c>
      <c r="BH45" s="18"/>
      <c r="BI45" s="18"/>
      <c r="BJ45" s="18">
        <v>-3.2</v>
      </c>
      <c r="BK45" s="18"/>
      <c r="BL45" s="18"/>
      <c r="BM45" s="18"/>
      <c r="BN45" s="18">
        <v>9</v>
      </c>
      <c r="BO45" s="18">
        <v>26.9</v>
      </c>
      <c r="BP45" s="18">
        <v>26.3</v>
      </c>
      <c r="BQ45" s="18">
        <v>33.4</v>
      </c>
      <c r="BR45" s="18"/>
      <c r="BS45" s="18">
        <v>-18.600000000000001</v>
      </c>
      <c r="BT45" s="18">
        <v>-6.8</v>
      </c>
      <c r="BU45" s="18"/>
      <c r="BV45" s="18">
        <v>0</v>
      </c>
      <c r="BW45" s="18"/>
      <c r="BX45" s="18">
        <v>-2</v>
      </c>
      <c r="BY45" s="18"/>
      <c r="BZ45" s="18"/>
      <c r="CA45" s="18">
        <v>-0.4</v>
      </c>
      <c r="CB45" s="18">
        <v>68.099999999999994</v>
      </c>
      <c r="CC45" s="18">
        <v>27.8</v>
      </c>
      <c r="CD45" s="18">
        <v>19.600000000000001</v>
      </c>
      <c r="CE45" s="18">
        <v>12.7</v>
      </c>
      <c r="CF45" s="18">
        <v>5.9</v>
      </c>
      <c r="CG45" s="18">
        <v>0</v>
      </c>
      <c r="CH45" s="18">
        <v>0</v>
      </c>
      <c r="CI45" s="18">
        <v>0</v>
      </c>
      <c r="CJ45" s="18">
        <v>76.400000000000006</v>
      </c>
      <c r="CK45" s="18"/>
      <c r="CL45" s="18">
        <v>19.399999999999999</v>
      </c>
      <c r="CM45" s="18">
        <v>-25.2</v>
      </c>
      <c r="CN45" s="18">
        <v>0</v>
      </c>
      <c r="CO45" s="18"/>
      <c r="CP45" s="18"/>
      <c r="CQ45" s="18"/>
      <c r="CR45" s="18">
        <v>28.2</v>
      </c>
      <c r="CS45" s="18">
        <v>4.8</v>
      </c>
      <c r="CT45" s="18">
        <v>0</v>
      </c>
      <c r="CU45" s="18"/>
      <c r="CV45" s="18">
        <v>0</v>
      </c>
      <c r="CW45" s="18"/>
      <c r="CX45" s="18">
        <v>-4</v>
      </c>
      <c r="CY45" s="18">
        <v>1.1000000000000001</v>
      </c>
      <c r="CZ45" s="18">
        <v>0</v>
      </c>
      <c r="DA45" s="18"/>
      <c r="DB45" s="18">
        <v>0.1</v>
      </c>
      <c r="DC45" s="18">
        <v>-0.1</v>
      </c>
      <c r="DD45" s="18">
        <v>-1.3</v>
      </c>
      <c r="DE45" s="18">
        <v>-0.2</v>
      </c>
      <c r="DF45" s="18"/>
      <c r="DG45" s="18"/>
      <c r="DH45" s="18">
        <v>0.2</v>
      </c>
      <c r="DI45" s="18">
        <v>0.8</v>
      </c>
      <c r="DJ45" s="18">
        <v>0.2</v>
      </c>
      <c r="DK45" s="18">
        <v>-0.5</v>
      </c>
      <c r="DL45" s="18">
        <v>0.3</v>
      </c>
      <c r="DM45" s="18">
        <v>0</v>
      </c>
      <c r="DN45" s="18"/>
      <c r="DO45" s="18">
        <v>0</v>
      </c>
      <c r="DP45" s="18">
        <v>0</v>
      </c>
      <c r="DQ45" s="18">
        <v>-4.7</v>
      </c>
      <c r="DR45" s="18">
        <v>-5.7</v>
      </c>
      <c r="DS45" s="18">
        <v>0.3</v>
      </c>
      <c r="DT45" s="18">
        <v>0</v>
      </c>
      <c r="DU45" s="18">
        <v>0.6</v>
      </c>
      <c r="DV45" s="18">
        <v>0.1</v>
      </c>
      <c r="DW45" s="18"/>
      <c r="DX45" s="18"/>
      <c r="DY45" s="18">
        <v>-4.5999999999999996</v>
      </c>
      <c r="DZ45" s="18">
        <v>0.2</v>
      </c>
      <c r="EA45" s="18">
        <v>3.3</v>
      </c>
      <c r="EB45" s="18">
        <v>2.8</v>
      </c>
      <c r="EC45" s="18"/>
      <c r="ED45" s="18"/>
      <c r="EE45" s="18">
        <v>-0.1</v>
      </c>
      <c r="EF45" s="18">
        <v>-6.2</v>
      </c>
      <c r="EG45" s="18">
        <v>-5.9</v>
      </c>
      <c r="EH45" s="18">
        <v>-0.7</v>
      </c>
      <c r="EI45" s="18">
        <v>-0.3</v>
      </c>
      <c r="EJ45" s="18">
        <v>0.03</v>
      </c>
      <c r="EK45" s="18">
        <v>2.6</v>
      </c>
      <c r="EL45" s="18">
        <v>-0.1</v>
      </c>
      <c r="EM45" s="18">
        <v>1.6</v>
      </c>
      <c r="EN45" s="18">
        <v>0</v>
      </c>
      <c r="EO45" s="18">
        <v>0.1</v>
      </c>
      <c r="EP45" s="18">
        <v>0.1</v>
      </c>
      <c r="EQ45" s="18">
        <v>0</v>
      </c>
      <c r="ER45" s="18">
        <v>1</v>
      </c>
      <c r="ES45" s="18">
        <v>0.3</v>
      </c>
      <c r="ET45" s="18">
        <v>-0.1</v>
      </c>
      <c r="EU45" s="18">
        <v>-0.2</v>
      </c>
      <c r="EV45" s="18">
        <v>-2.2999999999999998</v>
      </c>
      <c r="EW45" s="18">
        <v>-1.9</v>
      </c>
      <c r="EX45" s="18">
        <v>2.2000000000000002</v>
      </c>
      <c r="EY45" s="18">
        <v>1.2</v>
      </c>
      <c r="EZ45" s="18">
        <v>0.8</v>
      </c>
      <c r="FA45" s="18">
        <v>0.6</v>
      </c>
      <c r="FB45" s="18"/>
      <c r="FC45" s="18">
        <v>0.3</v>
      </c>
      <c r="FD45" s="18">
        <v>0.2</v>
      </c>
      <c r="FE45" s="18">
        <v>1.8</v>
      </c>
      <c r="FF45" s="18">
        <v>1.5</v>
      </c>
      <c r="FG45" s="18">
        <v>2</v>
      </c>
      <c r="FH45" s="18">
        <v>9.3000000000000007</v>
      </c>
      <c r="FI45" s="18">
        <v>0.5</v>
      </c>
      <c r="FJ45" s="18">
        <v>4.5999999999999996</v>
      </c>
      <c r="FK45" s="18">
        <v>1.8</v>
      </c>
      <c r="FL45" s="18">
        <v>3.1</v>
      </c>
      <c r="FM45" s="18">
        <v>2.2999999999999998</v>
      </c>
      <c r="FN45" s="18"/>
      <c r="FO45" s="18">
        <v>811.83</v>
      </c>
      <c r="FP45" s="16"/>
      <c r="FQ45" s="18">
        <v>2.1342699999999999</v>
      </c>
      <c r="FR45" s="18">
        <v>-0.79200000000000004</v>
      </c>
      <c r="FS45" s="18">
        <v>1.72038</v>
      </c>
      <c r="FT45" s="18">
        <v>1.8</v>
      </c>
      <c r="FU45" s="18">
        <v>1.2904899999999999</v>
      </c>
      <c r="FV45" s="18">
        <v>2.7294299999999998</v>
      </c>
      <c r="FW45" s="18">
        <v>0.4</v>
      </c>
      <c r="FX45" s="18">
        <v>4</v>
      </c>
      <c r="FY45" s="18">
        <v>13.28257</v>
      </c>
    </row>
    <row r="46" spans="1:181" ht="24" customHeight="1" x14ac:dyDescent="0.3">
      <c r="A46" s="17" t="s">
        <v>102</v>
      </c>
      <c r="B46" s="17" t="s">
        <v>907</v>
      </c>
      <c r="C46" s="18">
        <v>27.6</v>
      </c>
      <c r="D46" s="18">
        <v>105.6</v>
      </c>
      <c r="E46" s="18">
        <v>33.9</v>
      </c>
      <c r="F46" s="18"/>
      <c r="G46" s="18"/>
      <c r="H46" s="18">
        <v>-13.8</v>
      </c>
      <c r="I46" s="18">
        <v>6.9</v>
      </c>
      <c r="J46" s="18">
        <v>0</v>
      </c>
      <c r="K46" s="18">
        <v>0</v>
      </c>
      <c r="L46" s="18">
        <v>14.8</v>
      </c>
      <c r="M46" s="18">
        <v>-2.2999999999999998</v>
      </c>
      <c r="N46" s="18">
        <v>-8</v>
      </c>
      <c r="O46" s="18">
        <v>43.1</v>
      </c>
      <c r="P46" s="18">
        <v>22.8</v>
      </c>
      <c r="Q46" s="18">
        <v>10.1</v>
      </c>
      <c r="R46" s="18">
        <v>46</v>
      </c>
      <c r="S46" s="18">
        <v>0</v>
      </c>
      <c r="T46" s="18"/>
      <c r="U46" s="18">
        <v>0</v>
      </c>
      <c r="V46" s="18"/>
      <c r="W46" s="18"/>
      <c r="X46" s="18">
        <v>5.0999999999999996</v>
      </c>
      <c r="Y46" s="18">
        <v>0.6</v>
      </c>
      <c r="Z46" s="18">
        <v>2.4</v>
      </c>
      <c r="AA46" s="18">
        <v>2.9</v>
      </c>
      <c r="AB46" s="18">
        <v>-2.4</v>
      </c>
      <c r="AC46" s="18"/>
      <c r="AD46" s="18">
        <v>8.4</v>
      </c>
      <c r="AE46" s="18"/>
      <c r="AF46" s="18"/>
      <c r="AG46" s="18"/>
      <c r="AH46" s="18"/>
      <c r="AI46" s="18">
        <v>3.9</v>
      </c>
      <c r="AJ46" s="18">
        <v>0</v>
      </c>
      <c r="AK46" s="18">
        <v>0</v>
      </c>
      <c r="AL46" s="18"/>
      <c r="AM46" s="18"/>
      <c r="AN46" s="18">
        <v>-1.4</v>
      </c>
      <c r="AO46" s="18">
        <v>61.1</v>
      </c>
      <c r="AP46" s="18">
        <v>7.2</v>
      </c>
      <c r="AQ46" s="18">
        <v>40.700000000000003</v>
      </c>
      <c r="AR46" s="18">
        <v>8.6999999999999993</v>
      </c>
      <c r="AS46" s="18">
        <v>-1.3</v>
      </c>
      <c r="AT46" s="18">
        <v>1.8</v>
      </c>
      <c r="AU46" s="18">
        <v>1.3</v>
      </c>
      <c r="AV46" s="18"/>
      <c r="AW46" s="18"/>
      <c r="AX46" s="18"/>
      <c r="AY46" s="18">
        <v>10.8</v>
      </c>
      <c r="AZ46" s="18">
        <v>-2.4</v>
      </c>
      <c r="BA46" s="18"/>
      <c r="BB46" s="18">
        <v>0.6</v>
      </c>
      <c r="BC46" s="18">
        <v>0.8</v>
      </c>
      <c r="BD46" s="18">
        <v>13</v>
      </c>
      <c r="BE46" s="18"/>
      <c r="BF46" s="18"/>
      <c r="BG46" s="18">
        <v>4.7</v>
      </c>
      <c r="BH46" s="18"/>
      <c r="BI46" s="18"/>
      <c r="BJ46" s="18">
        <v>-4.5</v>
      </c>
      <c r="BK46" s="18"/>
      <c r="BL46" s="18"/>
      <c r="BM46" s="18"/>
      <c r="BN46" s="18">
        <v>6.3</v>
      </c>
      <c r="BO46" s="18">
        <v>24.4</v>
      </c>
      <c r="BP46" s="18">
        <v>24.1</v>
      </c>
      <c r="BQ46" s="18">
        <v>30.6</v>
      </c>
      <c r="BR46" s="18"/>
      <c r="BS46" s="18">
        <v>-20</v>
      </c>
      <c r="BT46" s="18">
        <v>-7.2</v>
      </c>
      <c r="BU46" s="18"/>
      <c r="BV46" s="18">
        <v>0</v>
      </c>
      <c r="BW46" s="18"/>
      <c r="BX46" s="18">
        <v>-1.9</v>
      </c>
      <c r="BY46" s="18"/>
      <c r="BZ46" s="18"/>
      <c r="CA46" s="18">
        <v>-0.4</v>
      </c>
      <c r="CB46" s="18">
        <v>67</v>
      </c>
      <c r="CC46" s="18">
        <v>27.9</v>
      </c>
      <c r="CD46" s="18">
        <v>14.6</v>
      </c>
      <c r="CE46" s="18">
        <v>12.3</v>
      </c>
      <c r="CF46" s="18">
        <v>6</v>
      </c>
      <c r="CG46" s="18">
        <v>0</v>
      </c>
      <c r="CH46" s="18">
        <v>0</v>
      </c>
      <c r="CI46" s="18">
        <v>0</v>
      </c>
      <c r="CJ46" s="18">
        <v>73</v>
      </c>
      <c r="CK46" s="18"/>
      <c r="CL46" s="18">
        <v>14.6</v>
      </c>
      <c r="CM46" s="18">
        <v>-26.7</v>
      </c>
      <c r="CN46" s="18">
        <v>0</v>
      </c>
      <c r="CO46" s="18"/>
      <c r="CP46" s="18"/>
      <c r="CQ46" s="18"/>
      <c r="CR46" s="18">
        <v>26.7</v>
      </c>
      <c r="CS46" s="18">
        <v>3.9</v>
      </c>
      <c r="CT46" s="18">
        <v>0</v>
      </c>
      <c r="CU46" s="18"/>
      <c r="CV46" s="18">
        <v>0</v>
      </c>
      <c r="CW46" s="18"/>
      <c r="CX46" s="18">
        <v>-4.3</v>
      </c>
      <c r="CY46" s="18">
        <v>0.1</v>
      </c>
      <c r="CZ46" s="18">
        <v>0</v>
      </c>
      <c r="DA46" s="18"/>
      <c r="DB46" s="18">
        <v>0.1</v>
      </c>
      <c r="DC46" s="18">
        <v>0</v>
      </c>
      <c r="DD46" s="18">
        <v>-1</v>
      </c>
      <c r="DE46" s="18">
        <v>0.1</v>
      </c>
      <c r="DF46" s="18"/>
      <c r="DG46" s="18"/>
      <c r="DH46" s="18">
        <v>0.2</v>
      </c>
      <c r="DI46" s="18">
        <v>0.8</v>
      </c>
      <c r="DJ46" s="18">
        <v>0.2</v>
      </c>
      <c r="DK46" s="18">
        <v>-0.1</v>
      </c>
      <c r="DL46" s="18">
        <v>0.3</v>
      </c>
      <c r="DM46" s="18">
        <v>0</v>
      </c>
      <c r="DN46" s="18"/>
      <c r="DO46" s="18">
        <v>0</v>
      </c>
      <c r="DP46" s="18">
        <v>0</v>
      </c>
      <c r="DQ46" s="18">
        <v>-4.9000000000000004</v>
      </c>
      <c r="DR46" s="18">
        <v>-6.3</v>
      </c>
      <c r="DS46" s="18">
        <v>0.5</v>
      </c>
      <c r="DT46" s="18">
        <v>0</v>
      </c>
      <c r="DU46" s="18">
        <v>0.6</v>
      </c>
      <c r="DV46" s="18">
        <v>0.1</v>
      </c>
      <c r="DW46" s="18"/>
      <c r="DX46" s="18"/>
      <c r="DY46" s="18">
        <v>-4.5</v>
      </c>
      <c r="DZ46" s="18">
        <v>0.1</v>
      </c>
      <c r="EA46" s="18">
        <v>3.1</v>
      </c>
      <c r="EB46" s="18">
        <v>2.8</v>
      </c>
      <c r="EC46" s="18"/>
      <c r="ED46" s="18"/>
      <c r="EE46" s="18">
        <v>0</v>
      </c>
      <c r="EF46" s="18">
        <v>-10.199999999999999</v>
      </c>
      <c r="EG46" s="18">
        <v>-10.7</v>
      </c>
      <c r="EH46" s="18">
        <v>-1.5</v>
      </c>
      <c r="EI46" s="18">
        <v>-0.6</v>
      </c>
      <c r="EJ46" s="18">
        <v>0.03</v>
      </c>
      <c r="EK46" s="18">
        <v>2.6</v>
      </c>
      <c r="EL46" s="18">
        <v>-0.1</v>
      </c>
      <c r="EM46" s="18">
        <v>1.6</v>
      </c>
      <c r="EN46" s="18">
        <v>0</v>
      </c>
      <c r="EO46" s="18">
        <v>0.2</v>
      </c>
      <c r="EP46" s="18">
        <v>0.1</v>
      </c>
      <c r="EQ46" s="18">
        <v>0</v>
      </c>
      <c r="ER46" s="18">
        <v>1.1000000000000001</v>
      </c>
      <c r="ES46" s="18">
        <v>1.6</v>
      </c>
      <c r="ET46" s="18">
        <v>0.1</v>
      </c>
      <c r="EU46" s="18">
        <v>-0.2</v>
      </c>
      <c r="EV46" s="18">
        <v>-1.4</v>
      </c>
      <c r="EW46" s="18">
        <v>-1.6</v>
      </c>
      <c r="EX46" s="18">
        <v>0.7</v>
      </c>
      <c r="EY46" s="18">
        <v>1.2</v>
      </c>
      <c r="EZ46" s="18">
        <v>0.8</v>
      </c>
      <c r="FA46" s="18">
        <v>0.6</v>
      </c>
      <c r="FB46" s="18"/>
      <c r="FC46" s="18">
        <v>0.7</v>
      </c>
      <c r="FD46" s="18">
        <v>0.2</v>
      </c>
      <c r="FE46" s="18">
        <v>2</v>
      </c>
      <c r="FF46" s="18">
        <v>1.7</v>
      </c>
      <c r="FG46" s="18">
        <v>2</v>
      </c>
      <c r="FH46" s="18">
        <v>8.5</v>
      </c>
      <c r="FI46" s="18">
        <v>0.5</v>
      </c>
      <c r="FJ46" s="18">
        <v>4</v>
      </c>
      <c r="FK46" s="18">
        <v>0.9</v>
      </c>
      <c r="FL46" s="18">
        <v>3.2</v>
      </c>
      <c r="FM46" s="18">
        <v>2.1</v>
      </c>
      <c r="FN46" s="18"/>
      <c r="FO46" s="18">
        <v>721.93</v>
      </c>
      <c r="FP46" s="16"/>
      <c r="FQ46" s="18">
        <v>2.0356100000000001</v>
      </c>
      <c r="FR46" s="18">
        <v>-1.516</v>
      </c>
      <c r="FS46" s="18">
        <v>1.80738</v>
      </c>
      <c r="FT46" s="18">
        <v>0</v>
      </c>
      <c r="FU46" s="18">
        <v>1.2908500000000001</v>
      </c>
      <c r="FV46" s="18">
        <v>2.2421500000000001</v>
      </c>
      <c r="FW46" s="18">
        <v>0.1</v>
      </c>
      <c r="FX46" s="18">
        <v>2.1</v>
      </c>
      <c r="FY46" s="18">
        <v>8.0599900000000009</v>
      </c>
    </row>
    <row r="47" spans="1:181" ht="24" customHeight="1" x14ac:dyDescent="0.3">
      <c r="A47" s="17" t="s">
        <v>102</v>
      </c>
      <c r="B47" s="17" t="s">
        <v>908</v>
      </c>
      <c r="C47" s="18">
        <v>26.7</v>
      </c>
      <c r="D47" s="18">
        <v>105.8</v>
      </c>
      <c r="E47" s="18">
        <v>33.799999999999997</v>
      </c>
      <c r="F47" s="18"/>
      <c r="G47" s="18"/>
      <c r="H47" s="18">
        <v>-12.5</v>
      </c>
      <c r="I47" s="18">
        <v>6.2</v>
      </c>
      <c r="J47" s="18">
        <v>0</v>
      </c>
      <c r="K47" s="18">
        <v>0</v>
      </c>
      <c r="L47" s="18">
        <v>15.9</v>
      </c>
      <c r="M47" s="18">
        <v>0.5</v>
      </c>
      <c r="N47" s="18">
        <v>-5.3</v>
      </c>
      <c r="O47" s="18">
        <v>45.5</v>
      </c>
      <c r="P47" s="18">
        <v>21.4</v>
      </c>
      <c r="Q47" s="18">
        <v>9.3000000000000007</v>
      </c>
      <c r="R47" s="18">
        <v>43.1</v>
      </c>
      <c r="S47" s="18">
        <v>0</v>
      </c>
      <c r="T47" s="18"/>
      <c r="U47" s="18">
        <v>0</v>
      </c>
      <c r="V47" s="18"/>
      <c r="W47" s="18"/>
      <c r="X47" s="18">
        <v>7</v>
      </c>
      <c r="Y47" s="18">
        <v>0.6</v>
      </c>
      <c r="Z47" s="18">
        <v>2.4</v>
      </c>
      <c r="AA47" s="18">
        <v>2.9</v>
      </c>
      <c r="AB47" s="18">
        <v>0</v>
      </c>
      <c r="AC47" s="18"/>
      <c r="AD47" s="18">
        <v>9.1</v>
      </c>
      <c r="AE47" s="18"/>
      <c r="AF47" s="18"/>
      <c r="AG47" s="18"/>
      <c r="AH47" s="18"/>
      <c r="AI47" s="18">
        <v>7.2</v>
      </c>
      <c r="AJ47" s="18">
        <v>0</v>
      </c>
      <c r="AK47" s="18">
        <v>0</v>
      </c>
      <c r="AL47" s="18"/>
      <c r="AM47" s="18"/>
      <c r="AN47" s="18">
        <v>-1.2</v>
      </c>
      <c r="AO47" s="18">
        <v>56.5</v>
      </c>
      <c r="AP47" s="18">
        <v>6.6</v>
      </c>
      <c r="AQ47" s="18">
        <v>41.1</v>
      </c>
      <c r="AR47" s="18">
        <v>8.9</v>
      </c>
      <c r="AS47" s="18">
        <v>-1</v>
      </c>
      <c r="AT47" s="18">
        <v>0.9</v>
      </c>
      <c r="AU47" s="18">
        <v>1.6</v>
      </c>
      <c r="AV47" s="18"/>
      <c r="AW47" s="18"/>
      <c r="AX47" s="18"/>
      <c r="AY47" s="18">
        <v>9.9</v>
      </c>
      <c r="AZ47" s="18">
        <v>-3.2</v>
      </c>
      <c r="BA47" s="18"/>
      <c r="BB47" s="18">
        <v>0.6</v>
      </c>
      <c r="BC47" s="18">
        <v>0.8</v>
      </c>
      <c r="BD47" s="18">
        <v>14.1</v>
      </c>
      <c r="BE47" s="18"/>
      <c r="BF47" s="18"/>
      <c r="BG47" s="18">
        <v>3.8</v>
      </c>
      <c r="BH47" s="18"/>
      <c r="BI47" s="18"/>
      <c r="BJ47" s="18">
        <v>-3.9</v>
      </c>
      <c r="BK47" s="18"/>
      <c r="BL47" s="18"/>
      <c r="BM47" s="18"/>
      <c r="BN47" s="18">
        <v>4.5999999999999996</v>
      </c>
      <c r="BO47" s="18">
        <v>23.1</v>
      </c>
      <c r="BP47" s="18">
        <v>22.4</v>
      </c>
      <c r="BQ47" s="18">
        <v>29.4</v>
      </c>
      <c r="BR47" s="18"/>
      <c r="BS47" s="18">
        <v>-20.399999999999999</v>
      </c>
      <c r="BT47" s="18">
        <v>-7.2</v>
      </c>
      <c r="BU47" s="18"/>
      <c r="BV47" s="18">
        <v>0</v>
      </c>
      <c r="BW47" s="18"/>
      <c r="BX47" s="18">
        <v>-2.5</v>
      </c>
      <c r="BY47" s="18"/>
      <c r="BZ47" s="18"/>
      <c r="CA47" s="18">
        <v>-0.4</v>
      </c>
      <c r="CB47" s="18">
        <v>67.3</v>
      </c>
      <c r="CC47" s="18">
        <v>27.8</v>
      </c>
      <c r="CD47" s="18">
        <v>15.1</v>
      </c>
      <c r="CE47" s="18">
        <v>12.3</v>
      </c>
      <c r="CF47" s="18">
        <v>6</v>
      </c>
      <c r="CG47" s="18">
        <v>0</v>
      </c>
      <c r="CH47" s="18">
        <v>0</v>
      </c>
      <c r="CI47" s="18">
        <v>0</v>
      </c>
      <c r="CJ47" s="18">
        <v>67.7</v>
      </c>
      <c r="CK47" s="18"/>
      <c r="CL47" s="18">
        <v>6.8</v>
      </c>
      <c r="CM47" s="18">
        <v>-32.700000000000003</v>
      </c>
      <c r="CN47" s="18">
        <v>0</v>
      </c>
      <c r="CO47" s="18"/>
      <c r="CP47" s="18"/>
      <c r="CQ47" s="18"/>
      <c r="CR47" s="18">
        <v>22.8</v>
      </c>
      <c r="CS47" s="18">
        <v>1.6</v>
      </c>
      <c r="CT47" s="18">
        <v>0</v>
      </c>
      <c r="CU47" s="18"/>
      <c r="CV47" s="18">
        <v>0.4</v>
      </c>
      <c r="CW47" s="18"/>
      <c r="CX47" s="18">
        <v>-4.5999999999999996</v>
      </c>
      <c r="CY47" s="18">
        <v>0</v>
      </c>
      <c r="CZ47" s="18">
        <v>0</v>
      </c>
      <c r="DA47" s="18"/>
      <c r="DB47" s="18">
        <v>0.1</v>
      </c>
      <c r="DC47" s="18">
        <v>0</v>
      </c>
      <c r="DD47" s="18">
        <v>-1</v>
      </c>
      <c r="DE47" s="18">
        <v>-0.2</v>
      </c>
      <c r="DF47" s="18"/>
      <c r="DG47" s="18"/>
      <c r="DH47" s="18">
        <v>0.2</v>
      </c>
      <c r="DI47" s="18">
        <v>0.7</v>
      </c>
      <c r="DJ47" s="18">
        <v>0.2</v>
      </c>
      <c r="DK47" s="18">
        <v>-0.4</v>
      </c>
      <c r="DL47" s="18">
        <v>0.4</v>
      </c>
      <c r="DM47" s="18">
        <v>0</v>
      </c>
      <c r="DN47" s="18"/>
      <c r="DO47" s="18">
        <v>0</v>
      </c>
      <c r="DP47" s="18">
        <v>0</v>
      </c>
      <c r="DQ47" s="18">
        <v>-5.0999999999999996</v>
      </c>
      <c r="DR47" s="18">
        <v>-6.7</v>
      </c>
      <c r="DS47" s="18">
        <v>0.2</v>
      </c>
      <c r="DT47" s="18">
        <v>-0.1</v>
      </c>
      <c r="DU47" s="18">
        <v>0.5</v>
      </c>
      <c r="DV47" s="18">
        <v>0.1</v>
      </c>
      <c r="DW47" s="18"/>
      <c r="DX47" s="18"/>
      <c r="DY47" s="18">
        <v>-4.5999999999999996</v>
      </c>
      <c r="DZ47" s="18">
        <v>0.3</v>
      </c>
      <c r="EA47" s="18">
        <v>3.3</v>
      </c>
      <c r="EB47" s="18">
        <v>2.9</v>
      </c>
      <c r="EC47" s="18"/>
      <c r="ED47" s="18"/>
      <c r="EE47" s="18">
        <v>0</v>
      </c>
      <c r="EF47" s="18">
        <v>-11.2</v>
      </c>
      <c r="EG47" s="18">
        <v>-12</v>
      </c>
      <c r="EH47" s="18">
        <v>-1.6</v>
      </c>
      <c r="EI47" s="18">
        <v>-0.8</v>
      </c>
      <c r="EJ47" s="18">
        <v>0</v>
      </c>
      <c r="EK47" s="18">
        <v>2.6</v>
      </c>
      <c r="EL47" s="18">
        <v>-0.1</v>
      </c>
      <c r="EM47" s="18">
        <v>0.7</v>
      </c>
      <c r="EN47" s="18">
        <v>0</v>
      </c>
      <c r="EO47" s="18">
        <v>0.2</v>
      </c>
      <c r="EP47" s="18">
        <v>0.1</v>
      </c>
      <c r="EQ47" s="18">
        <v>0</v>
      </c>
      <c r="ER47" s="18">
        <v>0</v>
      </c>
      <c r="ES47" s="18">
        <v>0.3</v>
      </c>
      <c r="ET47" s="18">
        <v>0</v>
      </c>
      <c r="EU47" s="18">
        <v>-0.2</v>
      </c>
      <c r="EV47" s="18">
        <v>0</v>
      </c>
      <c r="EW47" s="18">
        <v>-7.3</v>
      </c>
      <c r="EX47" s="18">
        <v>0</v>
      </c>
      <c r="EY47" s="18">
        <v>1.2</v>
      </c>
      <c r="EZ47" s="18">
        <v>0.8</v>
      </c>
      <c r="FA47" s="18">
        <v>0.6</v>
      </c>
      <c r="FB47" s="18"/>
      <c r="FC47" s="18">
        <v>0.4</v>
      </c>
      <c r="FD47" s="18">
        <v>0.2</v>
      </c>
      <c r="FE47" s="18">
        <v>1.7</v>
      </c>
      <c r="FF47" s="18">
        <v>1.3</v>
      </c>
      <c r="FG47" s="18">
        <v>2.1</v>
      </c>
      <c r="FH47" s="18">
        <v>8.8000000000000007</v>
      </c>
      <c r="FI47" s="18">
        <v>0.2</v>
      </c>
      <c r="FJ47" s="18">
        <v>4.2</v>
      </c>
      <c r="FK47" s="18">
        <v>0.5</v>
      </c>
      <c r="FL47" s="18">
        <v>2</v>
      </c>
      <c r="FM47" s="18">
        <v>2.1</v>
      </c>
      <c r="FN47" s="18"/>
      <c r="FO47" s="18">
        <v>682.2</v>
      </c>
      <c r="FP47" s="16"/>
      <c r="FQ47" s="18">
        <v>1.84622</v>
      </c>
      <c r="FR47" s="18">
        <v>-1.0309999999999999</v>
      </c>
      <c r="FS47" s="18">
        <v>1.948</v>
      </c>
      <c r="FT47" s="18">
        <v>0</v>
      </c>
      <c r="FU47" s="18">
        <v>1.2987899999999999</v>
      </c>
      <c r="FV47" s="18">
        <v>0.30274000000000001</v>
      </c>
      <c r="FW47" s="18">
        <v>-0.1</v>
      </c>
      <c r="FX47" s="18">
        <v>2.1</v>
      </c>
      <c r="FY47" s="18">
        <v>6.3647499999999999</v>
      </c>
    </row>
    <row r="48" spans="1:181" ht="24" customHeight="1" x14ac:dyDescent="0.3">
      <c r="A48" s="17" t="s">
        <v>102</v>
      </c>
      <c r="B48" s="17" t="s">
        <v>909</v>
      </c>
      <c r="C48" s="18">
        <v>29.8</v>
      </c>
      <c r="D48" s="18">
        <v>40.799999999999997</v>
      </c>
      <c r="E48" s="18">
        <v>24.7</v>
      </c>
      <c r="F48" s="18"/>
      <c r="G48" s="18"/>
      <c r="H48" s="18">
        <v>-6.5</v>
      </c>
      <c r="I48" s="18">
        <v>12.4</v>
      </c>
      <c r="J48" s="18">
        <v>0.5</v>
      </c>
      <c r="K48" s="18">
        <v>0</v>
      </c>
      <c r="L48" s="18">
        <v>20.5</v>
      </c>
      <c r="M48" s="18">
        <v>6.7</v>
      </c>
      <c r="N48" s="18">
        <v>1.1000000000000001</v>
      </c>
      <c r="O48" s="18">
        <v>51.3</v>
      </c>
      <c r="P48" s="18">
        <v>24.1</v>
      </c>
      <c r="Q48" s="18">
        <v>11.6</v>
      </c>
      <c r="R48" s="18">
        <v>62.4</v>
      </c>
      <c r="S48" s="18">
        <v>0.1</v>
      </c>
      <c r="T48" s="18"/>
      <c r="U48" s="18">
        <v>0</v>
      </c>
      <c r="V48" s="18"/>
      <c r="W48" s="18"/>
      <c r="X48" s="18">
        <v>7.6</v>
      </c>
      <c r="Y48" s="18">
        <v>0.3</v>
      </c>
      <c r="Z48" s="18">
        <v>2.2000000000000002</v>
      </c>
      <c r="AA48" s="18">
        <v>3.1</v>
      </c>
      <c r="AB48" s="18">
        <v>0</v>
      </c>
      <c r="AC48" s="18"/>
      <c r="AD48" s="18">
        <v>8.1</v>
      </c>
      <c r="AE48" s="18"/>
      <c r="AF48" s="18"/>
      <c r="AG48" s="18"/>
      <c r="AH48" s="18"/>
      <c r="AI48" s="18">
        <v>9.5</v>
      </c>
      <c r="AJ48" s="18">
        <v>0</v>
      </c>
      <c r="AK48" s="18">
        <v>0</v>
      </c>
      <c r="AL48" s="18"/>
      <c r="AM48" s="18"/>
      <c r="AN48" s="18">
        <v>-0.9</v>
      </c>
      <c r="AO48" s="18">
        <v>62.4</v>
      </c>
      <c r="AP48" s="18">
        <v>6.8</v>
      </c>
      <c r="AQ48" s="18">
        <v>41.1</v>
      </c>
      <c r="AR48" s="18">
        <v>5</v>
      </c>
      <c r="AS48" s="18">
        <v>-1.3</v>
      </c>
      <c r="AT48" s="18">
        <v>2.5</v>
      </c>
      <c r="AU48" s="18">
        <v>0.9</v>
      </c>
      <c r="AV48" s="18"/>
      <c r="AW48" s="18"/>
      <c r="AX48" s="18"/>
      <c r="AY48" s="18">
        <v>10.7</v>
      </c>
      <c r="AZ48" s="18">
        <v>-2.9</v>
      </c>
      <c r="BA48" s="18"/>
      <c r="BB48" s="18">
        <v>0.6</v>
      </c>
      <c r="BC48" s="18">
        <v>0.8</v>
      </c>
      <c r="BD48" s="18">
        <v>13.6</v>
      </c>
      <c r="BE48" s="18"/>
      <c r="BF48" s="18"/>
      <c r="BG48" s="18">
        <v>8.1999999999999993</v>
      </c>
      <c r="BH48" s="18"/>
      <c r="BI48" s="18"/>
      <c r="BJ48" s="18">
        <v>-1.9</v>
      </c>
      <c r="BK48" s="18"/>
      <c r="BL48" s="18"/>
      <c r="BM48" s="18"/>
      <c r="BN48" s="18">
        <v>8.4</v>
      </c>
      <c r="BO48" s="18">
        <v>26.3</v>
      </c>
      <c r="BP48" s="18">
        <v>25.7</v>
      </c>
      <c r="BQ48" s="18">
        <v>32.799999999999997</v>
      </c>
      <c r="BR48" s="18"/>
      <c r="BS48" s="18">
        <v>-18.8</v>
      </c>
      <c r="BT48" s="18">
        <v>-7.1</v>
      </c>
      <c r="BU48" s="18"/>
      <c r="BV48" s="18">
        <v>1.8</v>
      </c>
      <c r="BW48" s="18"/>
      <c r="BX48" s="18">
        <v>-1.1000000000000001</v>
      </c>
      <c r="BY48" s="18"/>
      <c r="BZ48" s="18"/>
      <c r="CA48" s="18">
        <v>-0.4</v>
      </c>
      <c r="CB48" s="18">
        <v>64.8</v>
      </c>
      <c r="CC48" s="18">
        <v>27.9</v>
      </c>
      <c r="CD48" s="18">
        <v>9.1</v>
      </c>
      <c r="CE48" s="18">
        <v>12.3</v>
      </c>
      <c r="CF48" s="18">
        <v>5.8</v>
      </c>
      <c r="CG48" s="18">
        <v>0</v>
      </c>
      <c r="CH48" s="18">
        <v>0</v>
      </c>
      <c r="CI48" s="18">
        <v>0</v>
      </c>
      <c r="CJ48" s="18">
        <v>73.400000000000006</v>
      </c>
      <c r="CK48" s="18"/>
      <c r="CL48" s="18">
        <v>15.3</v>
      </c>
      <c r="CM48" s="18">
        <v>-23.7</v>
      </c>
      <c r="CN48" s="18">
        <v>0</v>
      </c>
      <c r="CO48" s="18"/>
      <c r="CP48" s="18"/>
      <c r="CQ48" s="18"/>
      <c r="CR48" s="18">
        <v>26.6</v>
      </c>
      <c r="CS48" s="18">
        <v>3.9</v>
      </c>
      <c r="CT48" s="18">
        <v>0</v>
      </c>
      <c r="CU48" s="18"/>
      <c r="CV48" s="18">
        <v>1.5</v>
      </c>
      <c r="CW48" s="18"/>
      <c r="CX48" s="18">
        <v>-4.5999999999999996</v>
      </c>
      <c r="CY48" s="18">
        <v>0</v>
      </c>
      <c r="CZ48" s="18">
        <v>0</v>
      </c>
      <c r="DA48" s="18"/>
      <c r="DB48" s="18">
        <v>0.1</v>
      </c>
      <c r="DC48" s="18">
        <v>0</v>
      </c>
      <c r="DD48" s="18">
        <v>-1</v>
      </c>
      <c r="DE48" s="18">
        <v>0.1</v>
      </c>
      <c r="DF48" s="18"/>
      <c r="DG48" s="18"/>
      <c r="DH48" s="18">
        <v>0.2</v>
      </c>
      <c r="DI48" s="18">
        <v>0.9</v>
      </c>
      <c r="DJ48" s="18">
        <v>0.2</v>
      </c>
      <c r="DK48" s="18">
        <v>-1.1000000000000001</v>
      </c>
      <c r="DL48" s="18">
        <v>0.4</v>
      </c>
      <c r="DM48" s="18">
        <v>0</v>
      </c>
      <c r="DN48" s="18"/>
      <c r="DO48" s="18">
        <v>0</v>
      </c>
      <c r="DP48" s="18">
        <v>0</v>
      </c>
      <c r="DQ48" s="18">
        <v>-5.5</v>
      </c>
      <c r="DR48" s="18">
        <v>-8.1999999999999993</v>
      </c>
      <c r="DS48" s="18">
        <v>0.2</v>
      </c>
      <c r="DT48" s="18">
        <v>0.1</v>
      </c>
      <c r="DU48" s="18">
        <v>0.6</v>
      </c>
      <c r="DV48" s="18">
        <v>0.1</v>
      </c>
      <c r="DW48" s="18"/>
      <c r="DX48" s="18"/>
      <c r="DY48" s="18">
        <v>-4.5999999999999996</v>
      </c>
      <c r="DZ48" s="18">
        <v>0.9</v>
      </c>
      <c r="EA48" s="18">
        <v>3.3</v>
      </c>
      <c r="EB48" s="18">
        <v>3.1</v>
      </c>
      <c r="EC48" s="18"/>
      <c r="ED48" s="18"/>
      <c r="EE48" s="18">
        <v>0</v>
      </c>
      <c r="EF48" s="18">
        <v>-10.6</v>
      </c>
      <c r="EG48" s="18">
        <v>-11.2</v>
      </c>
      <c r="EH48" s="18">
        <v>-1.3</v>
      </c>
      <c r="EI48" s="18">
        <v>-0.8</v>
      </c>
      <c r="EJ48" s="18">
        <v>0</v>
      </c>
      <c r="EK48" s="18">
        <v>2.6</v>
      </c>
      <c r="EL48" s="18">
        <v>-0.1</v>
      </c>
      <c r="EM48" s="18">
        <v>0.2</v>
      </c>
      <c r="EN48" s="18">
        <v>0.2</v>
      </c>
      <c r="EO48" s="18">
        <v>0.2</v>
      </c>
      <c r="EP48" s="18">
        <v>0.2</v>
      </c>
      <c r="EQ48" s="18">
        <v>0</v>
      </c>
      <c r="ER48" s="18">
        <v>0</v>
      </c>
      <c r="ES48" s="18">
        <v>0.3</v>
      </c>
      <c r="ET48" s="18">
        <v>0</v>
      </c>
      <c r="EU48" s="18">
        <v>-0.2</v>
      </c>
      <c r="EV48" s="18">
        <v>2.2999999999999998</v>
      </c>
      <c r="EW48" s="18">
        <v>-8.1999999999999993</v>
      </c>
      <c r="EX48" s="18">
        <v>0</v>
      </c>
      <c r="EY48" s="18">
        <v>1.2</v>
      </c>
      <c r="EZ48" s="18">
        <v>0.8</v>
      </c>
      <c r="FA48" s="18">
        <v>0.6</v>
      </c>
      <c r="FB48" s="18"/>
      <c r="FC48" s="18">
        <v>0.3</v>
      </c>
      <c r="FD48" s="18">
        <v>0.2</v>
      </c>
      <c r="FE48" s="18">
        <v>1.8</v>
      </c>
      <c r="FF48" s="18">
        <v>1.5</v>
      </c>
      <c r="FG48" s="18">
        <v>2.2999999999999998</v>
      </c>
      <c r="FH48" s="18">
        <v>9.9</v>
      </c>
      <c r="FI48" s="18">
        <v>0.6</v>
      </c>
      <c r="FJ48" s="18">
        <v>4.2</v>
      </c>
      <c r="FK48" s="18">
        <v>0.9</v>
      </c>
      <c r="FL48" s="18">
        <v>3.1</v>
      </c>
      <c r="FM48" s="18">
        <v>2.2999999999999998</v>
      </c>
      <c r="FN48" s="18"/>
      <c r="FO48" s="18">
        <v>728.9</v>
      </c>
      <c r="FP48" s="16"/>
      <c r="FQ48" s="18">
        <v>1.97611</v>
      </c>
      <c r="FR48" s="18">
        <v>-0.83399999999999996</v>
      </c>
      <c r="FS48" s="18">
        <v>1.96488</v>
      </c>
      <c r="FT48" s="18">
        <v>0</v>
      </c>
      <c r="FU48" s="18">
        <v>1.3010600000000001</v>
      </c>
      <c r="FV48" s="18">
        <v>0.27843000000000001</v>
      </c>
      <c r="FW48" s="18">
        <v>0.3</v>
      </c>
      <c r="FX48" s="18">
        <v>2.1</v>
      </c>
      <c r="FY48" s="18">
        <v>7.0864799999999999</v>
      </c>
    </row>
    <row r="49" spans="1:181" ht="24" customHeight="1" x14ac:dyDescent="0.3">
      <c r="A49" s="17" t="s">
        <v>102</v>
      </c>
      <c r="B49" s="17" t="s">
        <v>910</v>
      </c>
      <c r="C49" s="18">
        <v>34.200000000000003</v>
      </c>
      <c r="D49" s="18">
        <v>-3</v>
      </c>
      <c r="E49" s="18">
        <v>15</v>
      </c>
      <c r="F49" s="18"/>
      <c r="G49" s="18"/>
      <c r="H49" s="18">
        <v>-5.4</v>
      </c>
      <c r="I49" s="18">
        <v>15.6</v>
      </c>
      <c r="J49" s="18">
        <v>0.3</v>
      </c>
      <c r="K49" s="18">
        <v>0</v>
      </c>
      <c r="L49" s="18">
        <v>23</v>
      </c>
      <c r="M49" s="18">
        <v>6.7</v>
      </c>
      <c r="N49" s="18">
        <v>1.1000000000000001</v>
      </c>
      <c r="O49" s="18">
        <v>54.2</v>
      </c>
      <c r="P49" s="18">
        <v>25.8</v>
      </c>
      <c r="Q49" s="18">
        <v>12</v>
      </c>
      <c r="R49" s="18">
        <v>76.099999999999994</v>
      </c>
      <c r="S49" s="18">
        <v>0.1</v>
      </c>
      <c r="T49" s="18"/>
      <c r="U49" s="18">
        <v>0</v>
      </c>
      <c r="V49" s="18"/>
      <c r="W49" s="18"/>
      <c r="X49" s="18">
        <v>10.4</v>
      </c>
      <c r="Y49" s="18">
        <v>0.3</v>
      </c>
      <c r="Z49" s="18">
        <v>1.6</v>
      </c>
      <c r="AA49" s="18">
        <v>3</v>
      </c>
      <c r="AB49" s="18">
        <v>0</v>
      </c>
      <c r="AC49" s="18"/>
      <c r="AD49" s="18">
        <v>8.5</v>
      </c>
      <c r="AE49" s="18"/>
      <c r="AF49" s="18"/>
      <c r="AG49" s="18"/>
      <c r="AH49" s="18"/>
      <c r="AI49" s="18">
        <v>14.2</v>
      </c>
      <c r="AJ49" s="18">
        <v>-4.0999999999999996</v>
      </c>
      <c r="AK49" s="18">
        <v>0</v>
      </c>
      <c r="AL49" s="18"/>
      <c r="AM49" s="18"/>
      <c r="AN49" s="18">
        <v>-0.9</v>
      </c>
      <c r="AO49" s="18">
        <v>63.8</v>
      </c>
      <c r="AP49" s="18">
        <v>6.9</v>
      </c>
      <c r="AQ49" s="18">
        <v>40.9</v>
      </c>
      <c r="AR49" s="18">
        <v>4.9000000000000004</v>
      </c>
      <c r="AS49" s="18">
        <v>-1</v>
      </c>
      <c r="AT49" s="18">
        <v>2.6</v>
      </c>
      <c r="AU49" s="18">
        <v>1.4</v>
      </c>
      <c r="AV49" s="18"/>
      <c r="AW49" s="18"/>
      <c r="AX49" s="18"/>
      <c r="AY49" s="18">
        <v>11.5</v>
      </c>
      <c r="AZ49" s="18">
        <v>-1.9</v>
      </c>
      <c r="BA49" s="18"/>
      <c r="BB49" s="18">
        <v>0.6</v>
      </c>
      <c r="BC49" s="18">
        <v>0.8</v>
      </c>
      <c r="BD49" s="18">
        <v>13.4</v>
      </c>
      <c r="BE49" s="18"/>
      <c r="BF49" s="18"/>
      <c r="BG49" s="18">
        <v>9</v>
      </c>
      <c r="BH49" s="18"/>
      <c r="BI49" s="18"/>
      <c r="BJ49" s="18">
        <v>-1.9</v>
      </c>
      <c r="BK49" s="18"/>
      <c r="BL49" s="18"/>
      <c r="BM49" s="18"/>
      <c r="BN49" s="18">
        <v>9.6</v>
      </c>
      <c r="BO49" s="18">
        <v>27.3</v>
      </c>
      <c r="BP49" s="18">
        <v>26.7</v>
      </c>
      <c r="BQ49" s="18">
        <v>33.9</v>
      </c>
      <c r="BR49" s="18"/>
      <c r="BS49" s="18">
        <v>-18.600000000000001</v>
      </c>
      <c r="BT49" s="18">
        <v>-7</v>
      </c>
      <c r="BU49" s="18"/>
      <c r="BV49" s="18">
        <v>0</v>
      </c>
      <c r="BW49" s="18"/>
      <c r="BX49" s="18">
        <v>0</v>
      </c>
      <c r="BY49" s="18"/>
      <c r="BZ49" s="18"/>
      <c r="CA49" s="18">
        <v>-0.4</v>
      </c>
      <c r="CB49" s="18">
        <v>65.2</v>
      </c>
      <c r="CC49" s="18">
        <v>28</v>
      </c>
      <c r="CD49" s="18">
        <v>9.1</v>
      </c>
      <c r="CE49" s="18">
        <v>12.3</v>
      </c>
      <c r="CF49" s="18">
        <v>0</v>
      </c>
      <c r="CG49" s="18">
        <v>0</v>
      </c>
      <c r="CH49" s="18">
        <v>0</v>
      </c>
      <c r="CI49" s="18">
        <v>0</v>
      </c>
      <c r="CJ49" s="18">
        <v>73.3</v>
      </c>
      <c r="CK49" s="18"/>
      <c r="CL49" s="18">
        <v>15.2</v>
      </c>
      <c r="CM49" s="18">
        <v>-24.3</v>
      </c>
      <c r="CN49" s="18">
        <v>0</v>
      </c>
      <c r="CO49" s="18"/>
      <c r="CP49" s="18"/>
      <c r="CQ49" s="18"/>
      <c r="CR49" s="18">
        <v>26.4</v>
      </c>
      <c r="CS49" s="18">
        <v>3.7</v>
      </c>
      <c r="CT49" s="18">
        <v>0</v>
      </c>
      <c r="CU49" s="18"/>
      <c r="CV49" s="18">
        <v>1.5</v>
      </c>
      <c r="CW49" s="18"/>
      <c r="CX49" s="18">
        <v>-4.4000000000000004</v>
      </c>
      <c r="CY49" s="18">
        <v>0</v>
      </c>
      <c r="CZ49" s="18">
        <v>0</v>
      </c>
      <c r="DA49" s="18"/>
      <c r="DB49" s="18">
        <v>0</v>
      </c>
      <c r="DC49" s="18">
        <v>0</v>
      </c>
      <c r="DD49" s="18">
        <v>-0.9</v>
      </c>
      <c r="DE49" s="18">
        <v>-0.1</v>
      </c>
      <c r="DF49" s="18"/>
      <c r="DG49" s="18"/>
      <c r="DH49" s="18">
        <v>0.2</v>
      </c>
      <c r="DI49" s="18">
        <v>1.2</v>
      </c>
      <c r="DJ49" s="18">
        <v>0.2</v>
      </c>
      <c r="DK49" s="18">
        <v>-0.9</v>
      </c>
      <c r="DL49" s="18">
        <v>0.4</v>
      </c>
      <c r="DM49" s="18">
        <v>0</v>
      </c>
      <c r="DN49" s="18"/>
      <c r="DO49" s="18">
        <v>0</v>
      </c>
      <c r="DP49" s="18">
        <v>0</v>
      </c>
      <c r="DQ49" s="18">
        <v>-5.5</v>
      </c>
      <c r="DR49" s="18">
        <v>-8</v>
      </c>
      <c r="DS49" s="18">
        <v>0.2</v>
      </c>
      <c r="DT49" s="18">
        <v>0</v>
      </c>
      <c r="DU49" s="18">
        <v>0.6</v>
      </c>
      <c r="DV49" s="18">
        <v>0.1</v>
      </c>
      <c r="DW49" s="18"/>
      <c r="DX49" s="18"/>
      <c r="DY49" s="18">
        <v>-4.5999999999999996</v>
      </c>
      <c r="DZ49" s="18">
        <v>1.5</v>
      </c>
      <c r="EA49" s="18">
        <v>3.4</v>
      </c>
      <c r="EB49" s="18">
        <v>3</v>
      </c>
      <c r="EC49" s="18"/>
      <c r="ED49" s="18"/>
      <c r="EE49" s="18">
        <v>0.4</v>
      </c>
      <c r="EF49" s="18">
        <v>-9.5</v>
      </c>
      <c r="EG49" s="18">
        <v>-10.7</v>
      </c>
      <c r="EH49" s="18">
        <v>-1.3</v>
      </c>
      <c r="EI49" s="18">
        <v>-0.8</v>
      </c>
      <c r="EJ49" s="18">
        <v>1.57</v>
      </c>
      <c r="EK49" s="18">
        <v>2.6</v>
      </c>
      <c r="EL49" s="18">
        <v>-0.1</v>
      </c>
      <c r="EM49" s="18">
        <v>1.1000000000000001</v>
      </c>
      <c r="EN49" s="18">
        <v>0.2</v>
      </c>
      <c r="EO49" s="18">
        <v>0.2</v>
      </c>
      <c r="EP49" s="18">
        <v>0.2</v>
      </c>
      <c r="EQ49" s="18">
        <v>0</v>
      </c>
      <c r="ER49" s="18">
        <v>0</v>
      </c>
      <c r="ES49" s="18">
        <v>0.3</v>
      </c>
      <c r="ET49" s="18">
        <v>0</v>
      </c>
      <c r="EU49" s="18">
        <v>0</v>
      </c>
      <c r="EV49" s="18">
        <v>2.5</v>
      </c>
      <c r="EW49" s="18">
        <v>-9</v>
      </c>
      <c r="EX49" s="18">
        <v>0</v>
      </c>
      <c r="EY49" s="18">
        <v>1.2</v>
      </c>
      <c r="EZ49" s="18">
        <v>0.7</v>
      </c>
      <c r="FA49" s="18">
        <v>0.6</v>
      </c>
      <c r="FB49" s="18"/>
      <c r="FC49" s="18">
        <v>0.3</v>
      </c>
      <c r="FD49" s="18">
        <v>0.2</v>
      </c>
      <c r="FE49" s="18">
        <v>1.8</v>
      </c>
      <c r="FF49" s="18">
        <v>1.5</v>
      </c>
      <c r="FG49" s="18">
        <v>2.2999999999999998</v>
      </c>
      <c r="FH49" s="18">
        <v>10</v>
      </c>
      <c r="FI49" s="18">
        <v>0.6</v>
      </c>
      <c r="FJ49" s="18">
        <v>0.8</v>
      </c>
      <c r="FK49" s="18">
        <v>1.1000000000000001</v>
      </c>
      <c r="FL49" s="18">
        <v>1.8</v>
      </c>
      <c r="FM49" s="18">
        <v>3</v>
      </c>
      <c r="FN49" s="18"/>
      <c r="FO49" s="18">
        <v>711.57</v>
      </c>
      <c r="FP49" s="16"/>
      <c r="FQ49" s="18">
        <v>2.0092599999999998</v>
      </c>
      <c r="FR49" s="18">
        <v>-0.623</v>
      </c>
      <c r="FS49" s="18">
        <v>2.1261199999999998</v>
      </c>
      <c r="FT49" s="18">
        <v>0</v>
      </c>
      <c r="FU49" s="18">
        <v>1.3041100000000001</v>
      </c>
      <c r="FV49" s="18">
        <v>0.35819000000000001</v>
      </c>
      <c r="FW49" s="18">
        <v>0.3</v>
      </c>
      <c r="FX49" s="18">
        <v>2</v>
      </c>
      <c r="FY49" s="18">
        <v>7.4746800000000002</v>
      </c>
    </row>
    <row r="50" spans="1:181" ht="24" customHeight="1" x14ac:dyDescent="0.3">
      <c r="A50" s="19" t="s">
        <v>102</v>
      </c>
      <c r="B50" s="19" t="s">
        <v>911</v>
      </c>
      <c r="C50" s="20">
        <v>32.200000000000003</v>
      </c>
      <c r="D50" s="20">
        <v>-4</v>
      </c>
      <c r="E50" s="20">
        <v>14.5</v>
      </c>
      <c r="F50" s="20"/>
      <c r="G50" s="20"/>
      <c r="H50" s="20">
        <v>-6.7</v>
      </c>
      <c r="I50" s="20">
        <v>12.9</v>
      </c>
      <c r="J50" s="20">
        <v>0.1</v>
      </c>
      <c r="K50" s="20">
        <v>0</v>
      </c>
      <c r="L50" s="20">
        <v>19.8</v>
      </c>
      <c r="M50" s="20">
        <v>4.4000000000000004</v>
      </c>
      <c r="N50" s="20">
        <v>-1.1000000000000001</v>
      </c>
      <c r="O50" s="20">
        <v>48</v>
      </c>
      <c r="P50" s="20">
        <v>25.4</v>
      </c>
      <c r="Q50" s="20">
        <v>11.6</v>
      </c>
      <c r="R50" s="20">
        <v>75.5</v>
      </c>
      <c r="S50" s="20">
        <v>0</v>
      </c>
      <c r="T50" s="20"/>
      <c r="U50" s="20">
        <v>0</v>
      </c>
      <c r="V50" s="20"/>
      <c r="W50" s="20"/>
      <c r="X50" s="20">
        <v>9.6999999999999993</v>
      </c>
      <c r="Y50" s="20">
        <v>0.2</v>
      </c>
      <c r="Z50" s="20">
        <v>1.9</v>
      </c>
      <c r="AA50" s="20">
        <v>3</v>
      </c>
      <c r="AB50" s="20">
        <v>0</v>
      </c>
      <c r="AC50" s="20"/>
      <c r="AD50" s="20">
        <v>6.6</v>
      </c>
      <c r="AE50" s="20"/>
      <c r="AF50" s="20"/>
      <c r="AG50" s="20"/>
      <c r="AH50" s="20"/>
      <c r="AI50" s="20">
        <v>13.9</v>
      </c>
      <c r="AJ50" s="20">
        <v>2.2999999999999998</v>
      </c>
      <c r="AK50" s="20">
        <v>0</v>
      </c>
      <c r="AL50" s="20"/>
      <c r="AM50" s="20"/>
      <c r="AN50" s="20">
        <v>-0.8</v>
      </c>
      <c r="AO50" s="20">
        <v>65.599999999999994</v>
      </c>
      <c r="AP50" s="20">
        <v>7.2</v>
      </c>
      <c r="AQ50" s="20">
        <v>40.9</v>
      </c>
      <c r="AR50" s="20">
        <v>4.8</v>
      </c>
      <c r="AS50" s="20">
        <v>-1.2</v>
      </c>
      <c r="AT50" s="20">
        <v>2.6</v>
      </c>
      <c r="AU50" s="20">
        <v>1.4</v>
      </c>
      <c r="AV50" s="20"/>
      <c r="AW50" s="20"/>
      <c r="AX50" s="20"/>
      <c r="AY50" s="20">
        <v>11.5</v>
      </c>
      <c r="AZ50" s="20">
        <v>-1.7</v>
      </c>
      <c r="BA50" s="20"/>
      <c r="BB50" s="20">
        <v>0.6</v>
      </c>
      <c r="BC50" s="20">
        <v>0.8</v>
      </c>
      <c r="BD50" s="20">
        <v>13.9</v>
      </c>
      <c r="BE50" s="20"/>
      <c r="BF50" s="20"/>
      <c r="BG50" s="20">
        <v>9.4</v>
      </c>
      <c r="BH50" s="20"/>
      <c r="BI50" s="20"/>
      <c r="BJ50" s="20">
        <v>-2.4</v>
      </c>
      <c r="BK50" s="20"/>
      <c r="BL50" s="20"/>
      <c r="BM50" s="20"/>
      <c r="BN50" s="20">
        <v>10.7</v>
      </c>
      <c r="BO50" s="20">
        <v>26.8</v>
      </c>
      <c r="BP50" s="20">
        <v>25.8</v>
      </c>
      <c r="BQ50" s="20">
        <v>33.4</v>
      </c>
      <c r="BR50" s="20"/>
      <c r="BS50" s="20">
        <v>-18.399999999999999</v>
      </c>
      <c r="BT50" s="20">
        <v>-7</v>
      </c>
      <c r="BU50" s="20"/>
      <c r="BV50" s="20">
        <v>-1.7</v>
      </c>
      <c r="BW50" s="20"/>
      <c r="BX50" s="20">
        <v>0</v>
      </c>
      <c r="BY50" s="20"/>
      <c r="BZ50" s="20"/>
      <c r="CA50" s="20">
        <v>-0.4</v>
      </c>
      <c r="CB50" s="20">
        <v>66.900000000000006</v>
      </c>
      <c r="CC50" s="20">
        <v>27.7</v>
      </c>
      <c r="CD50" s="20">
        <v>9</v>
      </c>
      <c r="CE50" s="20">
        <v>12.3</v>
      </c>
      <c r="CF50" s="20">
        <v>0</v>
      </c>
      <c r="CG50" s="20">
        <v>0</v>
      </c>
      <c r="CH50" s="20">
        <v>0</v>
      </c>
      <c r="CI50" s="20">
        <v>0</v>
      </c>
      <c r="CJ50" s="20">
        <v>74.8</v>
      </c>
      <c r="CK50" s="20"/>
      <c r="CL50" s="20">
        <v>16.8</v>
      </c>
      <c r="CM50" s="20">
        <v>-30</v>
      </c>
      <c r="CN50" s="20">
        <v>0</v>
      </c>
      <c r="CO50" s="20"/>
      <c r="CP50" s="20"/>
      <c r="CQ50" s="20"/>
      <c r="CR50" s="20">
        <v>26.2</v>
      </c>
      <c r="CS50" s="20">
        <v>3.6</v>
      </c>
      <c r="CT50" s="20">
        <v>0</v>
      </c>
      <c r="CU50" s="20"/>
      <c r="CV50" s="20">
        <v>1.6</v>
      </c>
      <c r="CW50" s="20"/>
      <c r="CX50" s="20">
        <v>-3.8</v>
      </c>
      <c r="CY50" s="20">
        <v>0</v>
      </c>
      <c r="CZ50" s="20">
        <v>0</v>
      </c>
      <c r="DA50" s="20"/>
      <c r="DB50" s="20">
        <v>0</v>
      </c>
      <c r="DC50" s="20">
        <v>-0.1</v>
      </c>
      <c r="DD50" s="20">
        <v>-1</v>
      </c>
      <c r="DE50" s="20">
        <v>0</v>
      </c>
      <c r="DF50" s="20"/>
      <c r="DG50" s="20"/>
      <c r="DH50" s="20">
        <v>0.2</v>
      </c>
      <c r="DI50" s="20">
        <v>1.3</v>
      </c>
      <c r="DJ50" s="20">
        <v>0.2</v>
      </c>
      <c r="DK50" s="20">
        <v>-1.1000000000000001</v>
      </c>
      <c r="DL50" s="20">
        <v>0.4</v>
      </c>
      <c r="DM50" s="20">
        <v>0</v>
      </c>
      <c r="DN50" s="20"/>
      <c r="DO50" s="20">
        <v>0</v>
      </c>
      <c r="DP50" s="20">
        <v>0</v>
      </c>
      <c r="DQ50" s="20">
        <v>-5.9</v>
      </c>
      <c r="DR50" s="20">
        <v>-9.1</v>
      </c>
      <c r="DS50" s="20">
        <v>0</v>
      </c>
      <c r="DT50" s="20">
        <v>0</v>
      </c>
      <c r="DU50" s="20">
        <v>0.6</v>
      </c>
      <c r="DV50" s="20">
        <v>0.1</v>
      </c>
      <c r="DW50" s="20"/>
      <c r="DX50" s="20"/>
      <c r="DY50" s="20">
        <v>-4.4000000000000004</v>
      </c>
      <c r="DZ50" s="20">
        <v>1.9</v>
      </c>
      <c r="EA50" s="20">
        <v>3.3</v>
      </c>
      <c r="EB50" s="20">
        <v>3</v>
      </c>
      <c r="EC50" s="20"/>
      <c r="ED50" s="20"/>
      <c r="EE50" s="20">
        <v>0</v>
      </c>
      <c r="EF50" s="20">
        <v>-9.6999999999999993</v>
      </c>
      <c r="EG50" s="20">
        <v>-11</v>
      </c>
      <c r="EH50" s="20">
        <v>-1.3</v>
      </c>
      <c r="EI50" s="20">
        <v>-0.5</v>
      </c>
      <c r="EJ50" s="20">
        <v>0</v>
      </c>
      <c r="EK50" s="20">
        <v>2.6</v>
      </c>
      <c r="EL50" s="20">
        <v>-0.1</v>
      </c>
      <c r="EM50" s="20">
        <v>1.2</v>
      </c>
      <c r="EN50" s="20">
        <v>0.2</v>
      </c>
      <c r="EO50" s="20">
        <v>0.2</v>
      </c>
      <c r="EP50" s="20">
        <v>0.2</v>
      </c>
      <c r="EQ50" s="20">
        <v>0</v>
      </c>
      <c r="ER50" s="20">
        <v>0</v>
      </c>
      <c r="ES50" s="20">
        <v>0</v>
      </c>
      <c r="ET50" s="20">
        <v>0</v>
      </c>
      <c r="EU50" s="20">
        <v>0</v>
      </c>
      <c r="EV50" s="20">
        <v>3</v>
      </c>
      <c r="EW50" s="20">
        <v>-6.9</v>
      </c>
      <c r="EX50" s="20">
        <v>0</v>
      </c>
      <c r="EY50" s="20">
        <v>1.2</v>
      </c>
      <c r="EZ50" s="20">
        <v>0.7</v>
      </c>
      <c r="FA50" s="20">
        <v>0.6</v>
      </c>
      <c r="FB50" s="20"/>
      <c r="FC50" s="20">
        <v>0</v>
      </c>
      <c r="FD50" s="20">
        <v>0.2</v>
      </c>
      <c r="FE50" s="20">
        <v>1.8</v>
      </c>
      <c r="FF50" s="20">
        <v>1.5</v>
      </c>
      <c r="FG50" s="20">
        <v>2.4</v>
      </c>
      <c r="FH50" s="20">
        <v>9.9</v>
      </c>
      <c r="FI50" s="20">
        <v>0.2</v>
      </c>
      <c r="FJ50" s="20">
        <v>0.7</v>
      </c>
      <c r="FK50" s="20">
        <v>1</v>
      </c>
      <c r="FL50" s="20">
        <v>2.2999999999999998</v>
      </c>
      <c r="FM50" s="20">
        <v>3.6</v>
      </c>
      <c r="FN50" s="20"/>
      <c r="FO50" s="20">
        <v>690.5</v>
      </c>
      <c r="FP50" s="16"/>
      <c r="FQ50" s="20">
        <v>2.1221100000000002</v>
      </c>
      <c r="FR50" s="20">
        <v>-0.873</v>
      </c>
      <c r="FS50" s="20">
        <v>1.91025</v>
      </c>
      <c r="FT50" s="20">
        <v>0</v>
      </c>
      <c r="FU50" s="20">
        <v>1.30697</v>
      </c>
      <c r="FV50" s="20">
        <v>0.36094999999999999</v>
      </c>
      <c r="FW50" s="20">
        <v>0.3</v>
      </c>
      <c r="FX50" s="20">
        <v>1.9</v>
      </c>
      <c r="FY50" s="20">
        <v>7.0272800000000002</v>
      </c>
    </row>
    <row r="51" spans="1:181" ht="24" customHeight="1" x14ac:dyDescent="0.3">
      <c r="A51" s="14" t="s">
        <v>102</v>
      </c>
      <c r="B51" s="14" t="s">
        <v>912</v>
      </c>
      <c r="C51" s="15">
        <v>37</v>
      </c>
      <c r="D51" s="15">
        <v>0.2</v>
      </c>
      <c r="E51" s="15">
        <v>15</v>
      </c>
      <c r="F51" s="15"/>
      <c r="G51" s="15"/>
      <c r="H51" s="15">
        <v>-4.5999999999999996</v>
      </c>
      <c r="I51" s="15">
        <v>26.4</v>
      </c>
      <c r="J51" s="15">
        <v>0.3</v>
      </c>
      <c r="K51" s="15">
        <v>0</v>
      </c>
      <c r="L51" s="15">
        <v>22.1</v>
      </c>
      <c r="M51" s="15">
        <v>3.6</v>
      </c>
      <c r="N51" s="15">
        <v>-2.1</v>
      </c>
      <c r="O51" s="15">
        <v>50.8</v>
      </c>
      <c r="P51" s="15">
        <v>26.2</v>
      </c>
      <c r="Q51" s="15">
        <v>12.8</v>
      </c>
      <c r="R51" s="15">
        <v>77.2</v>
      </c>
      <c r="S51" s="15">
        <v>0.1</v>
      </c>
      <c r="T51" s="15"/>
      <c r="U51" s="15">
        <v>0</v>
      </c>
      <c r="V51" s="15"/>
      <c r="W51" s="15"/>
      <c r="X51" s="15">
        <v>9.6999999999999993</v>
      </c>
      <c r="Y51" s="15">
        <v>0.4</v>
      </c>
      <c r="Z51" s="15">
        <v>2</v>
      </c>
      <c r="AA51" s="15">
        <v>2.9</v>
      </c>
      <c r="AB51" s="15">
        <v>0</v>
      </c>
      <c r="AC51" s="15"/>
      <c r="AD51" s="15">
        <v>7.8</v>
      </c>
      <c r="AE51" s="15"/>
      <c r="AF51" s="15"/>
      <c r="AG51" s="15"/>
      <c r="AH51" s="15"/>
      <c r="AI51" s="15">
        <v>15.2</v>
      </c>
      <c r="AJ51" s="15">
        <v>7.2</v>
      </c>
      <c r="AK51" s="15">
        <v>0</v>
      </c>
      <c r="AL51" s="15"/>
      <c r="AM51" s="15"/>
      <c r="AN51" s="15">
        <v>-0.9</v>
      </c>
      <c r="AO51" s="15">
        <v>66.099999999999994</v>
      </c>
      <c r="AP51" s="15">
        <v>7.8</v>
      </c>
      <c r="AQ51" s="15">
        <v>41.9</v>
      </c>
      <c r="AR51" s="15">
        <v>5.5</v>
      </c>
      <c r="AS51" s="15">
        <v>-0.5</v>
      </c>
      <c r="AT51" s="15">
        <v>2.6</v>
      </c>
      <c r="AU51" s="15">
        <v>2</v>
      </c>
      <c r="AV51" s="15"/>
      <c r="AW51" s="15"/>
      <c r="AX51" s="15"/>
      <c r="AY51" s="15">
        <v>10.5</v>
      </c>
      <c r="AZ51" s="15">
        <v>-1.6</v>
      </c>
      <c r="BA51" s="15"/>
      <c r="BB51" s="15">
        <v>0.6</v>
      </c>
      <c r="BC51" s="15">
        <v>0.8</v>
      </c>
      <c r="BD51" s="15">
        <v>15.1</v>
      </c>
      <c r="BE51" s="15"/>
      <c r="BF51" s="15"/>
      <c r="BG51" s="15">
        <v>8.6999999999999993</v>
      </c>
      <c r="BH51" s="15"/>
      <c r="BI51" s="15"/>
      <c r="BJ51" s="15">
        <v>-1.8</v>
      </c>
      <c r="BK51" s="15"/>
      <c r="BL51" s="15"/>
      <c r="BM51" s="15"/>
      <c r="BN51" s="15">
        <v>13</v>
      </c>
      <c r="BO51" s="15">
        <v>27.8</v>
      </c>
      <c r="BP51" s="15">
        <v>27.1</v>
      </c>
      <c r="BQ51" s="15">
        <v>34.9</v>
      </c>
      <c r="BR51" s="15"/>
      <c r="BS51" s="15">
        <v>-18.100000000000001</v>
      </c>
      <c r="BT51" s="15">
        <v>-7</v>
      </c>
      <c r="BU51" s="15"/>
      <c r="BV51" s="15">
        <v>2</v>
      </c>
      <c r="BW51" s="15"/>
      <c r="BX51" s="15">
        <v>0</v>
      </c>
      <c r="BY51" s="15"/>
      <c r="BZ51" s="15"/>
      <c r="CA51" s="15">
        <v>-0.4</v>
      </c>
      <c r="CB51" s="15">
        <v>64.8</v>
      </c>
      <c r="CC51" s="15">
        <v>28.5</v>
      </c>
      <c r="CD51" s="15">
        <v>8.9</v>
      </c>
      <c r="CE51" s="15">
        <v>12.3</v>
      </c>
      <c r="CF51" s="15">
        <v>0</v>
      </c>
      <c r="CG51" s="15">
        <v>0</v>
      </c>
      <c r="CH51" s="15">
        <v>0</v>
      </c>
      <c r="CI51" s="15">
        <v>0</v>
      </c>
      <c r="CJ51" s="15">
        <v>75.400000000000006</v>
      </c>
      <c r="CK51" s="15"/>
      <c r="CL51" s="15">
        <v>18.2</v>
      </c>
      <c r="CM51" s="15">
        <v>-31.8</v>
      </c>
      <c r="CN51" s="15">
        <v>0</v>
      </c>
      <c r="CO51" s="15"/>
      <c r="CP51" s="15"/>
      <c r="CQ51" s="15"/>
      <c r="CR51" s="15">
        <v>25.1</v>
      </c>
      <c r="CS51" s="15">
        <v>3</v>
      </c>
      <c r="CT51" s="15">
        <v>0</v>
      </c>
      <c r="CU51" s="15"/>
      <c r="CV51" s="15">
        <v>1.6</v>
      </c>
      <c r="CW51" s="15"/>
      <c r="CX51" s="15">
        <v>-3.7</v>
      </c>
      <c r="CY51" s="15">
        <v>0</v>
      </c>
      <c r="CZ51" s="15">
        <v>0</v>
      </c>
      <c r="DA51" s="15"/>
      <c r="DB51" s="15">
        <v>0.1</v>
      </c>
      <c r="DC51" s="15">
        <v>-0.1</v>
      </c>
      <c r="DD51" s="15">
        <v>-0.9</v>
      </c>
      <c r="DE51" s="15">
        <v>0</v>
      </c>
      <c r="DF51" s="15"/>
      <c r="DG51" s="15"/>
      <c r="DH51" s="15">
        <v>0.2</v>
      </c>
      <c r="DI51" s="15">
        <v>1.2</v>
      </c>
      <c r="DJ51" s="15">
        <v>0.2</v>
      </c>
      <c r="DK51" s="15">
        <v>-0.7</v>
      </c>
      <c r="DL51" s="15">
        <v>0.3</v>
      </c>
      <c r="DM51" s="15">
        <v>0</v>
      </c>
      <c r="DN51" s="15"/>
      <c r="DO51" s="15">
        <v>0</v>
      </c>
      <c r="DP51" s="15">
        <v>0</v>
      </c>
      <c r="DQ51" s="15">
        <v>-5.6</v>
      </c>
      <c r="DR51" s="15">
        <v>-7.8</v>
      </c>
      <c r="DS51" s="15">
        <v>0</v>
      </c>
      <c r="DT51" s="15">
        <v>0</v>
      </c>
      <c r="DU51" s="15">
        <v>0.6</v>
      </c>
      <c r="DV51" s="15">
        <v>0.1</v>
      </c>
      <c r="DW51" s="15"/>
      <c r="DX51" s="15"/>
      <c r="DY51" s="15">
        <v>-4.5999999999999996</v>
      </c>
      <c r="DZ51" s="15">
        <v>1.5</v>
      </c>
      <c r="EA51" s="15">
        <v>3.4</v>
      </c>
      <c r="EB51" s="15">
        <v>3.1</v>
      </c>
      <c r="EC51" s="15"/>
      <c r="ED51" s="15"/>
      <c r="EE51" s="15">
        <v>0</v>
      </c>
      <c r="EF51" s="15">
        <v>-8.6999999999999993</v>
      </c>
      <c r="EG51" s="15">
        <v>-10.3</v>
      </c>
      <c r="EH51" s="15">
        <v>-1.2</v>
      </c>
      <c r="EI51" s="15">
        <v>-0.6</v>
      </c>
      <c r="EJ51" s="15">
        <v>0</v>
      </c>
      <c r="EK51" s="15">
        <v>2.6</v>
      </c>
      <c r="EL51" s="15">
        <v>-0.1</v>
      </c>
      <c r="EM51" s="15">
        <v>1.2</v>
      </c>
      <c r="EN51" s="15">
        <v>0.2</v>
      </c>
      <c r="EO51" s="15">
        <v>0.2</v>
      </c>
      <c r="EP51" s="15">
        <v>0.2</v>
      </c>
      <c r="EQ51" s="15">
        <v>0</v>
      </c>
      <c r="ER51" s="15">
        <v>0</v>
      </c>
      <c r="ES51" s="15">
        <v>0</v>
      </c>
      <c r="ET51" s="15">
        <v>0</v>
      </c>
      <c r="EU51" s="15">
        <v>0</v>
      </c>
      <c r="EV51" s="15">
        <v>3.6</v>
      </c>
      <c r="EW51" s="15">
        <v>-6</v>
      </c>
      <c r="EX51" s="15">
        <v>0</v>
      </c>
      <c r="EY51" s="15">
        <v>1.2</v>
      </c>
      <c r="EZ51" s="15">
        <v>0.7</v>
      </c>
      <c r="FA51" s="15">
        <v>0.6</v>
      </c>
      <c r="FB51" s="15"/>
      <c r="FC51" s="15">
        <v>0</v>
      </c>
      <c r="FD51" s="15">
        <v>0.2</v>
      </c>
      <c r="FE51" s="15">
        <v>1.8</v>
      </c>
      <c r="FF51" s="15">
        <v>1.5</v>
      </c>
      <c r="FG51" s="15">
        <v>2.4</v>
      </c>
      <c r="FH51" s="15">
        <v>10.8</v>
      </c>
      <c r="FI51" s="15">
        <v>0.2</v>
      </c>
      <c r="FJ51" s="15">
        <v>0.1</v>
      </c>
      <c r="FK51" s="15">
        <v>0.8</v>
      </c>
      <c r="FL51" s="15">
        <v>3.1</v>
      </c>
      <c r="FM51" s="15">
        <v>3.9</v>
      </c>
      <c r="FN51" s="15"/>
      <c r="FO51" s="15">
        <v>748</v>
      </c>
      <c r="FP51" s="16"/>
      <c r="FQ51" s="15">
        <v>2.2975400000000001</v>
      </c>
      <c r="FR51" s="15">
        <v>-0.51400000000000001</v>
      </c>
      <c r="FS51" s="15">
        <v>2.165</v>
      </c>
      <c r="FT51" s="15">
        <v>0</v>
      </c>
      <c r="FU51" s="15">
        <v>1.31735</v>
      </c>
      <c r="FV51" s="15">
        <v>0.35288000000000003</v>
      </c>
      <c r="FW51" s="15">
        <v>0.2</v>
      </c>
      <c r="FX51" s="15">
        <v>2</v>
      </c>
      <c r="FY51" s="15">
        <v>7.8187699999999998</v>
      </c>
    </row>
    <row r="52" spans="1:181" ht="24" customHeight="1" x14ac:dyDescent="0.3">
      <c r="A52" s="17" t="s">
        <v>102</v>
      </c>
      <c r="B52" s="17" t="s">
        <v>913</v>
      </c>
      <c r="C52" s="18">
        <v>31.8</v>
      </c>
      <c r="D52" s="18">
        <v>-8.6999999999999993</v>
      </c>
      <c r="E52" s="18">
        <v>14.4</v>
      </c>
      <c r="F52" s="18"/>
      <c r="G52" s="18"/>
      <c r="H52" s="18">
        <v>-8.4</v>
      </c>
      <c r="I52" s="18">
        <v>11.1</v>
      </c>
      <c r="J52" s="18">
        <v>0</v>
      </c>
      <c r="K52" s="18">
        <v>0</v>
      </c>
      <c r="L52" s="18">
        <v>19</v>
      </c>
      <c r="M52" s="18">
        <v>2</v>
      </c>
      <c r="N52" s="18">
        <v>-3.7</v>
      </c>
      <c r="O52" s="18">
        <v>47.1</v>
      </c>
      <c r="P52" s="18">
        <v>23.3</v>
      </c>
      <c r="Q52" s="18">
        <v>10.9</v>
      </c>
      <c r="R52" s="18">
        <v>71.400000000000006</v>
      </c>
      <c r="S52" s="18">
        <v>0.1</v>
      </c>
      <c r="T52" s="18"/>
      <c r="U52" s="18">
        <v>0</v>
      </c>
      <c r="V52" s="18"/>
      <c r="W52" s="18"/>
      <c r="X52" s="18">
        <v>7.5</v>
      </c>
      <c r="Y52" s="18">
        <v>0.5</v>
      </c>
      <c r="Z52" s="18">
        <v>2.1</v>
      </c>
      <c r="AA52" s="18">
        <v>2.9</v>
      </c>
      <c r="AB52" s="18">
        <v>0</v>
      </c>
      <c r="AC52" s="18"/>
      <c r="AD52" s="18">
        <v>4.9000000000000004</v>
      </c>
      <c r="AE52" s="18"/>
      <c r="AF52" s="18"/>
      <c r="AG52" s="18"/>
      <c r="AH52" s="18"/>
      <c r="AI52" s="18">
        <v>13.5</v>
      </c>
      <c r="AJ52" s="18">
        <v>8.6</v>
      </c>
      <c r="AK52" s="18">
        <v>0</v>
      </c>
      <c r="AL52" s="18"/>
      <c r="AM52" s="18"/>
      <c r="AN52" s="18">
        <v>-1.1000000000000001</v>
      </c>
      <c r="AO52" s="18">
        <v>65.8</v>
      </c>
      <c r="AP52" s="18">
        <v>7.8</v>
      </c>
      <c r="AQ52" s="18">
        <v>41.2</v>
      </c>
      <c r="AR52" s="18">
        <v>5</v>
      </c>
      <c r="AS52" s="18">
        <v>-0.6</v>
      </c>
      <c r="AT52" s="18">
        <v>2.5</v>
      </c>
      <c r="AU52" s="18">
        <v>1</v>
      </c>
      <c r="AV52" s="18"/>
      <c r="AW52" s="18"/>
      <c r="AX52" s="18"/>
      <c r="AY52" s="18">
        <v>10.7</v>
      </c>
      <c r="AZ52" s="18">
        <v>-3.1</v>
      </c>
      <c r="BA52" s="18"/>
      <c r="BB52" s="18">
        <v>0.6</v>
      </c>
      <c r="BC52" s="18">
        <v>0.7</v>
      </c>
      <c r="BD52" s="18">
        <v>12.1</v>
      </c>
      <c r="BE52" s="18"/>
      <c r="BF52" s="18"/>
      <c r="BG52" s="18">
        <v>7.2</v>
      </c>
      <c r="BH52" s="18"/>
      <c r="BI52" s="18"/>
      <c r="BJ52" s="18">
        <v>-3.9</v>
      </c>
      <c r="BK52" s="18"/>
      <c r="BL52" s="18"/>
      <c r="BM52" s="18"/>
      <c r="BN52" s="18">
        <v>11</v>
      </c>
      <c r="BO52" s="18">
        <v>25.7</v>
      </c>
      <c r="BP52" s="18">
        <v>25</v>
      </c>
      <c r="BQ52" s="18">
        <v>31.9</v>
      </c>
      <c r="BR52" s="18"/>
      <c r="BS52" s="18">
        <v>-19.600000000000001</v>
      </c>
      <c r="BT52" s="18">
        <v>-7</v>
      </c>
      <c r="BU52" s="18"/>
      <c r="BV52" s="18">
        <v>-0.9</v>
      </c>
      <c r="BW52" s="18"/>
      <c r="BX52" s="18">
        <v>0</v>
      </c>
      <c r="BY52" s="18"/>
      <c r="BZ52" s="18"/>
      <c r="CA52" s="18">
        <v>-0.4</v>
      </c>
      <c r="CB52" s="18">
        <v>60.9</v>
      </c>
      <c r="CC52" s="18">
        <v>28.1</v>
      </c>
      <c r="CD52" s="18">
        <v>8.9</v>
      </c>
      <c r="CE52" s="18">
        <v>12.3</v>
      </c>
      <c r="CF52" s="18">
        <v>0</v>
      </c>
      <c r="CG52" s="18">
        <v>0</v>
      </c>
      <c r="CH52" s="18">
        <v>0</v>
      </c>
      <c r="CI52" s="18">
        <v>0</v>
      </c>
      <c r="CJ52" s="18">
        <v>71.099999999999994</v>
      </c>
      <c r="CK52" s="18"/>
      <c r="CL52" s="18">
        <v>12.7</v>
      </c>
      <c r="CM52" s="18">
        <v>-34.4</v>
      </c>
      <c r="CN52" s="18">
        <v>0</v>
      </c>
      <c r="CO52" s="18"/>
      <c r="CP52" s="18"/>
      <c r="CQ52" s="18"/>
      <c r="CR52" s="18">
        <v>24</v>
      </c>
      <c r="CS52" s="18">
        <v>2.2999999999999998</v>
      </c>
      <c r="CT52" s="18">
        <v>0</v>
      </c>
      <c r="CU52" s="18"/>
      <c r="CV52" s="18">
        <v>1.5</v>
      </c>
      <c r="CW52" s="18"/>
      <c r="CX52" s="18">
        <v>-4.2</v>
      </c>
      <c r="CY52" s="18">
        <v>0</v>
      </c>
      <c r="CZ52" s="18">
        <v>0</v>
      </c>
      <c r="DA52" s="18"/>
      <c r="DB52" s="18">
        <v>0.1</v>
      </c>
      <c r="DC52" s="18">
        <v>0</v>
      </c>
      <c r="DD52" s="18">
        <v>-0.9</v>
      </c>
      <c r="DE52" s="18">
        <v>0</v>
      </c>
      <c r="DF52" s="18"/>
      <c r="DG52" s="18"/>
      <c r="DH52" s="18">
        <v>0.2</v>
      </c>
      <c r="DI52" s="18">
        <v>1.2</v>
      </c>
      <c r="DJ52" s="18">
        <v>0.2</v>
      </c>
      <c r="DK52" s="18">
        <v>-1.5</v>
      </c>
      <c r="DL52" s="18">
        <v>0.3</v>
      </c>
      <c r="DM52" s="18">
        <v>0</v>
      </c>
      <c r="DN52" s="18"/>
      <c r="DO52" s="18">
        <v>0</v>
      </c>
      <c r="DP52" s="18">
        <v>0</v>
      </c>
      <c r="DQ52" s="18">
        <v>-6</v>
      </c>
      <c r="DR52" s="18">
        <v>-9.3000000000000007</v>
      </c>
      <c r="DS52" s="18">
        <v>0</v>
      </c>
      <c r="DT52" s="18">
        <v>0.1</v>
      </c>
      <c r="DU52" s="18">
        <v>0.5</v>
      </c>
      <c r="DV52" s="18">
        <v>0.1</v>
      </c>
      <c r="DW52" s="18"/>
      <c r="DX52" s="18"/>
      <c r="DY52" s="18">
        <v>-4.5999999999999996</v>
      </c>
      <c r="DZ52" s="18">
        <v>0</v>
      </c>
      <c r="EA52" s="18">
        <v>3.3</v>
      </c>
      <c r="EB52" s="18">
        <v>2.9</v>
      </c>
      <c r="EC52" s="18"/>
      <c r="ED52" s="18"/>
      <c r="EE52" s="18">
        <v>0</v>
      </c>
      <c r="EF52" s="18">
        <v>-9.8000000000000007</v>
      </c>
      <c r="EG52" s="18">
        <v>0</v>
      </c>
      <c r="EH52" s="18">
        <v>-1.3</v>
      </c>
      <c r="EI52" s="18">
        <v>-0.7</v>
      </c>
      <c r="EJ52" s="18">
        <v>0</v>
      </c>
      <c r="EK52" s="18">
        <v>2.6</v>
      </c>
      <c r="EL52" s="18">
        <v>-0.1</v>
      </c>
      <c r="EM52" s="18">
        <v>1.2</v>
      </c>
      <c r="EN52" s="18">
        <v>0.2</v>
      </c>
      <c r="EO52" s="18">
        <v>0.2</v>
      </c>
      <c r="EP52" s="18">
        <v>0.2</v>
      </c>
      <c r="EQ52" s="18">
        <v>0</v>
      </c>
      <c r="ER52" s="18">
        <v>0</v>
      </c>
      <c r="ES52" s="18">
        <v>0</v>
      </c>
      <c r="ET52" s="18">
        <v>0</v>
      </c>
      <c r="EU52" s="18">
        <v>0</v>
      </c>
      <c r="EV52" s="18">
        <v>4.5</v>
      </c>
      <c r="EW52" s="18">
        <v>-0.7</v>
      </c>
      <c r="EX52" s="18">
        <v>0</v>
      </c>
      <c r="EY52" s="18">
        <v>1.2</v>
      </c>
      <c r="EZ52" s="18">
        <v>0.7</v>
      </c>
      <c r="FA52" s="18">
        <v>0.6</v>
      </c>
      <c r="FB52" s="18"/>
      <c r="FC52" s="18">
        <v>0</v>
      </c>
      <c r="FD52" s="18">
        <v>0.2</v>
      </c>
      <c r="FE52" s="18">
        <v>1.8</v>
      </c>
      <c r="FF52" s="18">
        <v>1.5</v>
      </c>
      <c r="FG52" s="18">
        <v>2.2999999999999998</v>
      </c>
      <c r="FH52" s="18">
        <v>8.6999999999999993</v>
      </c>
      <c r="FI52" s="18">
        <v>0.6</v>
      </c>
      <c r="FJ52" s="18">
        <v>0.5</v>
      </c>
      <c r="FK52" s="18">
        <v>0.7</v>
      </c>
      <c r="FL52" s="18">
        <v>2</v>
      </c>
      <c r="FM52" s="18">
        <v>3.7</v>
      </c>
      <c r="FN52" s="18"/>
      <c r="FO52" s="18">
        <v>652.5</v>
      </c>
      <c r="FP52" s="16"/>
      <c r="FQ52" s="18">
        <v>2.1231</v>
      </c>
      <c r="FR52" s="18">
        <v>-0.192</v>
      </c>
      <c r="FS52" s="18">
        <v>1.9838800000000001</v>
      </c>
      <c r="FT52" s="18">
        <v>0</v>
      </c>
      <c r="FU52" s="18">
        <v>1.3201400000000001</v>
      </c>
      <c r="FV52" s="18">
        <v>0.35674</v>
      </c>
      <c r="FW52" s="18">
        <v>-0.1</v>
      </c>
      <c r="FX52" s="18">
        <v>1.9</v>
      </c>
      <c r="FY52" s="18">
        <v>7.3918600000000003</v>
      </c>
    </row>
    <row r="53" spans="1:181" ht="24" customHeight="1" x14ac:dyDescent="0.3">
      <c r="A53" s="17" t="s">
        <v>102</v>
      </c>
      <c r="B53" s="17" t="s">
        <v>914</v>
      </c>
      <c r="C53" s="18">
        <v>37.4</v>
      </c>
      <c r="D53" s="18">
        <v>5.6</v>
      </c>
      <c r="E53" s="18">
        <v>16</v>
      </c>
      <c r="F53" s="18"/>
      <c r="G53" s="18"/>
      <c r="H53" s="18">
        <v>-8.4</v>
      </c>
      <c r="I53" s="18">
        <v>11.7</v>
      </c>
      <c r="J53" s="18">
        <v>2.2000000000000002</v>
      </c>
      <c r="K53" s="18">
        <v>0</v>
      </c>
      <c r="L53" s="18">
        <v>22.2</v>
      </c>
      <c r="M53" s="18">
        <v>4.5</v>
      </c>
      <c r="N53" s="18">
        <v>-1.3</v>
      </c>
      <c r="O53" s="18">
        <v>50.5</v>
      </c>
      <c r="P53" s="18">
        <v>25.3</v>
      </c>
      <c r="Q53" s="18">
        <v>12.3</v>
      </c>
      <c r="R53" s="18">
        <v>83.7</v>
      </c>
      <c r="S53" s="18">
        <v>0.1</v>
      </c>
      <c r="T53" s="18"/>
      <c r="U53" s="18">
        <v>0</v>
      </c>
      <c r="V53" s="18"/>
      <c r="W53" s="18"/>
      <c r="X53" s="18">
        <v>11.6</v>
      </c>
      <c r="Y53" s="18">
        <v>0.7</v>
      </c>
      <c r="Z53" s="18">
        <v>2.2000000000000002</v>
      </c>
      <c r="AA53" s="18">
        <v>2.9</v>
      </c>
      <c r="AB53" s="18">
        <v>0</v>
      </c>
      <c r="AC53" s="18"/>
      <c r="AD53" s="18">
        <v>6.9</v>
      </c>
      <c r="AE53" s="18"/>
      <c r="AF53" s="18"/>
      <c r="AG53" s="18"/>
      <c r="AH53" s="18"/>
      <c r="AI53" s="18">
        <v>15</v>
      </c>
      <c r="AJ53" s="18">
        <v>8.1999999999999993</v>
      </c>
      <c r="AK53" s="18">
        <v>0</v>
      </c>
      <c r="AL53" s="18"/>
      <c r="AM53" s="18"/>
      <c r="AN53" s="18">
        <v>-1.5</v>
      </c>
      <c r="AO53" s="18">
        <v>63.8</v>
      </c>
      <c r="AP53" s="18">
        <v>7.5</v>
      </c>
      <c r="AQ53" s="18">
        <v>41.6</v>
      </c>
      <c r="AR53" s="18">
        <v>5.3</v>
      </c>
      <c r="AS53" s="18">
        <v>-0.5</v>
      </c>
      <c r="AT53" s="18">
        <v>2.4</v>
      </c>
      <c r="AU53" s="18">
        <v>2</v>
      </c>
      <c r="AV53" s="18"/>
      <c r="AW53" s="18"/>
      <c r="AX53" s="18"/>
      <c r="AY53" s="18">
        <v>10.3</v>
      </c>
      <c r="AZ53" s="18">
        <v>-2.6</v>
      </c>
      <c r="BA53" s="18"/>
      <c r="BB53" s="18">
        <v>0.5</v>
      </c>
      <c r="BC53" s="18">
        <v>0.7</v>
      </c>
      <c r="BD53" s="18">
        <v>15.2</v>
      </c>
      <c r="BE53" s="18"/>
      <c r="BF53" s="18"/>
      <c r="BG53" s="18">
        <v>7.9</v>
      </c>
      <c r="BH53" s="18"/>
      <c r="BI53" s="18"/>
      <c r="BJ53" s="18">
        <v>-3.9</v>
      </c>
      <c r="BK53" s="18"/>
      <c r="BL53" s="18"/>
      <c r="BM53" s="18"/>
      <c r="BN53" s="18">
        <v>9.9</v>
      </c>
      <c r="BO53" s="18">
        <v>27.5</v>
      </c>
      <c r="BP53" s="18">
        <v>26.6</v>
      </c>
      <c r="BQ53" s="18">
        <v>33.799999999999997</v>
      </c>
      <c r="BR53" s="18"/>
      <c r="BS53" s="18">
        <v>-18.399999999999999</v>
      </c>
      <c r="BT53" s="18">
        <v>-6.9</v>
      </c>
      <c r="BU53" s="18"/>
      <c r="BV53" s="18">
        <v>0</v>
      </c>
      <c r="BW53" s="18"/>
      <c r="BX53" s="18">
        <v>0</v>
      </c>
      <c r="BY53" s="18"/>
      <c r="BZ53" s="18"/>
      <c r="CA53" s="18">
        <v>-0.4</v>
      </c>
      <c r="CB53" s="18">
        <v>61.6</v>
      </c>
      <c r="CC53" s="18">
        <v>28.9</v>
      </c>
      <c r="CD53" s="18">
        <v>9.1999999999999993</v>
      </c>
      <c r="CE53" s="18">
        <v>12.4</v>
      </c>
      <c r="CF53" s="18">
        <v>0</v>
      </c>
      <c r="CG53" s="18">
        <v>0</v>
      </c>
      <c r="CH53" s="18">
        <v>0</v>
      </c>
      <c r="CI53" s="18">
        <v>0</v>
      </c>
      <c r="CJ53" s="18">
        <v>73.7</v>
      </c>
      <c r="CK53" s="18"/>
      <c r="CL53" s="18">
        <v>15.5</v>
      </c>
      <c r="CM53" s="18">
        <v>-26</v>
      </c>
      <c r="CN53" s="18">
        <v>0</v>
      </c>
      <c r="CO53" s="18"/>
      <c r="CP53" s="18"/>
      <c r="CQ53" s="18"/>
      <c r="CR53" s="18">
        <v>24.9</v>
      </c>
      <c r="CS53" s="18">
        <v>2.9</v>
      </c>
      <c r="CT53" s="18">
        <v>0</v>
      </c>
      <c r="CU53" s="18"/>
      <c r="CV53" s="18">
        <v>1.5</v>
      </c>
      <c r="CW53" s="18"/>
      <c r="CX53" s="18">
        <v>-4.4000000000000004</v>
      </c>
      <c r="CY53" s="18">
        <v>0</v>
      </c>
      <c r="CZ53" s="18">
        <v>0</v>
      </c>
      <c r="DA53" s="18"/>
      <c r="DB53" s="18">
        <v>0</v>
      </c>
      <c r="DC53" s="18">
        <v>0</v>
      </c>
      <c r="DD53" s="18">
        <v>-1.1000000000000001</v>
      </c>
      <c r="DE53" s="18">
        <v>0</v>
      </c>
      <c r="DF53" s="18"/>
      <c r="DG53" s="18"/>
      <c r="DH53" s="18">
        <v>0.2</v>
      </c>
      <c r="DI53" s="18">
        <v>1.3</v>
      </c>
      <c r="DJ53" s="18">
        <v>0.2</v>
      </c>
      <c r="DK53" s="18">
        <v>-1.3</v>
      </c>
      <c r="DL53" s="18">
        <v>0.3</v>
      </c>
      <c r="DM53" s="18">
        <v>0</v>
      </c>
      <c r="DN53" s="18"/>
      <c r="DO53" s="18">
        <v>0</v>
      </c>
      <c r="DP53" s="18">
        <v>0</v>
      </c>
      <c r="DQ53" s="18">
        <v>-4.2</v>
      </c>
      <c r="DR53" s="18">
        <v>-4.9000000000000004</v>
      </c>
      <c r="DS53" s="18">
        <v>0</v>
      </c>
      <c r="DT53" s="18">
        <v>0</v>
      </c>
      <c r="DU53" s="18">
        <v>0.6</v>
      </c>
      <c r="DV53" s="18">
        <v>0.1</v>
      </c>
      <c r="DW53" s="18"/>
      <c r="DX53" s="18"/>
      <c r="DY53" s="18">
        <v>-4.5999999999999996</v>
      </c>
      <c r="DZ53" s="18">
        <v>1.1000000000000001</v>
      </c>
      <c r="EA53" s="18">
        <v>3.3</v>
      </c>
      <c r="EB53" s="18">
        <v>3</v>
      </c>
      <c r="EC53" s="18"/>
      <c r="ED53" s="18"/>
      <c r="EE53" s="18">
        <v>0</v>
      </c>
      <c r="EF53" s="18">
        <v>-6.9</v>
      </c>
      <c r="EG53" s="18">
        <v>-7.4</v>
      </c>
      <c r="EH53" s="18">
        <v>-0.6</v>
      </c>
      <c r="EI53" s="18">
        <v>-0.1</v>
      </c>
      <c r="EJ53" s="18">
        <v>0</v>
      </c>
      <c r="EK53" s="18">
        <v>2.6</v>
      </c>
      <c r="EL53" s="18">
        <v>-0.1</v>
      </c>
      <c r="EM53" s="18">
        <v>1.2</v>
      </c>
      <c r="EN53" s="18">
        <v>0.2</v>
      </c>
      <c r="EO53" s="18">
        <v>0.2</v>
      </c>
      <c r="EP53" s="18">
        <v>0.2</v>
      </c>
      <c r="EQ53" s="18">
        <v>0</v>
      </c>
      <c r="ER53" s="18">
        <v>0</v>
      </c>
      <c r="ES53" s="18">
        <v>0</v>
      </c>
      <c r="ET53" s="18">
        <v>0</v>
      </c>
      <c r="EU53" s="18">
        <v>0</v>
      </c>
      <c r="EV53" s="18">
        <v>4.5</v>
      </c>
      <c r="EW53" s="18">
        <v>0</v>
      </c>
      <c r="EX53" s="18">
        <v>0</v>
      </c>
      <c r="EY53" s="18">
        <v>1.2</v>
      </c>
      <c r="EZ53" s="18">
        <v>0.7</v>
      </c>
      <c r="FA53" s="18">
        <v>0.6</v>
      </c>
      <c r="FB53" s="18"/>
      <c r="FC53" s="18">
        <v>0</v>
      </c>
      <c r="FD53" s="18">
        <v>0.2</v>
      </c>
      <c r="FE53" s="18">
        <v>1.6</v>
      </c>
      <c r="FF53" s="18">
        <v>1.3</v>
      </c>
      <c r="FG53" s="18">
        <v>2.4</v>
      </c>
      <c r="FH53" s="18">
        <v>8.4</v>
      </c>
      <c r="FI53" s="18">
        <v>0.1</v>
      </c>
      <c r="FJ53" s="18">
        <v>0.3</v>
      </c>
      <c r="FK53" s="18">
        <v>0.4</v>
      </c>
      <c r="FL53" s="18">
        <v>2.6</v>
      </c>
      <c r="FM53" s="18">
        <v>3.2</v>
      </c>
      <c r="FN53" s="18"/>
      <c r="FO53" s="18">
        <v>741.1</v>
      </c>
      <c r="FP53" s="16"/>
      <c r="FQ53" s="18">
        <v>1.8211299999999999</v>
      </c>
      <c r="FR53" s="18">
        <v>-0.42699999999999999</v>
      </c>
      <c r="FS53" s="18">
        <v>1.96</v>
      </c>
      <c r="FT53" s="18">
        <v>0</v>
      </c>
      <c r="FU53" s="18">
        <v>1.32003</v>
      </c>
      <c r="FV53" s="18">
        <v>0.34733000000000003</v>
      </c>
      <c r="FW53" s="18">
        <v>-0.1</v>
      </c>
      <c r="FX53" s="18">
        <v>2</v>
      </c>
      <c r="FY53" s="18">
        <v>6.9214900000000004</v>
      </c>
    </row>
    <row r="54" spans="1:181" ht="24" customHeight="1" x14ac:dyDescent="0.3">
      <c r="A54" s="17" t="s">
        <v>102</v>
      </c>
      <c r="B54" s="17" t="s">
        <v>915</v>
      </c>
      <c r="C54" s="18">
        <v>34.200000000000003</v>
      </c>
      <c r="D54" s="18">
        <v>8.1999999999999993</v>
      </c>
      <c r="E54" s="18">
        <v>16.7</v>
      </c>
      <c r="F54" s="18"/>
      <c r="G54" s="18"/>
      <c r="H54" s="18">
        <v>-12.3</v>
      </c>
      <c r="I54" s="18">
        <v>6.4</v>
      </c>
      <c r="J54" s="18">
        <v>1</v>
      </c>
      <c r="K54" s="18">
        <v>0</v>
      </c>
      <c r="L54" s="18">
        <v>25.7</v>
      </c>
      <c r="M54" s="18">
        <v>6.5</v>
      </c>
      <c r="N54" s="18">
        <v>0.6</v>
      </c>
      <c r="O54" s="18">
        <v>56.5</v>
      </c>
      <c r="P54" s="18">
        <v>26.9</v>
      </c>
      <c r="Q54" s="18">
        <v>12.8</v>
      </c>
      <c r="R54" s="18">
        <v>88.4</v>
      </c>
      <c r="S54" s="18">
        <v>-0.2</v>
      </c>
      <c r="T54" s="18"/>
      <c r="U54" s="18">
        <v>0</v>
      </c>
      <c r="V54" s="18"/>
      <c r="W54" s="18"/>
      <c r="X54" s="18">
        <v>9.5</v>
      </c>
      <c r="Y54" s="18">
        <v>0.9</v>
      </c>
      <c r="Z54" s="18">
        <v>2.2000000000000002</v>
      </c>
      <c r="AA54" s="18">
        <v>3</v>
      </c>
      <c r="AB54" s="18">
        <v>0</v>
      </c>
      <c r="AC54" s="18"/>
      <c r="AD54" s="18">
        <v>6.1</v>
      </c>
      <c r="AE54" s="18"/>
      <c r="AF54" s="18"/>
      <c r="AG54" s="18"/>
      <c r="AH54" s="18"/>
      <c r="AI54" s="18">
        <v>13.4</v>
      </c>
      <c r="AJ54" s="18">
        <v>11.5</v>
      </c>
      <c r="AK54" s="18">
        <v>0</v>
      </c>
      <c r="AL54" s="18"/>
      <c r="AM54" s="18"/>
      <c r="AN54" s="18">
        <v>-1.6</v>
      </c>
      <c r="AO54" s="18">
        <v>65.099999999999994</v>
      </c>
      <c r="AP54" s="18">
        <v>3.3</v>
      </c>
      <c r="AQ54" s="18">
        <v>41.2</v>
      </c>
      <c r="AR54" s="18">
        <v>5</v>
      </c>
      <c r="AS54" s="18">
        <v>-0.5</v>
      </c>
      <c r="AT54" s="18">
        <v>2.5</v>
      </c>
      <c r="AU54" s="18">
        <v>0.9</v>
      </c>
      <c r="AV54" s="18"/>
      <c r="AW54" s="18"/>
      <c r="AX54" s="18"/>
      <c r="AY54" s="18">
        <v>10</v>
      </c>
      <c r="AZ54" s="18">
        <v>-3.4</v>
      </c>
      <c r="BA54" s="18"/>
      <c r="BB54" s="18">
        <v>0.6</v>
      </c>
      <c r="BC54" s="18">
        <v>0.7</v>
      </c>
      <c r="BD54" s="18">
        <v>11.7</v>
      </c>
      <c r="BE54" s="18"/>
      <c r="BF54" s="18"/>
      <c r="BG54" s="18">
        <v>8.3000000000000007</v>
      </c>
      <c r="BH54" s="18"/>
      <c r="BI54" s="18"/>
      <c r="BJ54" s="18">
        <v>-6.1</v>
      </c>
      <c r="BK54" s="18"/>
      <c r="BL54" s="18"/>
      <c r="BM54" s="18"/>
      <c r="BN54" s="18">
        <v>5.5</v>
      </c>
      <c r="BO54" s="18">
        <v>28.8</v>
      </c>
      <c r="BP54" s="18">
        <v>28.1</v>
      </c>
      <c r="BQ54" s="18">
        <v>34.1</v>
      </c>
      <c r="BR54" s="18"/>
      <c r="BS54" s="18">
        <v>-17.899999999999999</v>
      </c>
      <c r="BT54" s="18">
        <v>-6.9</v>
      </c>
      <c r="BU54" s="18"/>
      <c r="BV54" s="18">
        <v>0</v>
      </c>
      <c r="BW54" s="18"/>
      <c r="BX54" s="18">
        <v>0</v>
      </c>
      <c r="BY54" s="18"/>
      <c r="BZ54" s="18"/>
      <c r="CA54" s="18">
        <v>-0.4</v>
      </c>
      <c r="CB54" s="18">
        <v>61.4</v>
      </c>
      <c r="CC54" s="18">
        <v>28.4</v>
      </c>
      <c r="CD54" s="18">
        <v>9.3000000000000007</v>
      </c>
      <c r="CE54" s="18">
        <v>5.0999999999999996</v>
      </c>
      <c r="CF54" s="18">
        <v>0</v>
      </c>
      <c r="CG54" s="18">
        <v>0</v>
      </c>
      <c r="CH54" s="18">
        <v>0</v>
      </c>
      <c r="CI54" s="18">
        <v>0</v>
      </c>
      <c r="CJ54" s="18">
        <v>76.7</v>
      </c>
      <c r="CK54" s="18"/>
      <c r="CL54" s="18">
        <v>19.899999999999999</v>
      </c>
      <c r="CM54" s="18">
        <v>-21.2</v>
      </c>
      <c r="CN54" s="18">
        <v>0</v>
      </c>
      <c r="CO54" s="18"/>
      <c r="CP54" s="18"/>
      <c r="CQ54" s="18"/>
      <c r="CR54" s="18">
        <v>28.7</v>
      </c>
      <c r="CS54" s="18">
        <v>5</v>
      </c>
      <c r="CT54" s="18">
        <v>0</v>
      </c>
      <c r="CU54" s="18"/>
      <c r="CV54" s="18">
        <v>1.6</v>
      </c>
      <c r="CW54" s="18"/>
      <c r="CX54" s="18">
        <v>-5.0999999999999996</v>
      </c>
      <c r="CY54" s="18">
        <v>0</v>
      </c>
      <c r="CZ54" s="18">
        <v>0</v>
      </c>
      <c r="DA54" s="18"/>
      <c r="DB54" s="18">
        <v>0.1</v>
      </c>
      <c r="DC54" s="18">
        <v>0</v>
      </c>
      <c r="DD54" s="18">
        <v>-1</v>
      </c>
      <c r="DE54" s="18">
        <v>0</v>
      </c>
      <c r="DF54" s="18"/>
      <c r="DG54" s="18"/>
      <c r="DH54" s="18">
        <v>0.2</v>
      </c>
      <c r="DI54" s="18">
        <v>1.1000000000000001</v>
      </c>
      <c r="DJ54" s="18">
        <v>0.2</v>
      </c>
      <c r="DK54" s="18">
        <v>-0.4</v>
      </c>
      <c r="DL54" s="18">
        <v>0.3</v>
      </c>
      <c r="DM54" s="18">
        <v>0</v>
      </c>
      <c r="DN54" s="18"/>
      <c r="DO54" s="18">
        <v>0</v>
      </c>
      <c r="DP54" s="18">
        <v>0</v>
      </c>
      <c r="DQ54" s="18">
        <v>-3.9</v>
      </c>
      <c r="DR54" s="18">
        <v>-3.8</v>
      </c>
      <c r="DS54" s="18">
        <v>0</v>
      </c>
      <c r="DT54" s="18">
        <v>0.1</v>
      </c>
      <c r="DU54" s="18">
        <v>0.6</v>
      </c>
      <c r="DV54" s="18">
        <v>0.1</v>
      </c>
      <c r="DW54" s="18"/>
      <c r="DX54" s="18"/>
      <c r="DY54" s="18">
        <v>-4.5999999999999996</v>
      </c>
      <c r="DZ54" s="18">
        <v>1.3</v>
      </c>
      <c r="EA54" s="18">
        <v>3.3</v>
      </c>
      <c r="EB54" s="18">
        <v>3</v>
      </c>
      <c r="EC54" s="18"/>
      <c r="ED54" s="18"/>
      <c r="EE54" s="18">
        <v>0</v>
      </c>
      <c r="EF54" s="18">
        <v>-5.8</v>
      </c>
      <c r="EG54" s="18">
        <v>-6.9</v>
      </c>
      <c r="EH54" s="18">
        <v>-0.5</v>
      </c>
      <c r="EI54" s="18">
        <v>-0.1</v>
      </c>
      <c r="EJ54" s="18">
        <v>0</v>
      </c>
      <c r="EK54" s="18">
        <v>2.6</v>
      </c>
      <c r="EL54" s="18">
        <v>-0.1</v>
      </c>
      <c r="EM54" s="18">
        <v>0.8</v>
      </c>
      <c r="EN54" s="18">
        <v>0.2</v>
      </c>
      <c r="EO54" s="18">
        <v>0.2</v>
      </c>
      <c r="EP54" s="18">
        <v>0.2</v>
      </c>
      <c r="EQ54" s="18">
        <v>0</v>
      </c>
      <c r="ER54" s="18">
        <v>0</v>
      </c>
      <c r="ES54" s="18">
        <v>0</v>
      </c>
      <c r="ET54" s="18">
        <v>0</v>
      </c>
      <c r="EU54" s="18">
        <v>0</v>
      </c>
      <c r="EV54" s="18">
        <v>4.8</v>
      </c>
      <c r="EW54" s="18">
        <v>0.4</v>
      </c>
      <c r="EX54" s="18">
        <v>0</v>
      </c>
      <c r="EY54" s="18">
        <v>1.2</v>
      </c>
      <c r="EZ54" s="18">
        <v>0.8</v>
      </c>
      <c r="FA54" s="18">
        <v>0.6</v>
      </c>
      <c r="FB54" s="18"/>
      <c r="FC54" s="18">
        <v>0</v>
      </c>
      <c r="FD54" s="18">
        <v>0.2</v>
      </c>
      <c r="FE54" s="18">
        <v>1.8</v>
      </c>
      <c r="FF54" s="18">
        <v>1.5</v>
      </c>
      <c r="FG54" s="18">
        <v>2.4</v>
      </c>
      <c r="FH54" s="18">
        <v>7.7</v>
      </c>
      <c r="FI54" s="18">
        <v>0</v>
      </c>
      <c r="FJ54" s="18">
        <v>0.6</v>
      </c>
      <c r="FK54" s="18">
        <v>0.1</v>
      </c>
      <c r="FL54" s="18">
        <v>2.2000000000000002</v>
      </c>
      <c r="FM54" s="18">
        <v>3.8</v>
      </c>
      <c r="FN54" s="18"/>
      <c r="FO54" s="18">
        <v>752.1</v>
      </c>
      <c r="FP54" s="16"/>
      <c r="FQ54" s="18">
        <v>1.9258599999999999</v>
      </c>
      <c r="FR54" s="18">
        <v>-0.93500000000000005</v>
      </c>
      <c r="FS54" s="18">
        <v>1.8</v>
      </c>
      <c r="FT54" s="18">
        <v>0</v>
      </c>
      <c r="FU54" s="18">
        <v>1.31291</v>
      </c>
      <c r="FV54" s="18">
        <v>0.34776000000000001</v>
      </c>
      <c r="FW54" s="18">
        <v>-0.4</v>
      </c>
      <c r="FX54" s="18">
        <v>2</v>
      </c>
      <c r="FY54" s="18">
        <v>6.0515299999999996</v>
      </c>
    </row>
    <row r="55" spans="1:181" ht="24" customHeight="1" x14ac:dyDescent="0.3">
      <c r="A55" s="17" t="s">
        <v>102</v>
      </c>
      <c r="B55" s="17" t="s">
        <v>916</v>
      </c>
      <c r="C55" s="18">
        <v>35.1</v>
      </c>
      <c r="D55" s="18">
        <v>0.2</v>
      </c>
      <c r="E55" s="18">
        <v>15.3</v>
      </c>
      <c r="F55" s="18"/>
      <c r="G55" s="18"/>
      <c r="H55" s="18">
        <v>-14.2</v>
      </c>
      <c r="I55" s="18">
        <v>11.7</v>
      </c>
      <c r="J55" s="18">
        <v>1.6</v>
      </c>
      <c r="K55" s="18">
        <v>0</v>
      </c>
      <c r="L55" s="18">
        <v>17.899999999999999</v>
      </c>
      <c r="M55" s="18">
        <v>-2.1</v>
      </c>
      <c r="N55" s="18">
        <v>-8.1999999999999993</v>
      </c>
      <c r="O55" s="18">
        <v>46.1</v>
      </c>
      <c r="P55" s="18">
        <v>22.7</v>
      </c>
      <c r="Q55" s="18">
        <v>10.199999999999999</v>
      </c>
      <c r="R55" s="18">
        <v>80.900000000000006</v>
      </c>
      <c r="S55" s="18">
        <v>0</v>
      </c>
      <c r="T55" s="18"/>
      <c r="U55" s="18">
        <v>0</v>
      </c>
      <c r="V55" s="18"/>
      <c r="W55" s="18"/>
      <c r="X55" s="18">
        <v>8.5</v>
      </c>
      <c r="Y55" s="18">
        <v>0.7</v>
      </c>
      <c r="Z55" s="18">
        <v>2</v>
      </c>
      <c r="AA55" s="18">
        <v>3.1</v>
      </c>
      <c r="AB55" s="18">
        <v>0</v>
      </c>
      <c r="AC55" s="18"/>
      <c r="AD55" s="18">
        <v>3.5</v>
      </c>
      <c r="AE55" s="18"/>
      <c r="AF55" s="18"/>
      <c r="AG55" s="18"/>
      <c r="AH55" s="18"/>
      <c r="AI55" s="18">
        <v>12.8</v>
      </c>
      <c r="AJ55" s="18">
        <v>2.8</v>
      </c>
      <c r="AK55" s="18">
        <v>0</v>
      </c>
      <c r="AL55" s="18"/>
      <c r="AM55" s="18"/>
      <c r="AN55" s="18">
        <v>-1.7</v>
      </c>
      <c r="AO55" s="18">
        <v>64.5</v>
      </c>
      <c r="AP55" s="18">
        <v>4.8</v>
      </c>
      <c r="AQ55" s="18">
        <v>41.3</v>
      </c>
      <c r="AR55" s="18">
        <v>5.0999999999999996</v>
      </c>
      <c r="AS55" s="18">
        <v>-0.1</v>
      </c>
      <c r="AT55" s="18">
        <v>2.4</v>
      </c>
      <c r="AU55" s="18">
        <v>1.2</v>
      </c>
      <c r="AV55" s="18"/>
      <c r="AW55" s="18"/>
      <c r="AX55" s="18"/>
      <c r="AY55" s="18">
        <v>10.5</v>
      </c>
      <c r="AZ55" s="18">
        <v>-0.8</v>
      </c>
      <c r="BA55" s="18"/>
      <c r="BB55" s="18">
        <v>0.5</v>
      </c>
      <c r="BC55" s="18">
        <v>0.6</v>
      </c>
      <c r="BD55" s="18">
        <v>14</v>
      </c>
      <c r="BE55" s="18"/>
      <c r="BF55" s="18"/>
      <c r="BG55" s="18">
        <v>5.7</v>
      </c>
      <c r="BH55" s="18"/>
      <c r="BI55" s="18"/>
      <c r="BJ55" s="18">
        <v>-5.4</v>
      </c>
      <c r="BK55" s="18"/>
      <c r="BL55" s="18"/>
      <c r="BM55" s="18"/>
      <c r="BN55" s="18">
        <v>6.2</v>
      </c>
      <c r="BO55" s="18">
        <v>24.5</v>
      </c>
      <c r="BP55" s="18">
        <v>23.8</v>
      </c>
      <c r="BQ55" s="18">
        <v>30.8</v>
      </c>
      <c r="BR55" s="18"/>
      <c r="BS55" s="18">
        <v>-19.899999999999999</v>
      </c>
      <c r="BT55" s="18">
        <v>-7</v>
      </c>
      <c r="BU55" s="18"/>
      <c r="BV55" s="18">
        <v>0</v>
      </c>
      <c r="BW55" s="18"/>
      <c r="BX55" s="18">
        <v>0</v>
      </c>
      <c r="BY55" s="18"/>
      <c r="BZ55" s="18"/>
      <c r="CA55" s="18">
        <v>-0.4</v>
      </c>
      <c r="CB55" s="18">
        <v>62.7</v>
      </c>
      <c r="CC55" s="18">
        <v>28.3</v>
      </c>
      <c r="CD55" s="18">
        <v>9.1999999999999993</v>
      </c>
      <c r="CE55" s="18">
        <v>5.0999999999999996</v>
      </c>
      <c r="CF55" s="18">
        <v>0</v>
      </c>
      <c r="CG55" s="18">
        <v>0</v>
      </c>
      <c r="CH55" s="18">
        <v>0</v>
      </c>
      <c r="CI55" s="18">
        <v>0</v>
      </c>
      <c r="CJ55" s="18">
        <v>69.2</v>
      </c>
      <c r="CK55" s="18"/>
      <c r="CL55" s="18">
        <v>9.4</v>
      </c>
      <c r="CM55" s="18">
        <v>-30.3</v>
      </c>
      <c r="CN55" s="18">
        <v>0</v>
      </c>
      <c r="CO55" s="18"/>
      <c r="CP55" s="18"/>
      <c r="CQ55" s="18"/>
      <c r="CR55" s="18">
        <v>21.8</v>
      </c>
      <c r="CS55" s="18">
        <v>1.6</v>
      </c>
      <c r="CT55" s="18">
        <v>0</v>
      </c>
      <c r="CU55" s="18"/>
      <c r="CV55" s="18">
        <v>1.6</v>
      </c>
      <c r="CW55" s="18"/>
      <c r="CX55" s="18">
        <v>-4.7</v>
      </c>
      <c r="CY55" s="18">
        <v>0</v>
      </c>
      <c r="CZ55" s="18">
        <v>0</v>
      </c>
      <c r="DA55" s="18"/>
      <c r="DB55" s="18">
        <v>0</v>
      </c>
      <c r="DC55" s="18">
        <v>-0.1</v>
      </c>
      <c r="DD55" s="18">
        <v>-1</v>
      </c>
      <c r="DE55" s="18">
        <v>0</v>
      </c>
      <c r="DF55" s="18"/>
      <c r="DG55" s="18"/>
      <c r="DH55" s="18">
        <v>0.2</v>
      </c>
      <c r="DI55" s="18">
        <v>1.1000000000000001</v>
      </c>
      <c r="DJ55" s="18">
        <v>0.1</v>
      </c>
      <c r="DK55" s="18">
        <v>-1.3</v>
      </c>
      <c r="DL55" s="18">
        <v>0.2</v>
      </c>
      <c r="DM55" s="18">
        <v>0</v>
      </c>
      <c r="DN55" s="18"/>
      <c r="DO55" s="18">
        <v>0</v>
      </c>
      <c r="DP55" s="18">
        <v>0</v>
      </c>
      <c r="DQ55" s="18">
        <v>-4.7</v>
      </c>
      <c r="DR55" s="18">
        <v>-6</v>
      </c>
      <c r="DS55" s="18">
        <v>0</v>
      </c>
      <c r="DT55" s="18">
        <v>0.1</v>
      </c>
      <c r="DU55" s="18">
        <v>0.6</v>
      </c>
      <c r="DV55" s="18">
        <v>0.1</v>
      </c>
      <c r="DW55" s="18"/>
      <c r="DX55" s="18"/>
      <c r="DY55" s="18">
        <v>-4.5999999999999996</v>
      </c>
      <c r="DZ55" s="18">
        <v>1.2</v>
      </c>
      <c r="EA55" s="18">
        <v>3.3</v>
      </c>
      <c r="EB55" s="18">
        <v>3</v>
      </c>
      <c r="EC55" s="18"/>
      <c r="ED55" s="18"/>
      <c r="EE55" s="18">
        <v>0</v>
      </c>
      <c r="EF55" s="18">
        <v>-8.1</v>
      </c>
      <c r="EG55" s="18">
        <v>-8.8000000000000007</v>
      </c>
      <c r="EH55" s="18">
        <v>-0.9</v>
      </c>
      <c r="EI55" s="18">
        <v>-0.3</v>
      </c>
      <c r="EJ55" s="18">
        <v>0</v>
      </c>
      <c r="EK55" s="18">
        <v>2.6</v>
      </c>
      <c r="EL55" s="18">
        <v>-0.2</v>
      </c>
      <c r="EM55" s="18">
        <v>0.9</v>
      </c>
      <c r="EN55" s="18">
        <v>0.2</v>
      </c>
      <c r="EO55" s="18">
        <v>0.2</v>
      </c>
      <c r="EP55" s="18">
        <v>0.2</v>
      </c>
      <c r="EQ55" s="18">
        <v>0</v>
      </c>
      <c r="ER55" s="18">
        <v>0</v>
      </c>
      <c r="ES55" s="18">
        <v>0</v>
      </c>
      <c r="ET55" s="18">
        <v>0</v>
      </c>
      <c r="EU55" s="18">
        <v>0</v>
      </c>
      <c r="EV55" s="18">
        <v>4.5999999999999996</v>
      </c>
      <c r="EW55" s="18">
        <v>-0.7</v>
      </c>
      <c r="EX55" s="18">
        <v>0</v>
      </c>
      <c r="EY55" s="18">
        <v>1.2</v>
      </c>
      <c r="EZ55" s="18">
        <v>0.8</v>
      </c>
      <c r="FA55" s="18">
        <v>0.6</v>
      </c>
      <c r="FB55" s="18"/>
      <c r="FC55" s="18">
        <v>0</v>
      </c>
      <c r="FD55" s="18">
        <v>0.1</v>
      </c>
      <c r="FE55" s="18">
        <v>1.6</v>
      </c>
      <c r="FF55" s="18">
        <v>1.3</v>
      </c>
      <c r="FG55" s="18">
        <v>2.2999999999999998</v>
      </c>
      <c r="FH55" s="18">
        <v>6.8</v>
      </c>
      <c r="FI55" s="18">
        <v>0.6</v>
      </c>
      <c r="FJ55" s="18">
        <v>2</v>
      </c>
      <c r="FK55" s="18">
        <v>0.1</v>
      </c>
      <c r="FL55" s="18">
        <v>3.3</v>
      </c>
      <c r="FM55" s="18">
        <v>3.8</v>
      </c>
      <c r="FN55" s="18"/>
      <c r="FO55" s="18">
        <v>631.5</v>
      </c>
      <c r="FP55" s="16"/>
      <c r="FQ55" s="18">
        <v>2.45045</v>
      </c>
      <c r="FR55" s="18">
        <v>-0.629</v>
      </c>
      <c r="FS55" s="18">
        <v>1.58</v>
      </c>
      <c r="FT55" s="18">
        <v>0</v>
      </c>
      <c r="FU55" s="18">
        <v>0.58916999999999997</v>
      </c>
      <c r="FV55" s="18">
        <v>0.35615000000000002</v>
      </c>
      <c r="FW55" s="18">
        <v>-0.6</v>
      </c>
      <c r="FX55" s="18">
        <v>2</v>
      </c>
      <c r="FY55" s="18">
        <v>5.7467699999999997</v>
      </c>
    </row>
    <row r="56" spans="1:181" ht="24" customHeight="1" x14ac:dyDescent="0.3">
      <c r="A56" s="17" t="s">
        <v>102</v>
      </c>
      <c r="B56" s="17" t="s">
        <v>917</v>
      </c>
      <c r="C56" s="18">
        <v>34.4</v>
      </c>
      <c r="D56" s="18">
        <v>-0.8</v>
      </c>
      <c r="E56" s="18">
        <v>15.4</v>
      </c>
      <c r="F56" s="18"/>
      <c r="G56" s="18"/>
      <c r="H56" s="18">
        <v>-12.9</v>
      </c>
      <c r="I56" s="18">
        <v>28.1</v>
      </c>
      <c r="J56" s="18">
        <v>0</v>
      </c>
      <c r="K56" s="18">
        <v>0</v>
      </c>
      <c r="L56" s="18">
        <v>17</v>
      </c>
      <c r="M56" s="18">
        <v>-1</v>
      </c>
      <c r="N56" s="18">
        <v>-6.1</v>
      </c>
      <c r="O56" s="18">
        <v>44.2</v>
      </c>
      <c r="P56" s="18">
        <v>21.4</v>
      </c>
      <c r="Q56" s="18">
        <v>9.5</v>
      </c>
      <c r="R56" s="18">
        <v>77.3</v>
      </c>
      <c r="S56" s="18">
        <v>0</v>
      </c>
      <c r="T56" s="18"/>
      <c r="U56" s="18">
        <v>0</v>
      </c>
      <c r="V56" s="18"/>
      <c r="W56" s="18"/>
      <c r="X56" s="18">
        <v>6.2</v>
      </c>
      <c r="Y56" s="18">
        <v>0.6</v>
      </c>
      <c r="Z56" s="18">
        <v>1.9</v>
      </c>
      <c r="AA56" s="18">
        <v>3.2</v>
      </c>
      <c r="AB56" s="18">
        <v>0</v>
      </c>
      <c r="AC56" s="18"/>
      <c r="AD56" s="18">
        <v>3.4</v>
      </c>
      <c r="AE56" s="18"/>
      <c r="AF56" s="18"/>
      <c r="AG56" s="18"/>
      <c r="AH56" s="18"/>
      <c r="AI56" s="18">
        <v>11.7</v>
      </c>
      <c r="AJ56" s="18">
        <v>0</v>
      </c>
      <c r="AK56" s="18">
        <v>0</v>
      </c>
      <c r="AL56" s="18"/>
      <c r="AM56" s="18"/>
      <c r="AN56" s="18">
        <v>-1.6</v>
      </c>
      <c r="AO56" s="18">
        <v>66</v>
      </c>
      <c r="AP56" s="18">
        <v>9</v>
      </c>
      <c r="AQ56" s="18">
        <v>41.4</v>
      </c>
      <c r="AR56" s="18">
        <v>5.0999999999999996</v>
      </c>
      <c r="AS56" s="18">
        <v>1.7</v>
      </c>
      <c r="AT56" s="18">
        <v>2.4</v>
      </c>
      <c r="AU56" s="18">
        <v>1.3</v>
      </c>
      <c r="AV56" s="18"/>
      <c r="AW56" s="18"/>
      <c r="AX56" s="18"/>
      <c r="AY56" s="18">
        <v>10.9</v>
      </c>
      <c r="AZ56" s="18">
        <v>-2.2000000000000002</v>
      </c>
      <c r="BA56" s="18"/>
      <c r="BB56" s="18">
        <v>0.5</v>
      </c>
      <c r="BC56" s="18">
        <v>0.4</v>
      </c>
      <c r="BD56" s="18">
        <v>12.5</v>
      </c>
      <c r="BE56" s="18"/>
      <c r="BF56" s="18"/>
      <c r="BG56" s="18">
        <v>7.2</v>
      </c>
      <c r="BH56" s="18"/>
      <c r="BI56" s="18"/>
      <c r="BJ56" s="18">
        <v>-6.2</v>
      </c>
      <c r="BK56" s="18"/>
      <c r="BL56" s="18"/>
      <c r="BM56" s="18"/>
      <c r="BN56" s="18">
        <v>6.6</v>
      </c>
      <c r="BO56" s="18">
        <v>23.6</v>
      </c>
      <c r="BP56" s="18">
        <v>22.9</v>
      </c>
      <c r="BQ56" s="18">
        <v>29.6</v>
      </c>
      <c r="BR56" s="18"/>
      <c r="BS56" s="18">
        <v>-20.2</v>
      </c>
      <c r="BT56" s="18">
        <v>-7</v>
      </c>
      <c r="BU56" s="18"/>
      <c r="BV56" s="18">
        <v>0</v>
      </c>
      <c r="BW56" s="18"/>
      <c r="BX56" s="18">
        <v>0</v>
      </c>
      <c r="BY56" s="18"/>
      <c r="BZ56" s="18"/>
      <c r="CA56" s="18">
        <v>-0.3</v>
      </c>
      <c r="CB56" s="18">
        <v>62.9</v>
      </c>
      <c r="CC56" s="18">
        <v>27.5</v>
      </c>
      <c r="CD56" s="18">
        <v>9.1999999999999993</v>
      </c>
      <c r="CE56" s="18">
        <v>5.0999999999999996</v>
      </c>
      <c r="CF56" s="18">
        <v>0</v>
      </c>
      <c r="CG56" s="18">
        <v>0</v>
      </c>
      <c r="CH56" s="18">
        <v>0</v>
      </c>
      <c r="CI56" s="18">
        <v>0</v>
      </c>
      <c r="CJ56" s="18">
        <v>73.099999999999994</v>
      </c>
      <c r="CK56" s="18"/>
      <c r="CL56" s="18">
        <v>15</v>
      </c>
      <c r="CM56" s="18">
        <v>-34.9</v>
      </c>
      <c r="CN56" s="18">
        <v>0</v>
      </c>
      <c r="CO56" s="18"/>
      <c r="CP56" s="18"/>
      <c r="CQ56" s="18"/>
      <c r="CR56" s="18">
        <v>19.399999999999999</v>
      </c>
      <c r="CS56" s="18">
        <v>0.4</v>
      </c>
      <c r="CT56" s="18">
        <v>0</v>
      </c>
      <c r="CU56" s="18"/>
      <c r="CV56" s="18">
        <v>1.6</v>
      </c>
      <c r="CW56" s="18"/>
      <c r="CX56" s="18">
        <v>-4.2</v>
      </c>
      <c r="CY56" s="18">
        <v>0</v>
      </c>
      <c r="CZ56" s="18">
        <v>0</v>
      </c>
      <c r="DA56" s="18"/>
      <c r="DB56" s="18">
        <v>0</v>
      </c>
      <c r="DC56" s="18">
        <v>-0.1</v>
      </c>
      <c r="DD56" s="18">
        <v>-0.9</v>
      </c>
      <c r="DE56" s="18">
        <v>0</v>
      </c>
      <c r="DF56" s="18"/>
      <c r="DG56" s="18"/>
      <c r="DH56" s="18">
        <v>0.2</v>
      </c>
      <c r="DI56" s="18">
        <v>0.9</v>
      </c>
      <c r="DJ56" s="18">
        <v>0.2</v>
      </c>
      <c r="DK56" s="18">
        <v>-0.9</v>
      </c>
      <c r="DL56" s="18">
        <v>0.3</v>
      </c>
      <c r="DM56" s="18">
        <v>0</v>
      </c>
      <c r="DN56" s="18"/>
      <c r="DO56" s="18">
        <v>0</v>
      </c>
      <c r="DP56" s="18">
        <v>0</v>
      </c>
      <c r="DQ56" s="18">
        <v>-5.7</v>
      </c>
      <c r="DR56" s="18">
        <v>-8</v>
      </c>
      <c r="DS56" s="18">
        <v>0</v>
      </c>
      <c r="DT56" s="18">
        <v>0.1</v>
      </c>
      <c r="DU56" s="18">
        <v>0.6</v>
      </c>
      <c r="DV56" s="18">
        <v>0.1</v>
      </c>
      <c r="DW56" s="18"/>
      <c r="DX56" s="18"/>
      <c r="DY56" s="18">
        <v>-4.5999999999999996</v>
      </c>
      <c r="DZ56" s="18">
        <v>0.7</v>
      </c>
      <c r="EA56" s="18">
        <v>3.2</v>
      </c>
      <c r="EB56" s="18">
        <v>3</v>
      </c>
      <c r="EC56" s="18"/>
      <c r="ED56" s="18"/>
      <c r="EE56" s="18">
        <v>0</v>
      </c>
      <c r="EF56" s="18">
        <v>-8.1</v>
      </c>
      <c r="EG56" s="18">
        <v>-9</v>
      </c>
      <c r="EH56" s="18">
        <v>-1</v>
      </c>
      <c r="EI56" s="18">
        <v>-0.4</v>
      </c>
      <c r="EJ56" s="18">
        <v>0</v>
      </c>
      <c r="EK56" s="18">
        <v>2.6</v>
      </c>
      <c r="EL56" s="18">
        <v>0</v>
      </c>
      <c r="EM56" s="18">
        <v>1.2</v>
      </c>
      <c r="EN56" s="18">
        <v>0.2</v>
      </c>
      <c r="EO56" s="18">
        <v>0.2</v>
      </c>
      <c r="EP56" s="18">
        <v>0.2</v>
      </c>
      <c r="EQ56" s="18">
        <v>0</v>
      </c>
      <c r="ER56" s="18">
        <v>0</v>
      </c>
      <c r="ES56" s="18">
        <v>0</v>
      </c>
      <c r="ET56" s="18">
        <v>0</v>
      </c>
      <c r="EU56" s="18">
        <v>0</v>
      </c>
      <c r="EV56" s="18">
        <v>4.5999999999999996</v>
      </c>
      <c r="EW56" s="18">
        <v>-0.4</v>
      </c>
      <c r="EX56" s="18">
        <v>0</v>
      </c>
      <c r="EY56" s="18">
        <v>1.2</v>
      </c>
      <c r="EZ56" s="18">
        <v>0.8</v>
      </c>
      <c r="FA56" s="18">
        <v>0.6</v>
      </c>
      <c r="FB56" s="18"/>
      <c r="FC56" s="18">
        <v>0</v>
      </c>
      <c r="FD56" s="18">
        <v>0.1</v>
      </c>
      <c r="FE56" s="18">
        <v>1.8</v>
      </c>
      <c r="FF56" s="18">
        <v>1.5</v>
      </c>
      <c r="FG56" s="18">
        <v>1.9</v>
      </c>
      <c r="FH56" s="18">
        <v>6.6</v>
      </c>
      <c r="FI56" s="18">
        <v>0.3</v>
      </c>
      <c r="FJ56" s="18">
        <v>2.5</v>
      </c>
      <c r="FK56" s="18">
        <v>1.2</v>
      </c>
      <c r="FL56" s="18">
        <v>3.1</v>
      </c>
      <c r="FM56" s="18">
        <v>3.8</v>
      </c>
      <c r="FN56" s="18"/>
      <c r="FO56" s="18">
        <v>636.79999999999995</v>
      </c>
      <c r="FP56" s="16"/>
      <c r="FQ56" s="18">
        <v>2.4143599999999998</v>
      </c>
      <c r="FR56" s="18">
        <v>0.501</v>
      </c>
      <c r="FS56" s="18">
        <v>1.59</v>
      </c>
      <c r="FT56" s="18">
        <v>0</v>
      </c>
      <c r="FU56" s="18">
        <v>0.32694000000000001</v>
      </c>
      <c r="FV56" s="18">
        <v>0.36337000000000003</v>
      </c>
      <c r="FW56" s="18">
        <v>-0.8</v>
      </c>
      <c r="FX56" s="18">
        <v>1.9</v>
      </c>
      <c r="FY56" s="18">
        <v>6.2956700000000003</v>
      </c>
    </row>
    <row r="57" spans="1:181" ht="24" customHeight="1" x14ac:dyDescent="0.3">
      <c r="A57" s="17" t="s">
        <v>102</v>
      </c>
      <c r="B57" s="17" t="s">
        <v>918</v>
      </c>
      <c r="C57" s="18">
        <v>31.8</v>
      </c>
      <c r="D57" s="18">
        <v>-14.6</v>
      </c>
      <c r="E57" s="18">
        <v>13.5</v>
      </c>
      <c r="F57" s="18"/>
      <c r="G57" s="18"/>
      <c r="H57" s="18">
        <v>-15.6</v>
      </c>
      <c r="I57" s="18">
        <v>18.2</v>
      </c>
      <c r="J57" s="18">
        <v>0</v>
      </c>
      <c r="K57" s="18">
        <v>0</v>
      </c>
      <c r="L57" s="18">
        <v>9.5</v>
      </c>
      <c r="M57" s="18">
        <v>-10.8</v>
      </c>
      <c r="N57" s="18">
        <v>-16.8</v>
      </c>
      <c r="O57" s="18">
        <v>35.4</v>
      </c>
      <c r="P57" s="18">
        <v>18.399999999999999</v>
      </c>
      <c r="Q57" s="18">
        <v>6.1</v>
      </c>
      <c r="R57" s="18">
        <v>75.8</v>
      </c>
      <c r="S57" s="18">
        <v>-0.1</v>
      </c>
      <c r="T57" s="18"/>
      <c r="U57" s="18">
        <v>0</v>
      </c>
      <c r="V57" s="18"/>
      <c r="W57" s="18"/>
      <c r="X57" s="18">
        <v>7.2</v>
      </c>
      <c r="Y57" s="18">
        <v>0.5</v>
      </c>
      <c r="Z57" s="18">
        <v>1.6</v>
      </c>
      <c r="AA57" s="18">
        <v>3.2</v>
      </c>
      <c r="AB57" s="18">
        <v>0</v>
      </c>
      <c r="AC57" s="18"/>
      <c r="AD57" s="18">
        <v>1</v>
      </c>
      <c r="AE57" s="18"/>
      <c r="AF57" s="18"/>
      <c r="AG57" s="18"/>
      <c r="AH57" s="18"/>
      <c r="AI57" s="18">
        <v>10.7</v>
      </c>
      <c r="AJ57" s="18">
        <v>-4.9000000000000004</v>
      </c>
      <c r="AK57" s="18">
        <v>0</v>
      </c>
      <c r="AL57" s="18"/>
      <c r="AM57" s="18"/>
      <c r="AN57" s="18">
        <v>-1.6</v>
      </c>
      <c r="AO57" s="18">
        <v>63.8</v>
      </c>
      <c r="AP57" s="18">
        <v>8.6999999999999993</v>
      </c>
      <c r="AQ57" s="18">
        <v>40.1</v>
      </c>
      <c r="AR57" s="18">
        <v>4.3</v>
      </c>
      <c r="AS57" s="18">
        <v>0.1</v>
      </c>
      <c r="AT57" s="18">
        <v>2.2999999999999998</v>
      </c>
      <c r="AU57" s="18">
        <v>0.5</v>
      </c>
      <c r="AV57" s="18"/>
      <c r="AW57" s="18"/>
      <c r="AX57" s="18"/>
      <c r="AY57" s="18">
        <v>11.1</v>
      </c>
      <c r="AZ57" s="18">
        <v>-2.5</v>
      </c>
      <c r="BA57" s="18"/>
      <c r="BB57" s="18">
        <v>0.5</v>
      </c>
      <c r="BC57" s="18">
        <v>0.6</v>
      </c>
      <c r="BD57" s="18">
        <v>10.9</v>
      </c>
      <c r="BE57" s="18"/>
      <c r="BF57" s="18"/>
      <c r="BG57" s="18">
        <v>5.7</v>
      </c>
      <c r="BH57" s="18"/>
      <c r="BI57" s="18"/>
      <c r="BJ57" s="18">
        <v>1.4</v>
      </c>
      <c r="BK57" s="18"/>
      <c r="BL57" s="18"/>
      <c r="BM57" s="18"/>
      <c r="BN57" s="18">
        <v>4.8</v>
      </c>
      <c r="BO57" s="18">
        <v>19.600000000000001</v>
      </c>
      <c r="BP57" s="18">
        <v>19</v>
      </c>
      <c r="BQ57" s="18">
        <v>25.5</v>
      </c>
      <c r="BR57" s="18"/>
      <c r="BS57" s="18">
        <v>-22.5</v>
      </c>
      <c r="BT57" s="18">
        <v>-7.1</v>
      </c>
      <c r="BU57" s="18"/>
      <c r="BV57" s="18">
        <v>0</v>
      </c>
      <c r="BW57" s="18"/>
      <c r="BX57" s="18">
        <v>0</v>
      </c>
      <c r="BY57" s="18"/>
      <c r="BZ57" s="18"/>
      <c r="CA57" s="18">
        <v>-0.4</v>
      </c>
      <c r="CB57" s="18">
        <v>26.6</v>
      </c>
      <c r="CC57" s="18">
        <v>14.5</v>
      </c>
      <c r="CD57" s="18">
        <v>8.6</v>
      </c>
      <c r="CE57" s="18">
        <v>5.0999999999999996</v>
      </c>
      <c r="CF57" s="18">
        <v>0</v>
      </c>
      <c r="CG57" s="18">
        <v>0</v>
      </c>
      <c r="CH57" s="18">
        <v>0</v>
      </c>
      <c r="CI57" s="18">
        <v>0</v>
      </c>
      <c r="CJ57" s="18">
        <v>67.7</v>
      </c>
      <c r="CK57" s="18"/>
      <c r="CL57" s="18">
        <v>7.2</v>
      </c>
      <c r="CM57" s="18">
        <v>0</v>
      </c>
      <c r="CN57" s="18">
        <v>0</v>
      </c>
      <c r="CO57" s="18"/>
      <c r="CP57" s="18"/>
      <c r="CQ57" s="18"/>
      <c r="CR57" s="18">
        <v>5.9</v>
      </c>
      <c r="CS57" s="18">
        <v>-3.3</v>
      </c>
      <c r="CT57" s="18">
        <v>0</v>
      </c>
      <c r="CU57" s="18"/>
      <c r="CV57" s="18">
        <v>1.5</v>
      </c>
      <c r="CW57" s="18"/>
      <c r="CX57" s="18">
        <v>-3.4</v>
      </c>
      <c r="CY57" s="18">
        <v>0</v>
      </c>
      <c r="CZ57" s="18">
        <v>0</v>
      </c>
      <c r="DA57" s="18"/>
      <c r="DB57" s="18">
        <v>0</v>
      </c>
      <c r="DC57" s="18">
        <v>0</v>
      </c>
      <c r="DD57" s="18">
        <v>-0.9</v>
      </c>
      <c r="DE57" s="18">
        <v>0</v>
      </c>
      <c r="DF57" s="18"/>
      <c r="DG57" s="18"/>
      <c r="DH57" s="18">
        <v>0.2</v>
      </c>
      <c r="DI57" s="18">
        <v>0.8</v>
      </c>
      <c r="DJ57" s="18">
        <v>0.2</v>
      </c>
      <c r="DK57" s="18">
        <v>-1.5</v>
      </c>
      <c r="DL57" s="18">
        <v>0.3</v>
      </c>
      <c r="DM57" s="18">
        <v>0</v>
      </c>
      <c r="DN57" s="18"/>
      <c r="DO57" s="18">
        <v>0</v>
      </c>
      <c r="DP57" s="18">
        <v>0</v>
      </c>
      <c r="DQ57" s="18">
        <v>-6</v>
      </c>
      <c r="DR57" s="18">
        <v>-9.1</v>
      </c>
      <c r="DS57" s="18">
        <v>0</v>
      </c>
      <c r="DT57" s="18">
        <v>0.1</v>
      </c>
      <c r="DU57" s="18">
        <v>0.5</v>
      </c>
      <c r="DV57" s="18">
        <v>0.1</v>
      </c>
      <c r="DW57" s="18"/>
      <c r="DX57" s="18"/>
      <c r="DY57" s="18">
        <v>-4.5999999999999996</v>
      </c>
      <c r="DZ57" s="18">
        <v>1</v>
      </c>
      <c r="EA57" s="18">
        <v>3.1</v>
      </c>
      <c r="EB57" s="18">
        <v>3</v>
      </c>
      <c r="EC57" s="18"/>
      <c r="ED57" s="18"/>
      <c r="EE57" s="18">
        <v>0</v>
      </c>
      <c r="EF57" s="18">
        <v>-9.4</v>
      </c>
      <c r="EG57" s="18">
        <v>-10.199999999999999</v>
      </c>
      <c r="EH57" s="18">
        <v>-1.2</v>
      </c>
      <c r="EI57" s="18">
        <v>-0.5</v>
      </c>
      <c r="EJ57" s="18">
        <v>0</v>
      </c>
      <c r="EK57" s="18">
        <v>2.6</v>
      </c>
      <c r="EL57" s="18">
        <v>0</v>
      </c>
      <c r="EM57" s="18">
        <v>1.2</v>
      </c>
      <c r="EN57" s="18">
        <v>0.2</v>
      </c>
      <c r="EO57" s="18">
        <v>0.2</v>
      </c>
      <c r="EP57" s="18">
        <v>0.2</v>
      </c>
      <c r="EQ57" s="18">
        <v>0</v>
      </c>
      <c r="ER57" s="18">
        <v>0</v>
      </c>
      <c r="ES57" s="18">
        <v>0</v>
      </c>
      <c r="ET57" s="18">
        <v>0</v>
      </c>
      <c r="EU57" s="18">
        <v>0</v>
      </c>
      <c r="EV57" s="18">
        <v>4.5999999999999996</v>
      </c>
      <c r="EW57" s="18">
        <v>-1.4</v>
      </c>
      <c r="EX57" s="18">
        <v>0</v>
      </c>
      <c r="EY57" s="18">
        <v>1.2</v>
      </c>
      <c r="EZ57" s="18">
        <v>0.8</v>
      </c>
      <c r="FA57" s="18">
        <v>0.6</v>
      </c>
      <c r="FB57" s="18"/>
      <c r="FC57" s="18">
        <v>0</v>
      </c>
      <c r="FD57" s="18">
        <v>0.2</v>
      </c>
      <c r="FE57" s="18">
        <v>1.6</v>
      </c>
      <c r="FF57" s="18">
        <v>1.3</v>
      </c>
      <c r="FG57" s="18">
        <v>2.2000000000000002</v>
      </c>
      <c r="FH57" s="18">
        <v>10.1</v>
      </c>
      <c r="FI57" s="18">
        <v>0.3</v>
      </c>
      <c r="FJ57" s="18">
        <v>3.6</v>
      </c>
      <c r="FK57" s="18">
        <v>0.8</v>
      </c>
      <c r="FL57" s="18">
        <v>2.2000000000000002</v>
      </c>
      <c r="FM57" s="18">
        <v>3.8</v>
      </c>
      <c r="FN57" s="18"/>
      <c r="FO57" s="18">
        <v>487.5</v>
      </c>
      <c r="FP57" s="16"/>
      <c r="FQ57" s="18">
        <v>2.5361400000000001</v>
      </c>
      <c r="FR57" s="18">
        <v>0.152</v>
      </c>
      <c r="FS57" s="18">
        <v>1.46</v>
      </c>
      <c r="FT57" s="18">
        <v>0</v>
      </c>
      <c r="FU57" s="18">
        <v>0.31226999999999999</v>
      </c>
      <c r="FV57" s="18">
        <v>0.29642000000000002</v>
      </c>
      <c r="FW57" s="18">
        <v>-0.2</v>
      </c>
      <c r="FX57" s="18">
        <v>2.2000000000000002</v>
      </c>
      <c r="FY57" s="18">
        <v>6.7568299999999999</v>
      </c>
    </row>
    <row r="58" spans="1:181" ht="24" customHeight="1" x14ac:dyDescent="0.3">
      <c r="A58" s="19" t="s">
        <v>919</v>
      </c>
      <c r="B58" s="19" t="s">
        <v>103</v>
      </c>
      <c r="C58" s="20">
        <v>34.299999999999997</v>
      </c>
      <c r="D58" s="20">
        <v>-7.2</v>
      </c>
      <c r="E58" s="20">
        <v>14.6</v>
      </c>
      <c r="F58" s="20"/>
      <c r="G58" s="20"/>
      <c r="H58" s="20">
        <v>-17.899999999999999</v>
      </c>
      <c r="I58" s="20">
        <v>20.6</v>
      </c>
      <c r="J58" s="20">
        <v>0</v>
      </c>
      <c r="K58" s="20">
        <v>0</v>
      </c>
      <c r="L58" s="20">
        <v>9.1</v>
      </c>
      <c r="M58" s="20">
        <v>-5.9</v>
      </c>
      <c r="N58" s="20">
        <v>-11.9</v>
      </c>
      <c r="O58" s="20">
        <v>36.1</v>
      </c>
      <c r="P58" s="20">
        <v>11.9</v>
      </c>
      <c r="Q58" s="20">
        <v>2</v>
      </c>
      <c r="R58" s="20">
        <v>76.400000000000006</v>
      </c>
      <c r="S58" s="20">
        <v>0</v>
      </c>
      <c r="T58" s="20"/>
      <c r="U58" s="20">
        <v>0</v>
      </c>
      <c r="V58" s="20"/>
      <c r="W58" s="20"/>
      <c r="X58" s="20">
        <v>7.8</v>
      </c>
      <c r="Y58" s="20">
        <v>0.6</v>
      </c>
      <c r="Z58" s="20">
        <v>1.8</v>
      </c>
      <c r="AA58" s="20">
        <v>0.4</v>
      </c>
      <c r="AB58" s="20">
        <v>0</v>
      </c>
      <c r="AC58" s="20"/>
      <c r="AD58" s="20">
        <v>0.6</v>
      </c>
      <c r="AE58" s="20"/>
      <c r="AF58" s="20"/>
      <c r="AG58" s="20"/>
      <c r="AH58" s="20"/>
      <c r="AI58" s="20">
        <v>10.6</v>
      </c>
      <c r="AJ58" s="20">
        <v>-5.3</v>
      </c>
      <c r="AK58" s="20">
        <v>0</v>
      </c>
      <c r="AL58" s="20"/>
      <c r="AM58" s="20"/>
      <c r="AN58" s="20">
        <v>-1.7</v>
      </c>
      <c r="AO58" s="20">
        <v>63.9</v>
      </c>
      <c r="AP58" s="20">
        <v>8.9</v>
      </c>
      <c r="AQ58" s="20">
        <v>18</v>
      </c>
      <c r="AR58" s="20">
        <v>4.3</v>
      </c>
      <c r="AS58" s="20">
        <v>0.5</v>
      </c>
      <c r="AT58" s="20">
        <v>2.4</v>
      </c>
      <c r="AU58" s="20">
        <v>0.9</v>
      </c>
      <c r="AV58" s="20"/>
      <c r="AW58" s="20"/>
      <c r="AX58" s="20"/>
      <c r="AY58" s="20">
        <v>12.6</v>
      </c>
      <c r="AZ58" s="20">
        <v>-1.2</v>
      </c>
      <c r="BA58" s="20"/>
      <c r="BB58" s="20">
        <v>0.6</v>
      </c>
      <c r="BC58" s="20">
        <v>0.6</v>
      </c>
      <c r="BD58" s="20">
        <v>13.7</v>
      </c>
      <c r="BE58" s="20"/>
      <c r="BF58" s="20"/>
      <c r="BG58" s="20">
        <v>4.3</v>
      </c>
      <c r="BH58" s="20"/>
      <c r="BI58" s="20"/>
      <c r="BJ58" s="20">
        <v>1</v>
      </c>
      <c r="BK58" s="20"/>
      <c r="BL58" s="20"/>
      <c r="BM58" s="20"/>
      <c r="BN58" s="20">
        <v>3.4</v>
      </c>
      <c r="BO58" s="20">
        <v>7.5</v>
      </c>
      <c r="BP58" s="20">
        <v>7.2</v>
      </c>
      <c r="BQ58" s="20">
        <v>16.399999999999999</v>
      </c>
      <c r="BR58" s="20"/>
      <c r="BS58" s="20">
        <v>-25.5</v>
      </c>
      <c r="BT58" s="20">
        <v>-7.2</v>
      </c>
      <c r="BU58" s="20"/>
      <c r="BV58" s="20">
        <v>0</v>
      </c>
      <c r="BW58" s="20"/>
      <c r="BX58" s="20">
        <v>0</v>
      </c>
      <c r="BY58" s="20"/>
      <c r="BZ58" s="20"/>
      <c r="CA58" s="20">
        <v>-0.3</v>
      </c>
      <c r="CB58" s="20">
        <v>26.4</v>
      </c>
      <c r="CC58" s="20">
        <v>13.4</v>
      </c>
      <c r="CD58" s="20">
        <v>8.1999999999999993</v>
      </c>
      <c r="CE58" s="20">
        <v>8.1</v>
      </c>
      <c r="CF58" s="20">
        <v>0</v>
      </c>
      <c r="CG58" s="20">
        <v>0</v>
      </c>
      <c r="CH58" s="20">
        <v>0</v>
      </c>
      <c r="CI58" s="20">
        <v>0</v>
      </c>
      <c r="CJ58" s="20">
        <v>62.8</v>
      </c>
      <c r="CK58" s="20"/>
      <c r="CL58" s="20">
        <v>-0.8</v>
      </c>
      <c r="CM58" s="20">
        <v>0</v>
      </c>
      <c r="CN58" s="20">
        <v>0</v>
      </c>
      <c r="CO58" s="20"/>
      <c r="CP58" s="20"/>
      <c r="CQ58" s="20"/>
      <c r="CR58" s="20">
        <v>1.4</v>
      </c>
      <c r="CS58" s="20">
        <v>-6.5</v>
      </c>
      <c r="CT58" s="20">
        <v>0</v>
      </c>
      <c r="CU58" s="20"/>
      <c r="CV58" s="20">
        <v>1.6</v>
      </c>
      <c r="CW58" s="20"/>
      <c r="CX58" s="20">
        <v>-4.3</v>
      </c>
      <c r="CY58" s="20">
        <v>0</v>
      </c>
      <c r="CZ58" s="20">
        <v>0</v>
      </c>
      <c r="DA58" s="20"/>
      <c r="DB58" s="20">
        <v>0.1</v>
      </c>
      <c r="DC58" s="20">
        <v>0</v>
      </c>
      <c r="DD58" s="20">
        <v>-1</v>
      </c>
      <c r="DE58" s="20">
        <v>0</v>
      </c>
      <c r="DF58" s="20"/>
      <c r="DG58" s="20"/>
      <c r="DH58" s="20">
        <v>0.2</v>
      </c>
      <c r="DI58" s="20">
        <v>0.9</v>
      </c>
      <c r="DJ58" s="20">
        <v>0.2</v>
      </c>
      <c r="DK58" s="20">
        <v>-2.1</v>
      </c>
      <c r="DL58" s="20">
        <v>0.3</v>
      </c>
      <c r="DM58" s="20">
        <v>0</v>
      </c>
      <c r="DN58" s="20"/>
      <c r="DO58" s="20">
        <v>0</v>
      </c>
      <c r="DP58" s="20">
        <v>0</v>
      </c>
      <c r="DQ58" s="20">
        <v>-6.1</v>
      </c>
      <c r="DR58" s="20">
        <v>-9.4</v>
      </c>
      <c r="DS58" s="20">
        <v>0</v>
      </c>
      <c r="DT58" s="20">
        <v>-0.1</v>
      </c>
      <c r="DU58" s="20">
        <v>0.6</v>
      </c>
      <c r="DV58" s="20">
        <v>0.1</v>
      </c>
      <c r="DW58" s="20"/>
      <c r="DX58" s="20"/>
      <c r="DY58" s="20">
        <v>-4.5999999999999996</v>
      </c>
      <c r="DZ58" s="20">
        <v>0.1</v>
      </c>
      <c r="EA58" s="20">
        <v>3.2</v>
      </c>
      <c r="EB58" s="20">
        <v>3</v>
      </c>
      <c r="EC58" s="20"/>
      <c r="ED58" s="20"/>
      <c r="EE58" s="20">
        <v>0</v>
      </c>
      <c r="EF58" s="20">
        <v>-7.4</v>
      </c>
      <c r="EG58" s="20">
        <v>0</v>
      </c>
      <c r="EH58" s="20">
        <v>-1</v>
      </c>
      <c r="EI58" s="20">
        <v>-0.6</v>
      </c>
      <c r="EJ58" s="20">
        <v>0</v>
      </c>
      <c r="EK58" s="20">
        <v>2.6</v>
      </c>
      <c r="EL58" s="20">
        <v>-0.2</v>
      </c>
      <c r="EM58" s="20">
        <v>1.2</v>
      </c>
      <c r="EN58" s="20">
        <v>0.2</v>
      </c>
      <c r="EO58" s="20">
        <v>0.2</v>
      </c>
      <c r="EP58" s="20">
        <v>0.2</v>
      </c>
      <c r="EQ58" s="20">
        <v>0</v>
      </c>
      <c r="ER58" s="20">
        <v>0</v>
      </c>
      <c r="ES58" s="20">
        <v>0</v>
      </c>
      <c r="ET58" s="20">
        <v>0</v>
      </c>
      <c r="EU58" s="20">
        <v>0</v>
      </c>
      <c r="EV58" s="20">
        <v>4.2</v>
      </c>
      <c r="EW58" s="20">
        <v>-4.5</v>
      </c>
      <c r="EX58" s="20">
        <v>0</v>
      </c>
      <c r="EY58" s="20">
        <v>1.2</v>
      </c>
      <c r="EZ58" s="20">
        <v>0.8</v>
      </c>
      <c r="FA58" s="20">
        <v>0.6</v>
      </c>
      <c r="FB58" s="20"/>
      <c r="FC58" s="20">
        <v>0</v>
      </c>
      <c r="FD58" s="20">
        <v>0.2</v>
      </c>
      <c r="FE58" s="20">
        <v>1.4</v>
      </c>
      <c r="FF58" s="20">
        <v>1.1000000000000001</v>
      </c>
      <c r="FG58" s="20">
        <v>2.4</v>
      </c>
      <c r="FH58" s="20">
        <v>9.6999999999999993</v>
      </c>
      <c r="FI58" s="20">
        <v>0.2</v>
      </c>
      <c r="FJ58" s="20">
        <v>3.8</v>
      </c>
      <c r="FK58" s="20">
        <v>0.4</v>
      </c>
      <c r="FL58" s="20">
        <v>2.1</v>
      </c>
      <c r="FM58" s="20">
        <v>4</v>
      </c>
      <c r="FN58" s="20"/>
      <c r="FO58" s="20">
        <v>427.4</v>
      </c>
      <c r="FP58" s="16"/>
      <c r="FQ58" s="20">
        <v>2.4805000000000001</v>
      </c>
      <c r="FR58" s="20">
        <v>-0.151</v>
      </c>
      <c r="FS58" s="20">
        <v>1.94</v>
      </c>
      <c r="FT58" s="20">
        <v>1.8</v>
      </c>
      <c r="FU58" s="20">
        <v>0.29682999999999998</v>
      </c>
      <c r="FV58" s="20">
        <v>0.30475999999999998</v>
      </c>
      <c r="FW58" s="20">
        <v>-0.3</v>
      </c>
      <c r="FX58" s="20">
        <v>1.9</v>
      </c>
      <c r="FY58" s="20">
        <v>8.2710899999999992</v>
      </c>
    </row>
    <row r="59" spans="1:181" ht="25.05" customHeight="1" x14ac:dyDescent="0.3">
      <c r="A59" s="205" t="s">
        <v>920</v>
      </c>
      <c r="B59" s="206"/>
      <c r="C59" s="21">
        <v>802.55</v>
      </c>
      <c r="D59" s="21">
        <v>1416.3</v>
      </c>
      <c r="E59" s="21">
        <v>612.29999999999995</v>
      </c>
      <c r="F59" s="21">
        <v>0</v>
      </c>
      <c r="G59" s="21">
        <v>0</v>
      </c>
      <c r="H59" s="21">
        <v>-228.45</v>
      </c>
      <c r="I59" s="21">
        <v>246.65</v>
      </c>
      <c r="J59" s="21">
        <v>18.850000000000001</v>
      </c>
      <c r="K59" s="21">
        <v>0.9</v>
      </c>
      <c r="L59" s="21">
        <v>76.3</v>
      </c>
      <c r="M59" s="21">
        <v>-198.35</v>
      </c>
      <c r="N59" s="21">
        <v>-70.45</v>
      </c>
      <c r="O59" s="21">
        <v>1004.45</v>
      </c>
      <c r="P59" s="21">
        <v>488.5</v>
      </c>
      <c r="Q59" s="21">
        <v>191</v>
      </c>
      <c r="R59" s="21">
        <v>1396.75</v>
      </c>
      <c r="S59" s="21">
        <v>0.85</v>
      </c>
      <c r="T59" s="21">
        <v>0</v>
      </c>
      <c r="U59" s="21">
        <v>32.799999999999997</v>
      </c>
      <c r="V59" s="21">
        <v>0</v>
      </c>
      <c r="W59" s="21">
        <v>0</v>
      </c>
      <c r="X59" s="21">
        <v>134.69999999999999</v>
      </c>
      <c r="Y59" s="21">
        <v>16.149999999999999</v>
      </c>
      <c r="Z59" s="21">
        <v>60.2</v>
      </c>
      <c r="AA59" s="21">
        <v>47.95</v>
      </c>
      <c r="AB59" s="21">
        <v>-57.9</v>
      </c>
      <c r="AC59" s="21">
        <v>0</v>
      </c>
      <c r="AD59" s="21">
        <v>152.80000000000001</v>
      </c>
      <c r="AE59" s="21">
        <v>0</v>
      </c>
      <c r="AF59" s="21">
        <v>0</v>
      </c>
      <c r="AG59" s="21">
        <v>0</v>
      </c>
      <c r="AH59" s="21">
        <v>0</v>
      </c>
      <c r="AI59" s="21">
        <v>305.35000000000002</v>
      </c>
      <c r="AJ59" s="21">
        <v>76.099999999999994</v>
      </c>
      <c r="AK59" s="21">
        <v>53.85</v>
      </c>
      <c r="AL59" s="21">
        <v>0</v>
      </c>
      <c r="AM59" s="21">
        <v>0</v>
      </c>
      <c r="AN59" s="21">
        <v>-24.85</v>
      </c>
      <c r="AO59" s="21">
        <v>1344.6</v>
      </c>
      <c r="AP59" s="21">
        <v>108.6</v>
      </c>
      <c r="AQ59" s="21">
        <v>892.05</v>
      </c>
      <c r="AR59" s="21">
        <v>105.4</v>
      </c>
      <c r="AS59" s="21">
        <v>-9.9</v>
      </c>
      <c r="AT59" s="21">
        <v>56.15</v>
      </c>
      <c r="AU59" s="21">
        <v>34</v>
      </c>
      <c r="AV59" s="21">
        <v>0</v>
      </c>
      <c r="AW59" s="21">
        <v>0</v>
      </c>
      <c r="AX59" s="21">
        <v>0</v>
      </c>
      <c r="AY59" s="21">
        <v>249</v>
      </c>
      <c r="AZ59" s="21">
        <v>-55.95</v>
      </c>
      <c r="BA59" s="21">
        <v>0</v>
      </c>
      <c r="BB59" s="21">
        <v>21.1</v>
      </c>
      <c r="BC59" s="21">
        <v>14.05</v>
      </c>
      <c r="BD59" s="21">
        <v>308.05</v>
      </c>
      <c r="BE59" s="21">
        <v>0</v>
      </c>
      <c r="BF59" s="21">
        <v>0</v>
      </c>
      <c r="BG59" s="21">
        <v>141.65</v>
      </c>
      <c r="BH59" s="21">
        <v>0</v>
      </c>
      <c r="BI59" s="21">
        <v>0</v>
      </c>
      <c r="BJ59" s="21">
        <v>-34.65</v>
      </c>
      <c r="BK59" s="21">
        <v>0</v>
      </c>
      <c r="BL59" s="21">
        <v>0</v>
      </c>
      <c r="BM59" s="21">
        <v>0</v>
      </c>
      <c r="BN59" s="21">
        <v>161.5</v>
      </c>
      <c r="BO59" s="21">
        <v>461.6</v>
      </c>
      <c r="BP59" s="21">
        <v>406.5</v>
      </c>
      <c r="BQ59" s="21">
        <v>367.65</v>
      </c>
      <c r="BR59" s="21">
        <v>0</v>
      </c>
      <c r="BS59" s="21">
        <v>-328.1</v>
      </c>
      <c r="BT59" s="21">
        <v>-155.5</v>
      </c>
      <c r="BU59" s="21">
        <v>0</v>
      </c>
      <c r="BV59" s="21">
        <v>0.6</v>
      </c>
      <c r="BW59" s="21">
        <v>0</v>
      </c>
      <c r="BX59" s="21">
        <v>-28.3</v>
      </c>
      <c r="BY59" s="21">
        <v>0</v>
      </c>
      <c r="BZ59" s="21">
        <v>0</v>
      </c>
      <c r="CA59" s="21">
        <v>-7.05</v>
      </c>
      <c r="CB59" s="21">
        <v>1396.15</v>
      </c>
      <c r="CC59" s="21">
        <v>688.8</v>
      </c>
      <c r="CD59" s="21">
        <v>314.05</v>
      </c>
      <c r="CE59" s="21">
        <v>245.4</v>
      </c>
      <c r="CF59" s="21">
        <v>25.05</v>
      </c>
      <c r="CG59" s="21">
        <v>159.44999999999999</v>
      </c>
      <c r="CH59" s="21">
        <v>183.55</v>
      </c>
      <c r="CI59" s="21">
        <v>194.55</v>
      </c>
      <c r="CJ59" s="21">
        <v>1323</v>
      </c>
      <c r="CK59" s="21">
        <v>0</v>
      </c>
      <c r="CL59" s="21">
        <v>211.75</v>
      </c>
      <c r="CM59" s="21">
        <v>-208.5</v>
      </c>
      <c r="CN59" s="21">
        <v>25.2</v>
      </c>
      <c r="CO59" s="21">
        <v>0</v>
      </c>
      <c r="CP59" s="21">
        <v>0</v>
      </c>
      <c r="CQ59" s="21">
        <v>0</v>
      </c>
      <c r="CR59" s="21">
        <v>220.95</v>
      </c>
      <c r="CS59" s="21">
        <v>-15</v>
      </c>
      <c r="CT59" s="21">
        <v>-6.65</v>
      </c>
      <c r="CU59" s="21">
        <v>0</v>
      </c>
      <c r="CV59" s="21">
        <v>8.75</v>
      </c>
      <c r="CW59" s="21">
        <v>0</v>
      </c>
      <c r="CX59" s="21">
        <v>-101.45</v>
      </c>
      <c r="CY59" s="21">
        <v>23.75</v>
      </c>
      <c r="CZ59" s="21">
        <v>-17.3</v>
      </c>
      <c r="DA59" s="21">
        <v>0</v>
      </c>
      <c r="DB59" s="21">
        <v>0.75</v>
      </c>
      <c r="DC59" s="21">
        <v>-0.85</v>
      </c>
      <c r="DD59" s="21">
        <v>-24.75</v>
      </c>
      <c r="DE59" s="21">
        <v>45.6</v>
      </c>
      <c r="DF59" s="21">
        <v>0</v>
      </c>
      <c r="DG59" s="21">
        <v>0</v>
      </c>
      <c r="DH59" s="21">
        <v>4.5999999999999996</v>
      </c>
      <c r="DI59" s="21">
        <v>24.25</v>
      </c>
      <c r="DJ59" s="21">
        <v>2.95</v>
      </c>
      <c r="DK59" s="21">
        <v>-6.6</v>
      </c>
      <c r="DL59" s="21">
        <v>7.3</v>
      </c>
      <c r="DM59" s="21">
        <v>10.65</v>
      </c>
      <c r="DN59" s="21">
        <v>0</v>
      </c>
      <c r="DO59" s="21">
        <v>-4.5</v>
      </c>
      <c r="DP59" s="21">
        <v>-10.35</v>
      </c>
      <c r="DQ59" s="21">
        <v>-130.5</v>
      </c>
      <c r="DR59" s="21">
        <v>-109.55</v>
      </c>
      <c r="DS59" s="21">
        <v>-23.45</v>
      </c>
      <c r="DT59" s="21">
        <v>0.9</v>
      </c>
      <c r="DU59" s="21">
        <v>10.55</v>
      </c>
      <c r="DV59" s="21">
        <v>2.4</v>
      </c>
      <c r="DW59" s="21">
        <v>0</v>
      </c>
      <c r="DX59" s="21">
        <v>0</v>
      </c>
      <c r="DY59" s="21">
        <v>-110.15</v>
      </c>
      <c r="DZ59" s="21">
        <v>15.5</v>
      </c>
      <c r="EA59" s="21">
        <v>77.2</v>
      </c>
      <c r="EB59" s="21">
        <v>70.95</v>
      </c>
      <c r="EC59" s="21">
        <v>0</v>
      </c>
      <c r="ED59" s="21">
        <v>0</v>
      </c>
      <c r="EE59" s="21">
        <v>2.5499999999999998</v>
      </c>
      <c r="EF59" s="21">
        <v>-153.80000000000001</v>
      </c>
      <c r="EG59" s="21">
        <v>-201.2</v>
      </c>
      <c r="EH59" s="21">
        <v>-19.8</v>
      </c>
      <c r="EI59" s="21">
        <v>-12.85</v>
      </c>
      <c r="EJ59" s="21">
        <v>-3.0150000000000001</v>
      </c>
      <c r="EK59" s="21">
        <v>62.35</v>
      </c>
      <c r="EL59" s="21">
        <v>-2.4</v>
      </c>
      <c r="EM59" s="21">
        <v>32.85</v>
      </c>
      <c r="EN59" s="21">
        <v>4.3</v>
      </c>
      <c r="EO59" s="21">
        <v>4.55</v>
      </c>
      <c r="EP59" s="21">
        <v>4.5</v>
      </c>
      <c r="EQ59" s="21">
        <v>-37.25</v>
      </c>
      <c r="ER59" s="21">
        <v>31.3</v>
      </c>
      <c r="ES59" s="21">
        <v>3.2</v>
      </c>
      <c r="ET59" s="21">
        <v>25.5</v>
      </c>
      <c r="EU59" s="21">
        <v>-0.5</v>
      </c>
      <c r="EV59" s="21">
        <v>59.25</v>
      </c>
      <c r="EW59" s="21">
        <v>-43.3</v>
      </c>
      <c r="EX59" s="21">
        <v>-66.8</v>
      </c>
      <c r="EY59" s="21">
        <v>24.9</v>
      </c>
      <c r="EZ59" s="21">
        <v>17.649999999999999</v>
      </c>
      <c r="FA59" s="21">
        <v>15.05</v>
      </c>
      <c r="FB59" s="21">
        <v>0</v>
      </c>
      <c r="FC59" s="21">
        <v>4.9000000000000004</v>
      </c>
      <c r="FD59" s="21">
        <v>5.7</v>
      </c>
      <c r="FE59" s="21">
        <v>43.8</v>
      </c>
      <c r="FF59" s="21">
        <v>36.299999999999997</v>
      </c>
      <c r="FG59" s="21">
        <v>50.3</v>
      </c>
      <c r="FH59" s="21">
        <v>250.75</v>
      </c>
      <c r="FI59" s="21">
        <v>7.6</v>
      </c>
      <c r="FJ59" s="21">
        <v>63.5</v>
      </c>
      <c r="FK59" s="21">
        <v>45.35</v>
      </c>
      <c r="FL59" s="21">
        <v>64.400000000000006</v>
      </c>
      <c r="FM59" s="21">
        <v>80</v>
      </c>
      <c r="FN59" s="21">
        <v>0</v>
      </c>
      <c r="FO59" s="21">
        <v>15532.385</v>
      </c>
      <c r="FP59" s="22"/>
      <c r="FQ59" s="21">
        <v>53.414259999999999</v>
      </c>
      <c r="FR59" s="21">
        <v>-7.4710000000000001</v>
      </c>
      <c r="FS59" s="21">
        <v>55.681125000000002</v>
      </c>
      <c r="FT59" s="21">
        <v>25.05</v>
      </c>
      <c r="FU59" s="21">
        <v>22.878599999999999</v>
      </c>
      <c r="FV59" s="21">
        <v>21.432974999999999</v>
      </c>
      <c r="FW59" s="21">
        <v>1.7</v>
      </c>
      <c r="FX59" s="21">
        <v>36.700000000000003</v>
      </c>
      <c r="FY59" s="21">
        <v>209.38596000000001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923</v>
      </c>
      <c r="C5" s="1"/>
      <c r="D5" s="1"/>
      <c r="E5" s="1"/>
      <c r="F5" s="1"/>
      <c r="G5" s="1"/>
      <c r="H5" s="1"/>
    </row>
    <row r="6" spans="1:8" ht="22.95" customHeight="1" x14ac:dyDescent="0.3">
      <c r="A6" s="1"/>
      <c r="B6" s="207" t="s">
        <v>924</v>
      </c>
      <c r="C6" s="207" t="s">
        <v>925</v>
      </c>
      <c r="D6" s="207"/>
      <c r="E6" s="207" t="s">
        <v>926</v>
      </c>
      <c r="F6" s="207"/>
      <c r="G6" s="207"/>
      <c r="H6" s="207" t="s">
        <v>927</v>
      </c>
    </row>
    <row r="7" spans="1:8" ht="31.05" customHeight="1" x14ac:dyDescent="0.3">
      <c r="A7" s="1"/>
      <c r="B7" s="207"/>
      <c r="C7" s="25" t="s">
        <v>928</v>
      </c>
      <c r="D7" s="25" t="s">
        <v>929</v>
      </c>
      <c r="E7" s="25" t="s">
        <v>656</v>
      </c>
      <c r="F7" s="25" t="s">
        <v>655</v>
      </c>
      <c r="G7" s="25" t="s">
        <v>654</v>
      </c>
      <c r="H7" s="25" t="s">
        <v>930</v>
      </c>
    </row>
    <row r="8" spans="1:8" ht="10.95" customHeight="1" x14ac:dyDescent="0.3">
      <c r="A8" s="1"/>
      <c r="B8" s="26" t="s">
        <v>872</v>
      </c>
      <c r="C8" s="27">
        <v>0</v>
      </c>
      <c r="D8" s="27">
        <v>6979.5</v>
      </c>
      <c r="E8" s="28">
        <v>1082.2652</v>
      </c>
      <c r="F8" s="28">
        <v>4134.8905999999997</v>
      </c>
      <c r="G8" s="28">
        <v>1762.3442</v>
      </c>
      <c r="H8" s="28">
        <v>263.51920000000001</v>
      </c>
    </row>
    <row r="9" spans="1:8" ht="10.95" customHeight="1" x14ac:dyDescent="0.3">
      <c r="A9" s="1"/>
      <c r="B9" s="26" t="s">
        <v>873</v>
      </c>
      <c r="C9" s="27">
        <v>0</v>
      </c>
      <c r="D9" s="27">
        <v>6961.3</v>
      </c>
      <c r="E9" s="28">
        <v>1018.255</v>
      </c>
      <c r="F9" s="28">
        <v>4183.9634999999998</v>
      </c>
      <c r="G9" s="28">
        <v>1759.0815</v>
      </c>
      <c r="H9" s="28">
        <v>255.12690000000001</v>
      </c>
    </row>
    <row r="10" spans="1:8" ht="10.95" customHeight="1" x14ac:dyDescent="0.3">
      <c r="A10" s="1"/>
      <c r="B10" s="26" t="s">
        <v>874</v>
      </c>
      <c r="C10" s="27">
        <v>0</v>
      </c>
      <c r="D10" s="27">
        <v>6844.6</v>
      </c>
      <c r="E10" s="28">
        <v>996.55719999999997</v>
      </c>
      <c r="F10" s="28">
        <v>4103.2512999999999</v>
      </c>
      <c r="G10" s="28">
        <v>1744.7915</v>
      </c>
      <c r="H10" s="28">
        <v>256.31639999999999</v>
      </c>
    </row>
    <row r="11" spans="1:8" ht="10.95" customHeight="1" x14ac:dyDescent="0.3">
      <c r="A11" s="1"/>
      <c r="B11" s="26" t="s">
        <v>875</v>
      </c>
      <c r="C11" s="27">
        <v>0</v>
      </c>
      <c r="D11" s="27">
        <v>6694.3</v>
      </c>
      <c r="E11" s="28">
        <v>983.54930000000002</v>
      </c>
      <c r="F11" s="28">
        <v>3971.4603999999999</v>
      </c>
      <c r="G11" s="28">
        <v>1739.2902999999999</v>
      </c>
      <c r="H11" s="28">
        <v>258.51710000000003</v>
      </c>
    </row>
    <row r="12" spans="1:8" ht="10.95" customHeight="1" x14ac:dyDescent="0.3">
      <c r="A12" s="1"/>
      <c r="B12" s="26" t="s">
        <v>876</v>
      </c>
      <c r="C12" s="27">
        <v>0</v>
      </c>
      <c r="D12" s="27">
        <v>6624.5</v>
      </c>
      <c r="E12" s="28">
        <v>978.43979999999999</v>
      </c>
      <c r="F12" s="28">
        <v>3919.2033999999999</v>
      </c>
      <c r="G12" s="28">
        <v>1726.8568</v>
      </c>
      <c r="H12" s="28">
        <v>241.1763</v>
      </c>
    </row>
    <row r="13" spans="1:8" ht="10.95" customHeight="1" x14ac:dyDescent="0.3">
      <c r="A13" s="1"/>
      <c r="B13" s="26" t="s">
        <v>877</v>
      </c>
      <c r="C13" s="27">
        <v>0</v>
      </c>
      <c r="D13" s="27">
        <v>6480.4</v>
      </c>
      <c r="E13" s="28">
        <v>994.01880000000006</v>
      </c>
      <c r="F13" s="28">
        <v>3772.9816999999998</v>
      </c>
      <c r="G13" s="28">
        <v>1713.3995</v>
      </c>
      <c r="H13" s="28">
        <v>242.339</v>
      </c>
    </row>
    <row r="14" spans="1:8" ht="10.95" customHeight="1" x14ac:dyDescent="0.3">
      <c r="A14" s="1"/>
      <c r="B14" s="26" t="s">
        <v>878</v>
      </c>
      <c r="C14" s="27">
        <v>0</v>
      </c>
      <c r="D14" s="27">
        <v>6735.6</v>
      </c>
      <c r="E14" s="28">
        <v>997.46960000000001</v>
      </c>
      <c r="F14" s="28">
        <v>4033.7168999999999</v>
      </c>
      <c r="G14" s="28">
        <v>1704.4135000000001</v>
      </c>
      <c r="H14" s="28">
        <v>250.83529999999999</v>
      </c>
    </row>
    <row r="15" spans="1:8" ht="10.95" customHeight="1" x14ac:dyDescent="0.3">
      <c r="A15" s="1"/>
      <c r="B15" s="26" t="s">
        <v>879</v>
      </c>
      <c r="C15" s="27">
        <v>0</v>
      </c>
      <c r="D15" s="27">
        <v>6438.9</v>
      </c>
      <c r="E15" s="28">
        <v>969.83010000000002</v>
      </c>
      <c r="F15" s="28">
        <v>3799.2100999999998</v>
      </c>
      <c r="G15" s="28">
        <v>1669.8598</v>
      </c>
      <c r="H15" s="28">
        <v>238.54849999999999</v>
      </c>
    </row>
    <row r="16" spans="1:8" ht="10.95" customHeight="1" x14ac:dyDescent="0.3">
      <c r="A16" s="1"/>
      <c r="B16" s="26" t="s">
        <v>880</v>
      </c>
      <c r="C16" s="27">
        <v>0</v>
      </c>
      <c r="D16" s="27">
        <v>6575.1</v>
      </c>
      <c r="E16" s="28">
        <v>1015.5065</v>
      </c>
      <c r="F16" s="28">
        <v>3838.9115999999999</v>
      </c>
      <c r="G16" s="28">
        <v>1720.6819</v>
      </c>
      <c r="H16" s="28">
        <v>233.34729999999999</v>
      </c>
    </row>
    <row r="17" spans="1:8" ht="10.95" customHeight="1" x14ac:dyDescent="0.3">
      <c r="A17" s="1"/>
      <c r="B17" s="26" t="s">
        <v>881</v>
      </c>
      <c r="C17" s="27">
        <v>0</v>
      </c>
      <c r="D17" s="27">
        <v>6589.7</v>
      </c>
      <c r="E17" s="28">
        <v>1026.7399</v>
      </c>
      <c r="F17" s="28">
        <v>3813.5918999999999</v>
      </c>
      <c r="G17" s="28">
        <v>1749.3681999999999</v>
      </c>
      <c r="H17" s="28">
        <v>231.1</v>
      </c>
    </row>
    <row r="18" spans="1:8" ht="10.95" customHeight="1" x14ac:dyDescent="0.3">
      <c r="A18" s="1"/>
      <c r="B18" s="26" t="s">
        <v>882</v>
      </c>
      <c r="C18" s="27">
        <v>0</v>
      </c>
      <c r="D18" s="27">
        <v>6784.9</v>
      </c>
      <c r="E18" s="28">
        <v>1024.5627999999999</v>
      </c>
      <c r="F18" s="28">
        <v>4011.9944</v>
      </c>
      <c r="G18" s="28">
        <v>1748.3427999999999</v>
      </c>
      <c r="H18" s="28">
        <v>227.79470000000001</v>
      </c>
    </row>
    <row r="19" spans="1:8" ht="10.95" customHeight="1" x14ac:dyDescent="0.3">
      <c r="A19" s="1"/>
      <c r="B19" s="26" t="s">
        <v>883</v>
      </c>
      <c r="C19" s="27">
        <v>0</v>
      </c>
      <c r="D19" s="27">
        <v>6776.8</v>
      </c>
      <c r="E19" s="28">
        <v>999.06970000000001</v>
      </c>
      <c r="F19" s="28">
        <v>4039.5873000000001</v>
      </c>
      <c r="G19" s="28">
        <v>1738.143</v>
      </c>
      <c r="H19" s="28">
        <v>222.24760000000001</v>
      </c>
    </row>
    <row r="20" spans="1:8" ht="10.95" customHeight="1" x14ac:dyDescent="0.3">
      <c r="A20" s="1"/>
      <c r="B20" s="26" t="s">
        <v>884</v>
      </c>
      <c r="C20" s="27">
        <v>0</v>
      </c>
      <c r="D20" s="27">
        <v>6724.75</v>
      </c>
      <c r="E20" s="28">
        <v>1031.4635000000001</v>
      </c>
      <c r="F20" s="28">
        <v>3945.1282000000001</v>
      </c>
      <c r="G20" s="28">
        <v>1748.1583000000001</v>
      </c>
      <c r="H20" s="28">
        <v>209.93360000000001</v>
      </c>
    </row>
    <row r="21" spans="1:8" ht="10.95" customHeight="1" x14ac:dyDescent="0.3">
      <c r="A21" s="1"/>
      <c r="B21" s="26" t="s">
        <v>885</v>
      </c>
      <c r="C21" s="27">
        <v>0</v>
      </c>
      <c r="D21" s="27">
        <v>6862.31</v>
      </c>
      <c r="E21" s="28">
        <v>987.65470000000005</v>
      </c>
      <c r="F21" s="28">
        <v>4118.6917000000003</v>
      </c>
      <c r="G21" s="28">
        <v>1755.9636</v>
      </c>
      <c r="H21" s="28">
        <v>204.3845</v>
      </c>
    </row>
    <row r="22" spans="1:8" ht="10.95" customHeight="1" x14ac:dyDescent="0.3">
      <c r="A22" s="1"/>
      <c r="B22" s="26" t="s">
        <v>886</v>
      </c>
      <c r="C22" s="27">
        <v>0</v>
      </c>
      <c r="D22" s="27">
        <v>7065.07</v>
      </c>
      <c r="E22" s="28">
        <v>1017.7284</v>
      </c>
      <c r="F22" s="28">
        <v>4273.2803999999996</v>
      </c>
      <c r="G22" s="28">
        <v>1774.0612000000001</v>
      </c>
      <c r="H22" s="28">
        <v>209.0077</v>
      </c>
    </row>
    <row r="23" spans="1:8" ht="10.95" customHeight="1" x14ac:dyDescent="0.3">
      <c r="A23" s="1"/>
      <c r="B23" s="26" t="s">
        <v>887</v>
      </c>
      <c r="C23" s="27">
        <v>0</v>
      </c>
      <c r="D23" s="27">
        <v>7321.99</v>
      </c>
      <c r="E23" s="28">
        <v>1110.7560000000001</v>
      </c>
      <c r="F23" s="28">
        <v>4469.2190000000001</v>
      </c>
      <c r="G23" s="28">
        <v>1742.0150000000001</v>
      </c>
      <c r="H23" s="28">
        <v>209.52019999999999</v>
      </c>
    </row>
    <row r="24" spans="1:8" ht="10.95" customHeight="1" x14ac:dyDescent="0.3">
      <c r="A24" s="1"/>
      <c r="B24" s="26" t="s">
        <v>888</v>
      </c>
      <c r="C24" s="27">
        <v>0</v>
      </c>
      <c r="D24" s="27">
        <v>7680.8</v>
      </c>
      <c r="E24" s="28">
        <v>1130.6561999999999</v>
      </c>
      <c r="F24" s="28">
        <v>4735.0942999999997</v>
      </c>
      <c r="G24" s="28">
        <v>1815.0495000000001</v>
      </c>
      <c r="H24" s="28">
        <v>217.5926</v>
      </c>
    </row>
    <row r="25" spans="1:8" ht="10.95" customHeight="1" x14ac:dyDescent="0.3">
      <c r="A25" s="1"/>
      <c r="B25" s="26" t="s">
        <v>889</v>
      </c>
      <c r="C25" s="27">
        <v>0</v>
      </c>
      <c r="D25" s="27">
        <v>7831.59</v>
      </c>
      <c r="E25" s="28">
        <v>1165.9099000000001</v>
      </c>
      <c r="F25" s="28">
        <v>4877.4763999999996</v>
      </c>
      <c r="G25" s="28">
        <v>1788.2037</v>
      </c>
      <c r="H25" s="28">
        <v>219.15110000000001</v>
      </c>
    </row>
    <row r="26" spans="1:8" ht="10.95" customHeight="1" x14ac:dyDescent="0.3">
      <c r="A26" s="1"/>
      <c r="B26" s="26" t="s">
        <v>890</v>
      </c>
      <c r="C26" s="27">
        <v>0</v>
      </c>
      <c r="D26" s="27">
        <v>7998.34</v>
      </c>
      <c r="E26" s="28">
        <v>1235.0884000000001</v>
      </c>
      <c r="F26" s="28">
        <v>4971.8734000000004</v>
      </c>
      <c r="G26" s="28">
        <v>1791.3782000000001</v>
      </c>
      <c r="H26" s="28">
        <v>233.69450000000001</v>
      </c>
    </row>
    <row r="27" spans="1:8" ht="10.95" customHeight="1" x14ac:dyDescent="0.3">
      <c r="A27" s="1"/>
      <c r="B27" s="26" t="s">
        <v>891</v>
      </c>
      <c r="C27" s="27">
        <v>0</v>
      </c>
      <c r="D27" s="27">
        <v>8050.7</v>
      </c>
      <c r="E27" s="28">
        <v>1219.4401</v>
      </c>
      <c r="F27" s="28">
        <v>5047.5009</v>
      </c>
      <c r="G27" s="28">
        <v>1783.759</v>
      </c>
      <c r="H27" s="28">
        <v>224.49549999999999</v>
      </c>
    </row>
    <row r="28" spans="1:8" ht="10.95" customHeight="1" x14ac:dyDescent="0.3">
      <c r="A28" s="1"/>
      <c r="B28" s="26" t="s">
        <v>892</v>
      </c>
      <c r="C28" s="27">
        <v>0</v>
      </c>
      <c r="D28" s="27">
        <v>8118.25</v>
      </c>
      <c r="E28" s="28">
        <v>1243.4422999999999</v>
      </c>
      <c r="F28" s="28">
        <v>5079.9448000000002</v>
      </c>
      <c r="G28" s="28">
        <v>1794.8629000000001</v>
      </c>
      <c r="H28" s="28">
        <v>231.20849999999999</v>
      </c>
    </row>
    <row r="29" spans="1:8" ht="10.95" customHeight="1" x14ac:dyDescent="0.3">
      <c r="A29" s="1"/>
      <c r="B29" s="26" t="s">
        <v>893</v>
      </c>
      <c r="C29" s="27">
        <v>0</v>
      </c>
      <c r="D29" s="27">
        <v>8329.0499999999993</v>
      </c>
      <c r="E29" s="28">
        <v>1309.2994000000001</v>
      </c>
      <c r="F29" s="28">
        <v>5183.5860000000002</v>
      </c>
      <c r="G29" s="28">
        <v>1836.1646000000001</v>
      </c>
      <c r="H29" s="28">
        <v>232.12209999999999</v>
      </c>
    </row>
    <row r="30" spans="1:8" ht="10.95" customHeight="1" x14ac:dyDescent="0.3">
      <c r="A30" s="1"/>
      <c r="B30" s="26" t="s">
        <v>894</v>
      </c>
      <c r="C30" s="27">
        <v>0</v>
      </c>
      <c r="D30" s="27">
        <v>8375.0300000000007</v>
      </c>
      <c r="E30" s="28">
        <v>1328.7526</v>
      </c>
      <c r="F30" s="28">
        <v>5245.4584000000004</v>
      </c>
      <c r="G30" s="28">
        <v>1800.819</v>
      </c>
      <c r="H30" s="28">
        <v>247.5684</v>
      </c>
    </row>
    <row r="31" spans="1:8" ht="10.95" customHeight="1" x14ac:dyDescent="0.3">
      <c r="A31" s="1"/>
      <c r="B31" s="26" t="s">
        <v>895</v>
      </c>
      <c r="C31" s="27">
        <v>0</v>
      </c>
      <c r="D31" s="27">
        <v>8219.94</v>
      </c>
      <c r="E31" s="28">
        <v>1302.4892</v>
      </c>
      <c r="F31" s="28">
        <v>5128.4624999999996</v>
      </c>
      <c r="G31" s="28">
        <v>1788.9883</v>
      </c>
      <c r="H31" s="28">
        <v>249.1858</v>
      </c>
    </row>
    <row r="32" spans="1:8" ht="10.95" customHeight="1" x14ac:dyDescent="0.3">
      <c r="A32" s="1"/>
      <c r="B32" s="26" t="s">
        <v>896</v>
      </c>
      <c r="C32" s="27">
        <v>0</v>
      </c>
      <c r="D32" s="27">
        <v>8281.66</v>
      </c>
      <c r="E32" s="28">
        <v>1292.1545000000001</v>
      </c>
      <c r="F32" s="28">
        <v>5205.1923999999999</v>
      </c>
      <c r="G32" s="28">
        <v>1784.3131000000001</v>
      </c>
      <c r="H32" s="28">
        <v>248.19470000000001</v>
      </c>
    </row>
    <row r="33" spans="1:8" ht="10.95" customHeight="1" x14ac:dyDescent="0.3">
      <c r="A33" s="1"/>
      <c r="B33" s="26" t="s">
        <v>897</v>
      </c>
      <c r="C33" s="27">
        <v>0</v>
      </c>
      <c r="D33" s="27">
        <v>8223</v>
      </c>
      <c r="E33" s="28">
        <v>1305.0272</v>
      </c>
      <c r="F33" s="28">
        <v>5139.6873999999998</v>
      </c>
      <c r="G33" s="28">
        <v>1778.2854</v>
      </c>
      <c r="H33" s="28">
        <v>233.56870000000001</v>
      </c>
    </row>
    <row r="34" spans="1:8" ht="10.95" customHeight="1" x14ac:dyDescent="0.3">
      <c r="A34" s="1"/>
      <c r="B34" s="26" t="s">
        <v>898</v>
      </c>
      <c r="C34" s="27">
        <v>0</v>
      </c>
      <c r="D34" s="27">
        <v>8197.16</v>
      </c>
      <c r="E34" s="28">
        <v>1268.1079999999999</v>
      </c>
      <c r="F34" s="28">
        <v>5115.0006000000003</v>
      </c>
      <c r="G34" s="28">
        <v>1814.0514000000001</v>
      </c>
      <c r="H34" s="28">
        <v>249.7987</v>
      </c>
    </row>
    <row r="35" spans="1:8" ht="10.95" customHeight="1" x14ac:dyDescent="0.3">
      <c r="A35" s="1"/>
      <c r="B35" s="26" t="s">
        <v>899</v>
      </c>
      <c r="C35" s="27">
        <v>0</v>
      </c>
      <c r="D35" s="27">
        <v>8213.34</v>
      </c>
      <c r="E35" s="28">
        <v>1313.3141000000001</v>
      </c>
      <c r="F35" s="28">
        <v>5082.7992000000004</v>
      </c>
      <c r="G35" s="28">
        <v>1817.2266999999999</v>
      </c>
      <c r="H35" s="28">
        <v>236.04060000000001</v>
      </c>
    </row>
    <row r="36" spans="1:8" ht="10.95" customHeight="1" x14ac:dyDescent="0.3">
      <c r="A36" s="1"/>
      <c r="B36" s="26" t="s">
        <v>900</v>
      </c>
      <c r="C36" s="27">
        <v>0</v>
      </c>
      <c r="D36" s="27">
        <v>8311.02</v>
      </c>
      <c r="E36" s="28">
        <v>1293.0260000000001</v>
      </c>
      <c r="F36" s="28">
        <v>5201.0915999999997</v>
      </c>
      <c r="G36" s="28">
        <v>1816.9023999999999</v>
      </c>
      <c r="H36" s="28">
        <v>250.02500000000001</v>
      </c>
    </row>
    <row r="37" spans="1:8" ht="10.95" customHeight="1" x14ac:dyDescent="0.3">
      <c r="A37" s="1"/>
      <c r="B37" s="26" t="s">
        <v>901</v>
      </c>
      <c r="C37" s="27">
        <v>0</v>
      </c>
      <c r="D37" s="27">
        <v>8253.92</v>
      </c>
      <c r="E37" s="28">
        <v>1319.5419999999999</v>
      </c>
      <c r="F37" s="28">
        <v>5115.4193999999998</v>
      </c>
      <c r="G37" s="28">
        <v>1818.9585999999999</v>
      </c>
      <c r="H37" s="28">
        <v>254.5864</v>
      </c>
    </row>
    <row r="38" spans="1:8" ht="10.95" customHeight="1" x14ac:dyDescent="0.3">
      <c r="A38" s="1"/>
      <c r="B38" s="26" t="s">
        <v>902</v>
      </c>
      <c r="C38" s="27">
        <v>0</v>
      </c>
      <c r="D38" s="27">
        <v>8066.8</v>
      </c>
      <c r="E38" s="28">
        <v>1280.7963999999999</v>
      </c>
      <c r="F38" s="28">
        <v>4963.1453000000001</v>
      </c>
      <c r="G38" s="28">
        <v>1822.8583000000001</v>
      </c>
      <c r="H38" s="28">
        <v>248.6327</v>
      </c>
    </row>
    <row r="39" spans="1:8" ht="10.95" customHeight="1" x14ac:dyDescent="0.3">
      <c r="A39" s="1"/>
      <c r="B39" s="26" t="s">
        <v>903</v>
      </c>
      <c r="C39" s="27">
        <v>0</v>
      </c>
      <c r="D39" s="27">
        <v>8163.41</v>
      </c>
      <c r="E39" s="28">
        <v>1276.509</v>
      </c>
      <c r="F39" s="28">
        <v>5056.2174999999997</v>
      </c>
      <c r="G39" s="28">
        <v>1830.6835000000001</v>
      </c>
      <c r="H39" s="28">
        <v>254.964</v>
      </c>
    </row>
    <row r="40" spans="1:8" ht="10.95" customHeight="1" x14ac:dyDescent="0.3">
      <c r="A40" s="1"/>
      <c r="B40" s="26" t="s">
        <v>904</v>
      </c>
      <c r="C40" s="27">
        <v>0</v>
      </c>
      <c r="D40" s="27">
        <v>8062.9</v>
      </c>
      <c r="E40" s="28">
        <v>1299.7293999999999</v>
      </c>
      <c r="F40" s="28">
        <v>4920.0569999999998</v>
      </c>
      <c r="G40" s="28">
        <v>1843.1135999999999</v>
      </c>
      <c r="H40" s="28">
        <v>254.756</v>
      </c>
    </row>
    <row r="41" spans="1:8" ht="10.95" customHeight="1" x14ac:dyDescent="0.3">
      <c r="A41" s="1"/>
      <c r="B41" s="26" t="s">
        <v>905</v>
      </c>
      <c r="C41" s="27">
        <v>0</v>
      </c>
      <c r="D41" s="27">
        <v>7941.62</v>
      </c>
      <c r="E41" s="28">
        <v>1278.0558000000001</v>
      </c>
      <c r="F41" s="28">
        <v>4831.7251999999999</v>
      </c>
      <c r="G41" s="28">
        <v>1831.8389999999999</v>
      </c>
      <c r="H41" s="28">
        <v>246.77809999999999</v>
      </c>
    </row>
    <row r="42" spans="1:8" ht="10.95" customHeight="1" x14ac:dyDescent="0.3">
      <c r="A42" s="1"/>
      <c r="B42" s="26" t="s">
        <v>906</v>
      </c>
      <c r="C42" s="27">
        <v>0</v>
      </c>
      <c r="D42" s="27">
        <v>7813.83</v>
      </c>
      <c r="E42" s="28">
        <v>1264.5708</v>
      </c>
      <c r="F42" s="28">
        <v>4741.0883000000003</v>
      </c>
      <c r="G42" s="28">
        <v>1808.1709000000001</v>
      </c>
      <c r="H42" s="28">
        <v>246.01410000000001</v>
      </c>
    </row>
    <row r="43" spans="1:8" ht="10.95" customHeight="1" x14ac:dyDescent="0.3">
      <c r="A43" s="1"/>
      <c r="B43" s="26" t="s">
        <v>907</v>
      </c>
      <c r="C43" s="27">
        <v>0</v>
      </c>
      <c r="D43" s="27">
        <v>7752.31</v>
      </c>
      <c r="E43" s="28">
        <v>1244.7809999999999</v>
      </c>
      <c r="F43" s="28">
        <v>4654.5411000000004</v>
      </c>
      <c r="G43" s="28">
        <v>1852.9879000000001</v>
      </c>
      <c r="H43" s="28">
        <v>234.39099999999999</v>
      </c>
    </row>
    <row r="44" spans="1:8" ht="10.95" customHeight="1" x14ac:dyDescent="0.3">
      <c r="A44" s="1"/>
      <c r="B44" s="26" t="s">
        <v>908</v>
      </c>
      <c r="C44" s="27">
        <v>0</v>
      </c>
      <c r="D44" s="27">
        <v>7810.1</v>
      </c>
      <c r="E44" s="28">
        <v>1263.0220999999999</v>
      </c>
      <c r="F44" s="28">
        <v>4701.9766</v>
      </c>
      <c r="G44" s="28">
        <v>1845.1013</v>
      </c>
      <c r="H44" s="28">
        <v>235.0874</v>
      </c>
    </row>
    <row r="45" spans="1:8" ht="10.95" customHeight="1" x14ac:dyDescent="0.3">
      <c r="A45" s="1"/>
      <c r="B45" s="26" t="s">
        <v>909</v>
      </c>
      <c r="C45" s="27">
        <v>0</v>
      </c>
      <c r="D45" s="27">
        <v>8019.4</v>
      </c>
      <c r="E45" s="28">
        <v>1323.7312999999999</v>
      </c>
      <c r="F45" s="28">
        <v>4804.0706</v>
      </c>
      <c r="G45" s="28">
        <v>1891.5980999999999</v>
      </c>
      <c r="H45" s="28">
        <v>228.32759999999999</v>
      </c>
    </row>
    <row r="46" spans="1:8" ht="10.95" customHeight="1" x14ac:dyDescent="0.3">
      <c r="A46" s="1"/>
      <c r="B46" s="26" t="s">
        <v>910</v>
      </c>
      <c r="C46" s="27">
        <v>0</v>
      </c>
      <c r="D46" s="27">
        <v>8047.1</v>
      </c>
      <c r="E46" s="28">
        <v>1332.5358000000001</v>
      </c>
      <c r="F46" s="28">
        <v>4833.1689999999999</v>
      </c>
      <c r="G46" s="28">
        <v>1881.3951999999999</v>
      </c>
      <c r="H46" s="28">
        <v>231.5575</v>
      </c>
    </row>
    <row r="47" spans="1:8" ht="10.95" customHeight="1" x14ac:dyDescent="0.3">
      <c r="A47" s="1"/>
      <c r="B47" s="26" t="s">
        <v>911</v>
      </c>
      <c r="C47" s="27">
        <v>0</v>
      </c>
      <c r="D47" s="27">
        <v>7951.6</v>
      </c>
      <c r="E47" s="28">
        <v>1315.5478000000001</v>
      </c>
      <c r="F47" s="28">
        <v>4764.5127000000002</v>
      </c>
      <c r="G47" s="28">
        <v>1871.5395000000001</v>
      </c>
      <c r="H47" s="28">
        <v>237.76410000000001</v>
      </c>
    </row>
    <row r="48" spans="1:8" ht="10.95" customHeight="1" x14ac:dyDescent="0.3">
      <c r="A48" s="1"/>
      <c r="B48" s="26" t="s">
        <v>912</v>
      </c>
      <c r="C48" s="27">
        <v>0</v>
      </c>
      <c r="D48" s="27">
        <v>8034.7</v>
      </c>
      <c r="E48" s="28">
        <v>1345.7650000000001</v>
      </c>
      <c r="F48" s="28">
        <v>4780.692</v>
      </c>
      <c r="G48" s="28">
        <v>1908.2429999999999</v>
      </c>
      <c r="H48" s="28">
        <v>249.03110000000001</v>
      </c>
    </row>
    <row r="49" spans="1:8" ht="10.95" customHeight="1" x14ac:dyDescent="0.3">
      <c r="A49" s="1"/>
      <c r="B49" s="26" t="s">
        <v>913</v>
      </c>
      <c r="C49" s="27">
        <v>0</v>
      </c>
      <c r="D49" s="27">
        <v>7858.5</v>
      </c>
      <c r="E49" s="28">
        <v>1301.6477</v>
      </c>
      <c r="F49" s="28">
        <v>4677.6090000000004</v>
      </c>
      <c r="G49" s="28">
        <v>1879.2433000000001</v>
      </c>
      <c r="H49" s="28">
        <v>253.4188</v>
      </c>
    </row>
    <row r="50" spans="1:8" ht="10.95" customHeight="1" x14ac:dyDescent="0.3">
      <c r="A50" s="1"/>
      <c r="B50" s="26" t="s">
        <v>914</v>
      </c>
      <c r="C50" s="27">
        <v>0</v>
      </c>
      <c r="D50" s="27">
        <v>7907.7</v>
      </c>
      <c r="E50" s="28">
        <v>1288.5588</v>
      </c>
      <c r="F50" s="28">
        <v>4746.241</v>
      </c>
      <c r="G50" s="28">
        <v>1872.9002</v>
      </c>
      <c r="H50" s="28">
        <v>282.03890000000001</v>
      </c>
    </row>
    <row r="51" spans="1:8" ht="10.95" customHeight="1" x14ac:dyDescent="0.3">
      <c r="A51" s="1"/>
      <c r="B51" s="26" t="s">
        <v>915</v>
      </c>
      <c r="C51" s="27">
        <v>0</v>
      </c>
      <c r="D51" s="27">
        <v>7885.8</v>
      </c>
      <c r="E51" s="28">
        <v>1259.6907000000001</v>
      </c>
      <c r="F51" s="28">
        <v>4758.7728999999999</v>
      </c>
      <c r="G51" s="28">
        <v>1867.3363999999999</v>
      </c>
      <c r="H51" s="28">
        <v>265.16199999999998</v>
      </c>
    </row>
    <row r="52" spans="1:8" ht="10.95" customHeight="1" x14ac:dyDescent="0.3">
      <c r="A52" s="1"/>
      <c r="B52" s="26" t="s">
        <v>916</v>
      </c>
      <c r="C52" s="27">
        <v>0</v>
      </c>
      <c r="D52" s="27">
        <v>7716.4</v>
      </c>
      <c r="E52" s="28">
        <v>1263.7180000000001</v>
      </c>
      <c r="F52" s="28">
        <v>4624.9528</v>
      </c>
      <c r="G52" s="28">
        <v>1827.7292</v>
      </c>
      <c r="H52" s="28">
        <v>242.7645</v>
      </c>
    </row>
    <row r="53" spans="1:8" ht="10.95" customHeight="1" x14ac:dyDescent="0.3">
      <c r="A53" s="1"/>
      <c r="B53" s="26" t="s">
        <v>917</v>
      </c>
      <c r="C53" s="27">
        <v>0</v>
      </c>
      <c r="D53" s="27">
        <v>7592.7</v>
      </c>
      <c r="E53" s="28">
        <v>1198.2264</v>
      </c>
      <c r="F53" s="28">
        <v>4582.0559999999996</v>
      </c>
      <c r="G53" s="28">
        <v>1812.4176</v>
      </c>
      <c r="H53" s="28">
        <v>261.98160000000001</v>
      </c>
    </row>
    <row r="54" spans="1:8" ht="10.95" customHeight="1" x14ac:dyDescent="0.3">
      <c r="A54" s="1"/>
      <c r="B54" s="26" t="s">
        <v>918</v>
      </c>
      <c r="C54" s="27">
        <v>0</v>
      </c>
      <c r="D54" s="27">
        <v>7417.8</v>
      </c>
      <c r="E54" s="28">
        <v>1167.5848000000001</v>
      </c>
      <c r="F54" s="28">
        <v>4467.1062000000002</v>
      </c>
      <c r="G54" s="28">
        <v>1783.1089999999999</v>
      </c>
      <c r="H54" s="28">
        <v>265.94049999999999</v>
      </c>
    </row>
    <row r="55" spans="1:8" ht="10.95" customHeight="1" x14ac:dyDescent="0.3">
      <c r="A55" s="1"/>
      <c r="B55" s="26" t="s">
        <v>103</v>
      </c>
      <c r="C55" s="27">
        <v>0</v>
      </c>
      <c r="D55" s="27">
        <v>7153.2</v>
      </c>
      <c r="E55" s="28">
        <v>1120.8847000000001</v>
      </c>
      <c r="F55" s="28">
        <v>4259.2816000000003</v>
      </c>
      <c r="G55" s="28">
        <v>1773.0337</v>
      </c>
      <c r="H55" s="28">
        <v>260.69639999999998</v>
      </c>
    </row>
    <row r="56" spans="1:8" ht="16.95" customHeight="1" x14ac:dyDescent="0.3">
      <c r="A56" s="1"/>
      <c r="B56" s="29" t="s">
        <v>931</v>
      </c>
      <c r="C56" s="30">
        <v>0</v>
      </c>
      <c r="D56" s="30">
        <v>8375.0300000000007</v>
      </c>
      <c r="E56" s="31">
        <v>1345.7650000000001</v>
      </c>
      <c r="F56" s="31">
        <v>5245.4584000000004</v>
      </c>
      <c r="G56" s="31">
        <v>1908.2429999999999</v>
      </c>
      <c r="H56" s="31">
        <v>282.03890000000001</v>
      </c>
    </row>
    <row r="57" spans="1:8" ht="16.95" customHeight="1" x14ac:dyDescent="0.3">
      <c r="A57" s="1"/>
      <c r="B57" s="29" t="s">
        <v>932</v>
      </c>
      <c r="C57" s="30">
        <v>0</v>
      </c>
      <c r="D57" s="30">
        <v>6438.9</v>
      </c>
      <c r="E57" s="31">
        <v>969.83010000000002</v>
      </c>
      <c r="F57" s="31">
        <v>3772.9816999999998</v>
      </c>
      <c r="G57" s="31">
        <v>1669.8598</v>
      </c>
      <c r="H57" s="31">
        <v>204.3845</v>
      </c>
    </row>
    <row r="58" spans="1:8" ht="16.95" customHeight="1" x14ac:dyDescent="0.3">
      <c r="A58" s="1"/>
      <c r="B58" s="29" t="s">
        <v>933</v>
      </c>
      <c r="C58" s="30">
        <v>0</v>
      </c>
      <c r="D58" s="30">
        <v>7577.9039583333324</v>
      </c>
      <c r="E58" s="31">
        <v>1183.0306645833332</v>
      </c>
      <c r="F58" s="31">
        <v>4598.4350937500003</v>
      </c>
      <c r="G58" s="31">
        <v>1796.4382000000001</v>
      </c>
      <c r="H58" s="31">
        <v>241.25527500000001</v>
      </c>
    </row>
    <row r="59" spans="1:8" ht="16.95" customHeight="1" x14ac:dyDescent="0.3">
      <c r="A59" s="1"/>
      <c r="B59" s="24" t="s">
        <v>934</v>
      </c>
      <c r="C59" s="32">
        <v>0</v>
      </c>
      <c r="D59" s="32">
        <v>181869.69500000001</v>
      </c>
      <c r="E59" s="33">
        <v>28392.735949999998</v>
      </c>
      <c r="F59" s="33">
        <v>110362.44224999999</v>
      </c>
      <c r="G59" s="33">
        <v>43114.516799999998</v>
      </c>
      <c r="H59" s="33">
        <v>5790.1265999999996</v>
      </c>
    </row>
    <row r="60" spans="1:8" x14ac:dyDescent="0.3">
      <c r="A60" s="1"/>
      <c r="B60" s="1"/>
      <c r="C60" s="1"/>
      <c r="D60" s="1"/>
      <c r="E60" s="1"/>
      <c r="F60" s="1"/>
      <c r="G60" s="1"/>
      <c r="H60" s="1"/>
    </row>
    <row r="61" spans="1:8" ht="15.6" x14ac:dyDescent="0.3">
      <c r="A61" s="1"/>
      <c r="B61" s="34" t="s">
        <v>935</v>
      </c>
      <c r="C61" s="1"/>
      <c r="D61" s="1"/>
      <c r="E61" s="1"/>
      <c r="F61" s="1"/>
      <c r="G61" s="1"/>
      <c r="H61" s="1"/>
    </row>
    <row r="62" spans="1:8" ht="15.6" x14ac:dyDescent="0.3">
      <c r="A62" s="1"/>
      <c r="B62" s="34"/>
      <c r="C62" s="1"/>
      <c r="D62" s="1"/>
      <c r="E62" s="1"/>
      <c r="F62" s="1"/>
      <c r="G62" s="1"/>
      <c r="H62" s="1"/>
    </row>
    <row r="63" spans="1:8" x14ac:dyDescent="0.3">
      <c r="A63" s="1"/>
      <c r="B63" s="35"/>
      <c r="C63" s="35"/>
      <c r="D63" s="1" t="s">
        <v>936</v>
      </c>
      <c r="E63" s="36"/>
      <c r="F63" s="1"/>
      <c r="G63" s="1"/>
      <c r="H63" s="1"/>
    </row>
    <row r="64" spans="1:8" x14ac:dyDescent="0.3">
      <c r="A64" s="1"/>
      <c r="B64" s="37"/>
      <c r="C64" s="37"/>
      <c r="D64" s="1" t="s">
        <v>937</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938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924</v>
      </c>
      <c r="C6" s="208" t="s">
        <v>939</v>
      </c>
      <c r="D6" s="208"/>
      <c r="E6" s="208"/>
      <c r="F6" s="208"/>
      <c r="G6" s="208"/>
      <c r="H6" s="208"/>
      <c r="I6" s="208"/>
      <c r="J6" s="208"/>
      <c r="K6" s="208"/>
      <c r="L6" s="208"/>
      <c r="M6" s="208"/>
      <c r="N6" s="208"/>
      <c r="O6" s="208"/>
      <c r="P6" s="208"/>
      <c r="Q6" s="208"/>
      <c r="R6" s="208"/>
      <c r="S6" s="208"/>
      <c r="T6" s="208"/>
      <c r="U6" s="208"/>
      <c r="V6" s="208"/>
      <c r="W6" s="208"/>
      <c r="X6" s="209" t="s">
        <v>940</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941</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9" t="s">
        <v>942</v>
      </c>
      <c r="D7" s="39" t="s">
        <v>943</v>
      </c>
      <c r="E7" s="39" t="s">
        <v>944</v>
      </c>
      <c r="F7" s="39" t="s">
        <v>945</v>
      </c>
      <c r="G7" s="39" t="s">
        <v>946</v>
      </c>
      <c r="H7" s="39" t="s">
        <v>947</v>
      </c>
      <c r="I7" s="39" t="s">
        <v>948</v>
      </c>
      <c r="J7" s="39" t="s">
        <v>949</v>
      </c>
      <c r="K7" s="39" t="s">
        <v>950</v>
      </c>
      <c r="L7" s="39" t="s">
        <v>951</v>
      </c>
      <c r="M7" s="39" t="s">
        <v>952</v>
      </c>
      <c r="N7" s="39" t="s">
        <v>953</v>
      </c>
      <c r="O7" s="39" t="s">
        <v>954</v>
      </c>
      <c r="P7" s="39" t="s">
        <v>955</v>
      </c>
      <c r="Q7" s="39" t="s">
        <v>956</v>
      </c>
      <c r="R7" s="39" t="s">
        <v>957</v>
      </c>
      <c r="S7" s="39" t="s">
        <v>958</v>
      </c>
      <c r="T7" s="39" t="s">
        <v>959</v>
      </c>
      <c r="U7" s="39" t="s">
        <v>960</v>
      </c>
      <c r="V7" s="39" t="s">
        <v>961</v>
      </c>
      <c r="W7" s="39" t="s">
        <v>962</v>
      </c>
      <c r="X7" s="40" t="s">
        <v>963</v>
      </c>
      <c r="Y7" s="40" t="s">
        <v>964</v>
      </c>
      <c r="Z7" s="40" t="s">
        <v>965</v>
      </c>
      <c r="AA7" s="40" t="s">
        <v>942</v>
      </c>
      <c r="AB7" s="40" t="s">
        <v>943</v>
      </c>
      <c r="AC7" s="40" t="s">
        <v>966</v>
      </c>
      <c r="AD7" s="40" t="s">
        <v>946</v>
      </c>
      <c r="AE7" s="40" t="s">
        <v>947</v>
      </c>
      <c r="AF7" s="40" t="s">
        <v>967</v>
      </c>
      <c r="AG7" s="40" t="s">
        <v>948</v>
      </c>
      <c r="AH7" s="40" t="s">
        <v>968</v>
      </c>
      <c r="AI7" s="40" t="s">
        <v>969</v>
      </c>
      <c r="AJ7" s="40" t="s">
        <v>970</v>
      </c>
      <c r="AK7" s="40" t="s">
        <v>971</v>
      </c>
      <c r="AL7" s="40" t="s">
        <v>972</v>
      </c>
      <c r="AM7" s="40" t="s">
        <v>973</v>
      </c>
      <c r="AN7" s="40" t="s">
        <v>411</v>
      </c>
      <c r="AO7" s="40" t="s">
        <v>974</v>
      </c>
      <c r="AP7" s="40" t="s">
        <v>415</v>
      </c>
      <c r="AQ7" s="40" t="s">
        <v>975</v>
      </c>
      <c r="AR7" s="40" t="s">
        <v>976</v>
      </c>
      <c r="AS7" s="40" t="s">
        <v>977</v>
      </c>
      <c r="AT7" s="40" t="s">
        <v>978</v>
      </c>
      <c r="AU7" s="40" t="s">
        <v>979</v>
      </c>
      <c r="AV7" s="40" t="s">
        <v>980</v>
      </c>
      <c r="AW7" s="40" t="s">
        <v>981</v>
      </c>
      <c r="AX7" s="40" t="s">
        <v>955</v>
      </c>
      <c r="AY7" s="40" t="s">
        <v>982</v>
      </c>
      <c r="AZ7" s="40" t="s">
        <v>983</v>
      </c>
      <c r="BA7" s="40" t="s">
        <v>984</v>
      </c>
      <c r="BB7" s="40" t="s">
        <v>956</v>
      </c>
      <c r="BC7" s="40" t="s">
        <v>985</v>
      </c>
      <c r="BD7" s="40" t="s">
        <v>958</v>
      </c>
      <c r="BE7" s="40" t="s">
        <v>986</v>
      </c>
      <c r="BF7" s="40" t="s">
        <v>987</v>
      </c>
      <c r="BG7" s="40" t="s">
        <v>988</v>
      </c>
      <c r="BH7" s="40" t="s">
        <v>989</v>
      </c>
      <c r="BI7" s="40" t="s">
        <v>990</v>
      </c>
      <c r="BJ7" s="40" t="s">
        <v>960</v>
      </c>
      <c r="BK7" s="40" t="s">
        <v>991</v>
      </c>
      <c r="BL7" s="40" t="s">
        <v>992</v>
      </c>
      <c r="BM7" s="40" t="s">
        <v>961</v>
      </c>
      <c r="BN7" s="40" t="s">
        <v>705</v>
      </c>
      <c r="BO7" s="40" t="s">
        <v>962</v>
      </c>
      <c r="BP7" s="39" t="s">
        <v>993</v>
      </c>
      <c r="BQ7" s="39" t="s">
        <v>942</v>
      </c>
      <c r="BR7" s="39" t="s">
        <v>994</v>
      </c>
      <c r="BS7" s="39" t="s">
        <v>995</v>
      </c>
      <c r="BT7" s="39" t="s">
        <v>996</v>
      </c>
      <c r="BU7" s="39" t="s">
        <v>997</v>
      </c>
      <c r="BV7" s="39" t="s">
        <v>998</v>
      </c>
      <c r="BW7" s="39" t="s">
        <v>999</v>
      </c>
      <c r="BX7" s="39" t="s">
        <v>1000</v>
      </c>
      <c r="BY7" s="39" t="s">
        <v>948</v>
      </c>
      <c r="BZ7" s="39" t="s">
        <v>1001</v>
      </c>
      <c r="CA7" s="39" t="s">
        <v>1002</v>
      </c>
      <c r="CB7" s="39" t="s">
        <v>972</v>
      </c>
      <c r="CC7" s="39" t="s">
        <v>974</v>
      </c>
      <c r="CD7" s="39" t="s">
        <v>415</v>
      </c>
      <c r="CE7" s="39" t="s">
        <v>420</v>
      </c>
      <c r="CF7" s="39" t="s">
        <v>1003</v>
      </c>
      <c r="CG7" s="39" t="s">
        <v>1004</v>
      </c>
      <c r="CH7" s="39" t="s">
        <v>977</v>
      </c>
      <c r="CI7" s="39" t="s">
        <v>978</v>
      </c>
      <c r="CJ7" s="39" t="s">
        <v>979</v>
      </c>
      <c r="CK7" s="39" t="s">
        <v>981</v>
      </c>
      <c r="CL7" s="39" t="s">
        <v>1005</v>
      </c>
      <c r="CM7" s="39" t="s">
        <v>956</v>
      </c>
      <c r="CN7" s="39" t="s">
        <v>958</v>
      </c>
      <c r="CO7" s="39" t="s">
        <v>1006</v>
      </c>
      <c r="CP7" s="39" t="s">
        <v>1007</v>
      </c>
      <c r="CQ7" s="39" t="s">
        <v>960</v>
      </c>
      <c r="CR7" s="39" t="s">
        <v>705</v>
      </c>
      <c r="CS7" s="39" t="s">
        <v>962</v>
      </c>
      <c r="CT7" s="39" t="s">
        <v>1008</v>
      </c>
    </row>
    <row r="8" spans="1:98" ht="15.6" x14ac:dyDescent="0.3">
      <c r="A8" s="1"/>
      <c r="B8" s="41" t="s">
        <v>872</v>
      </c>
      <c r="C8" s="42"/>
      <c r="D8" s="42"/>
      <c r="E8" s="42">
        <v>34.52807</v>
      </c>
      <c r="F8" s="42">
        <v>9.7530000000000001</v>
      </c>
      <c r="G8" s="42"/>
      <c r="H8" s="42"/>
      <c r="I8" s="42"/>
      <c r="J8" s="42"/>
      <c r="K8" s="42"/>
      <c r="L8" s="42">
        <v>28.0807</v>
      </c>
      <c r="M8" s="42">
        <v>14.545500000000001</v>
      </c>
      <c r="N8" s="42">
        <v>14.31</v>
      </c>
      <c r="O8" s="42">
        <v>32.582000000000001</v>
      </c>
      <c r="P8" s="42"/>
      <c r="Q8" s="42"/>
      <c r="R8" s="42">
        <v>50.767000000000003</v>
      </c>
      <c r="S8" s="42"/>
      <c r="T8" s="42">
        <v>43.228400000000001</v>
      </c>
      <c r="U8" s="42"/>
      <c r="V8" s="42">
        <v>8.5</v>
      </c>
      <c r="W8" s="42"/>
      <c r="X8" s="42">
        <v>136.49134000000001</v>
      </c>
      <c r="Y8" s="42"/>
      <c r="Z8" s="42">
        <v>10.248480000000001</v>
      </c>
      <c r="AA8" s="42"/>
      <c r="AB8" s="42"/>
      <c r="AC8" s="42">
        <v>15.23</v>
      </c>
      <c r="AD8" s="42"/>
      <c r="AE8" s="42"/>
      <c r="AF8" s="42">
        <v>4.9000000000000004</v>
      </c>
      <c r="AG8" s="42"/>
      <c r="AH8" s="42">
        <v>0.27450000000000002</v>
      </c>
      <c r="AI8" s="42"/>
      <c r="AJ8" s="42">
        <v>5.33786</v>
      </c>
      <c r="AK8" s="42">
        <v>0</v>
      </c>
      <c r="AL8" s="42">
        <v>1.9105000000000001</v>
      </c>
      <c r="AM8" s="42">
        <v>50.045200000000001</v>
      </c>
      <c r="AN8" s="42">
        <v>120.05944</v>
      </c>
      <c r="AO8" s="42">
        <v>29.052759999999999</v>
      </c>
      <c r="AP8" s="42">
        <v>0.81</v>
      </c>
      <c r="AQ8" s="42">
        <v>154.75</v>
      </c>
      <c r="AR8" s="42"/>
      <c r="AS8" s="42">
        <v>36.015999999999998</v>
      </c>
      <c r="AT8" s="42">
        <v>36.32</v>
      </c>
      <c r="AU8" s="42"/>
      <c r="AV8" s="42">
        <v>190.0641</v>
      </c>
      <c r="AW8" s="42">
        <v>31.207899999999999</v>
      </c>
      <c r="AX8" s="42"/>
      <c r="AY8" s="42"/>
      <c r="AZ8" s="42"/>
      <c r="BA8" s="42">
        <v>2.6</v>
      </c>
      <c r="BB8" s="42"/>
      <c r="BC8" s="42">
        <v>68.946129999999997</v>
      </c>
      <c r="BD8" s="42"/>
      <c r="BE8" s="42">
        <v>24.3</v>
      </c>
      <c r="BF8" s="42"/>
      <c r="BG8" s="42"/>
      <c r="BH8" s="42"/>
      <c r="BI8" s="42">
        <v>12.554539999999999</v>
      </c>
      <c r="BJ8" s="42"/>
      <c r="BK8" s="42">
        <v>4.3281400000000003</v>
      </c>
      <c r="BL8" s="42"/>
      <c r="BM8" s="42"/>
      <c r="BN8" s="42">
        <v>52.347999999999999</v>
      </c>
      <c r="BO8" s="42">
        <v>2.52</v>
      </c>
      <c r="BP8" s="42">
        <v>139.60795999999999</v>
      </c>
      <c r="BQ8" s="42"/>
      <c r="BR8" s="42">
        <v>4.9353999999999996</v>
      </c>
      <c r="BS8" s="42">
        <v>131.35427999999999</v>
      </c>
      <c r="BT8" s="42">
        <v>9.4618599999999997</v>
      </c>
      <c r="BU8" s="42"/>
      <c r="BV8" s="42">
        <v>35.507100000000001</v>
      </c>
      <c r="BW8" s="42">
        <v>3.85819</v>
      </c>
      <c r="BX8" s="42"/>
      <c r="BY8" s="42"/>
      <c r="BZ8" s="42">
        <v>90.4054</v>
      </c>
      <c r="CA8" s="42">
        <v>6.4053899999999997</v>
      </c>
      <c r="CB8" s="42">
        <v>0.45350000000000001</v>
      </c>
      <c r="CC8" s="42">
        <v>0.65</v>
      </c>
      <c r="CD8" s="42">
        <v>26.49999</v>
      </c>
      <c r="CE8" s="42">
        <v>442.65931999999998</v>
      </c>
      <c r="CF8" s="42"/>
      <c r="CG8" s="42">
        <v>124.806</v>
      </c>
      <c r="CH8" s="42">
        <v>16.527000000000001</v>
      </c>
      <c r="CI8" s="42"/>
      <c r="CJ8" s="42"/>
      <c r="CK8" s="42">
        <v>17.341930000000001</v>
      </c>
      <c r="CL8" s="42">
        <v>4.8403</v>
      </c>
      <c r="CM8" s="42"/>
      <c r="CN8" s="42"/>
      <c r="CO8" s="42">
        <v>16.566880000000001</v>
      </c>
      <c r="CP8" s="42">
        <v>288.69</v>
      </c>
      <c r="CQ8" s="42"/>
      <c r="CR8" s="42">
        <v>35.667000000000002</v>
      </c>
      <c r="CS8" s="42"/>
      <c r="CT8" s="42">
        <v>9.1150000000000002</v>
      </c>
    </row>
    <row r="9" spans="1:98" ht="15.6" x14ac:dyDescent="0.3">
      <c r="A9" s="1"/>
      <c r="B9" s="43" t="s">
        <v>873</v>
      </c>
      <c r="C9" s="44"/>
      <c r="D9" s="44"/>
      <c r="E9" s="44">
        <v>31.574549999999999</v>
      </c>
      <c r="F9" s="44">
        <v>9.77</v>
      </c>
      <c r="G9" s="44"/>
      <c r="H9" s="44"/>
      <c r="I9" s="44"/>
      <c r="J9" s="44"/>
      <c r="K9" s="44"/>
      <c r="L9" s="44">
        <v>27.758400000000002</v>
      </c>
      <c r="M9" s="44">
        <v>14.581099999999999</v>
      </c>
      <c r="N9" s="44">
        <v>15.02</v>
      </c>
      <c r="O9" s="44">
        <v>33.064</v>
      </c>
      <c r="P9" s="44"/>
      <c r="Q9" s="44"/>
      <c r="R9" s="44">
        <v>50.753999999999998</v>
      </c>
      <c r="S9" s="44"/>
      <c r="T9" s="44">
        <v>35.102600000000002</v>
      </c>
      <c r="U9" s="44"/>
      <c r="V9" s="44">
        <v>8.6999999999999993</v>
      </c>
      <c r="W9" s="44"/>
      <c r="X9" s="44">
        <v>153.14458999999999</v>
      </c>
      <c r="Y9" s="44"/>
      <c r="Z9" s="44">
        <v>10.286160000000001</v>
      </c>
      <c r="AA9" s="44"/>
      <c r="AB9" s="44"/>
      <c r="AC9" s="44">
        <v>15.05</v>
      </c>
      <c r="AD9" s="44"/>
      <c r="AE9" s="44"/>
      <c r="AF9" s="44">
        <v>5.2</v>
      </c>
      <c r="AG9" s="44"/>
      <c r="AH9" s="44">
        <v>0.26279999999999998</v>
      </c>
      <c r="AI9" s="44"/>
      <c r="AJ9" s="44">
        <v>5.3343100000000003</v>
      </c>
      <c r="AK9" s="44">
        <v>0</v>
      </c>
      <c r="AL9" s="44">
        <v>1.6649</v>
      </c>
      <c r="AM9" s="44">
        <v>50.523110000000003</v>
      </c>
      <c r="AN9" s="44">
        <v>120.77817</v>
      </c>
      <c r="AO9" s="44">
        <v>29.011040000000001</v>
      </c>
      <c r="AP9" s="44">
        <v>0.7</v>
      </c>
      <c r="AQ9" s="44">
        <v>158.08000000000001</v>
      </c>
      <c r="AR9" s="44"/>
      <c r="AS9" s="44">
        <v>36.11</v>
      </c>
      <c r="AT9" s="44">
        <v>36.58</v>
      </c>
      <c r="AU9" s="44"/>
      <c r="AV9" s="44">
        <v>189.83459999999999</v>
      </c>
      <c r="AW9" s="44">
        <v>32.935600000000001</v>
      </c>
      <c r="AX9" s="44"/>
      <c r="AY9" s="44"/>
      <c r="AZ9" s="44"/>
      <c r="BA9" s="44">
        <v>2.4</v>
      </c>
      <c r="BB9" s="44"/>
      <c r="BC9" s="44">
        <v>69.08878</v>
      </c>
      <c r="BD9" s="44"/>
      <c r="BE9" s="44">
        <v>24.3</v>
      </c>
      <c r="BF9" s="44"/>
      <c r="BG9" s="44"/>
      <c r="BH9" s="44"/>
      <c r="BI9" s="44">
        <v>12.074719999999999</v>
      </c>
      <c r="BJ9" s="44"/>
      <c r="BK9" s="44">
        <v>4.1227999999999998</v>
      </c>
      <c r="BL9" s="44"/>
      <c r="BM9" s="44"/>
      <c r="BN9" s="44">
        <v>52.183</v>
      </c>
      <c r="BO9" s="44">
        <v>2.46</v>
      </c>
      <c r="BP9" s="44">
        <v>139.53765999999999</v>
      </c>
      <c r="BQ9" s="44"/>
      <c r="BR9" s="44">
        <v>4.9170199999999999</v>
      </c>
      <c r="BS9" s="44">
        <v>134.5522</v>
      </c>
      <c r="BT9" s="44">
        <v>10.06026</v>
      </c>
      <c r="BU9" s="44"/>
      <c r="BV9" s="44">
        <v>35.250300000000003</v>
      </c>
      <c r="BW9" s="44">
        <v>3.9634800000000001</v>
      </c>
      <c r="BX9" s="44"/>
      <c r="BY9" s="44"/>
      <c r="BZ9" s="44">
        <v>91.083799999999997</v>
      </c>
      <c r="CA9" s="44">
        <v>6.4393799999999999</v>
      </c>
      <c r="CB9" s="44">
        <v>0.41249999999999998</v>
      </c>
      <c r="CC9" s="44">
        <v>0.61</v>
      </c>
      <c r="CD9" s="44">
        <v>26.298179999999999</v>
      </c>
      <c r="CE9" s="44">
        <v>434.38346999999999</v>
      </c>
      <c r="CF9" s="44"/>
      <c r="CG9" s="44">
        <v>128.86959999999999</v>
      </c>
      <c r="CH9" s="44">
        <v>17.626000000000001</v>
      </c>
      <c r="CI9" s="44"/>
      <c r="CJ9" s="44"/>
      <c r="CK9" s="44">
        <v>17.194130000000001</v>
      </c>
      <c r="CL9" s="44">
        <v>4.9014800000000003</v>
      </c>
      <c r="CM9" s="44"/>
      <c r="CN9" s="44"/>
      <c r="CO9" s="44">
        <v>16.82931</v>
      </c>
      <c r="CP9" s="44">
        <v>289.14999999999998</v>
      </c>
      <c r="CQ9" s="44"/>
      <c r="CR9" s="44">
        <v>36.307000000000002</v>
      </c>
      <c r="CS9" s="44"/>
      <c r="CT9" s="44">
        <v>9.6850000000000005</v>
      </c>
    </row>
    <row r="10" spans="1:98" ht="15.6" x14ac:dyDescent="0.3">
      <c r="A10" s="1"/>
      <c r="B10" s="43" t="s">
        <v>874</v>
      </c>
      <c r="C10" s="44"/>
      <c r="D10" s="44"/>
      <c r="E10" s="44">
        <v>32.04177</v>
      </c>
      <c r="F10" s="44">
        <v>9.7829999999999995</v>
      </c>
      <c r="G10" s="44"/>
      <c r="H10" s="44"/>
      <c r="I10" s="44"/>
      <c r="J10" s="44"/>
      <c r="K10" s="44"/>
      <c r="L10" s="44">
        <v>28.067499999999999</v>
      </c>
      <c r="M10" s="44">
        <v>14.885999999999999</v>
      </c>
      <c r="N10" s="44">
        <v>14.95</v>
      </c>
      <c r="O10" s="44">
        <v>33.04</v>
      </c>
      <c r="P10" s="44"/>
      <c r="Q10" s="44"/>
      <c r="R10" s="44">
        <v>50.262999999999998</v>
      </c>
      <c r="S10" s="44"/>
      <c r="T10" s="44">
        <v>34.008600000000001</v>
      </c>
      <c r="U10" s="44"/>
      <c r="V10" s="44">
        <v>8.8000000000000007</v>
      </c>
      <c r="W10" s="44"/>
      <c r="X10" s="44">
        <v>144.34666999999999</v>
      </c>
      <c r="Y10" s="44"/>
      <c r="Z10" s="44">
        <v>9.95031</v>
      </c>
      <c r="AA10" s="44"/>
      <c r="AB10" s="44"/>
      <c r="AC10" s="44">
        <v>15.86</v>
      </c>
      <c r="AD10" s="44"/>
      <c r="AE10" s="44"/>
      <c r="AF10" s="44">
        <v>2.5</v>
      </c>
      <c r="AG10" s="44"/>
      <c r="AH10" s="44">
        <v>0.2702</v>
      </c>
      <c r="AI10" s="44"/>
      <c r="AJ10" s="44">
        <v>5.31128</v>
      </c>
      <c r="AK10" s="44">
        <v>0</v>
      </c>
      <c r="AL10" s="44">
        <v>1.4366000000000001</v>
      </c>
      <c r="AM10" s="44">
        <v>49.027740000000001</v>
      </c>
      <c r="AN10" s="44">
        <v>119.95738</v>
      </c>
      <c r="AO10" s="44">
        <v>28.896509999999999</v>
      </c>
      <c r="AP10" s="44">
        <v>0.64</v>
      </c>
      <c r="AQ10" s="44">
        <v>159.26</v>
      </c>
      <c r="AR10" s="44"/>
      <c r="AS10" s="44">
        <v>36.192</v>
      </c>
      <c r="AT10" s="44">
        <v>37.409999999999997</v>
      </c>
      <c r="AU10" s="44"/>
      <c r="AV10" s="44">
        <v>189.828</v>
      </c>
      <c r="AW10" s="44">
        <v>34.8735</v>
      </c>
      <c r="AX10" s="44"/>
      <c r="AY10" s="44"/>
      <c r="AZ10" s="44"/>
      <c r="BA10" s="44">
        <v>2.6</v>
      </c>
      <c r="BB10" s="44"/>
      <c r="BC10" s="44">
        <v>69.392439999999993</v>
      </c>
      <c r="BD10" s="44"/>
      <c r="BE10" s="44">
        <v>24.3</v>
      </c>
      <c r="BF10" s="44"/>
      <c r="BG10" s="44"/>
      <c r="BH10" s="44"/>
      <c r="BI10" s="44">
        <v>12.35713</v>
      </c>
      <c r="BJ10" s="44"/>
      <c r="BK10" s="44">
        <v>4.2038000000000002</v>
      </c>
      <c r="BL10" s="44"/>
      <c r="BM10" s="44"/>
      <c r="BN10" s="44">
        <v>51.585999999999999</v>
      </c>
      <c r="BO10" s="44">
        <v>2.4</v>
      </c>
      <c r="BP10" s="44">
        <v>138.59949</v>
      </c>
      <c r="BQ10" s="44"/>
      <c r="BR10" s="44">
        <v>5.0465400000000002</v>
      </c>
      <c r="BS10" s="44">
        <v>132.18965</v>
      </c>
      <c r="BT10" s="44">
        <v>10.55053</v>
      </c>
      <c r="BU10" s="44"/>
      <c r="BV10" s="44">
        <v>34.758899999999997</v>
      </c>
      <c r="BW10" s="44">
        <v>4.0072999999999999</v>
      </c>
      <c r="BX10" s="44"/>
      <c r="BY10" s="44"/>
      <c r="BZ10" s="44">
        <v>91.012299999999996</v>
      </c>
      <c r="CA10" s="44">
        <v>6.4020900000000003</v>
      </c>
      <c r="CB10" s="44">
        <v>0.39179999999999998</v>
      </c>
      <c r="CC10" s="44">
        <v>0.63</v>
      </c>
      <c r="CD10" s="44">
        <v>26.808900000000001</v>
      </c>
      <c r="CE10" s="44">
        <v>436.50698</v>
      </c>
      <c r="CF10" s="44"/>
      <c r="CG10" s="44">
        <v>127.4319</v>
      </c>
      <c r="CH10" s="44">
        <v>18.423999999999999</v>
      </c>
      <c r="CI10" s="44"/>
      <c r="CJ10" s="44"/>
      <c r="CK10" s="44">
        <v>16.97092</v>
      </c>
      <c r="CL10" s="44">
        <v>4.8319700000000001</v>
      </c>
      <c r="CM10" s="44"/>
      <c r="CN10" s="44"/>
      <c r="CO10" s="44">
        <v>16.158349999999999</v>
      </c>
      <c r="CP10" s="44">
        <v>287.44</v>
      </c>
      <c r="CQ10" s="44"/>
      <c r="CR10" s="44">
        <v>37.258000000000003</v>
      </c>
      <c r="CS10" s="44"/>
      <c r="CT10" s="44">
        <v>9.6539999999999999</v>
      </c>
    </row>
    <row r="11" spans="1:98" ht="15.6" x14ac:dyDescent="0.3">
      <c r="A11" s="1"/>
      <c r="B11" s="43" t="s">
        <v>875</v>
      </c>
      <c r="C11" s="44"/>
      <c r="D11" s="44"/>
      <c r="E11" s="44">
        <v>32.35642</v>
      </c>
      <c r="F11" s="44">
        <v>9.8919999999999995</v>
      </c>
      <c r="G11" s="44"/>
      <c r="H11" s="44"/>
      <c r="I11" s="44"/>
      <c r="J11" s="44"/>
      <c r="K11" s="44"/>
      <c r="L11" s="44">
        <v>27.782299999999999</v>
      </c>
      <c r="M11" s="44">
        <v>14.551299999999999</v>
      </c>
      <c r="N11" s="44">
        <v>14.82</v>
      </c>
      <c r="O11" s="44">
        <v>32.256</v>
      </c>
      <c r="P11" s="44"/>
      <c r="Q11" s="44"/>
      <c r="R11" s="44">
        <v>49.707000000000001</v>
      </c>
      <c r="S11" s="44"/>
      <c r="T11" s="44">
        <v>46.141300000000001</v>
      </c>
      <c r="U11" s="44"/>
      <c r="V11" s="44">
        <v>9</v>
      </c>
      <c r="W11" s="44"/>
      <c r="X11" s="44">
        <v>117.39519</v>
      </c>
      <c r="Y11" s="44"/>
      <c r="Z11" s="44">
        <v>10.06359</v>
      </c>
      <c r="AA11" s="44"/>
      <c r="AB11" s="44"/>
      <c r="AC11" s="44">
        <v>15.84</v>
      </c>
      <c r="AD11" s="44"/>
      <c r="AE11" s="44"/>
      <c r="AF11" s="44">
        <v>3</v>
      </c>
      <c r="AG11" s="44"/>
      <c r="AH11" s="44">
        <v>0.2732</v>
      </c>
      <c r="AI11" s="44"/>
      <c r="AJ11" s="44">
        <v>5.2735900000000004</v>
      </c>
      <c r="AK11" s="44">
        <v>0</v>
      </c>
      <c r="AL11" s="44">
        <v>1.4298</v>
      </c>
      <c r="AM11" s="44">
        <v>50.157539999999997</v>
      </c>
      <c r="AN11" s="44">
        <v>120.70097</v>
      </c>
      <c r="AO11" s="44">
        <v>28.891200000000001</v>
      </c>
      <c r="AP11" s="44">
        <v>0.44</v>
      </c>
      <c r="AQ11" s="44">
        <v>158.49</v>
      </c>
      <c r="AR11" s="44"/>
      <c r="AS11" s="44">
        <v>36.296999999999997</v>
      </c>
      <c r="AT11" s="44">
        <v>38</v>
      </c>
      <c r="AU11" s="44"/>
      <c r="AV11" s="44">
        <v>195.852</v>
      </c>
      <c r="AW11" s="44">
        <v>35.318399999999997</v>
      </c>
      <c r="AX11" s="44"/>
      <c r="AY11" s="44"/>
      <c r="AZ11" s="44"/>
      <c r="BA11" s="44">
        <v>2.6</v>
      </c>
      <c r="BB11" s="44"/>
      <c r="BC11" s="44">
        <v>69.605559999999997</v>
      </c>
      <c r="BD11" s="44"/>
      <c r="BE11" s="44">
        <v>24.3</v>
      </c>
      <c r="BF11" s="44"/>
      <c r="BG11" s="44"/>
      <c r="BH11" s="44"/>
      <c r="BI11" s="44">
        <v>12.61641</v>
      </c>
      <c r="BJ11" s="44"/>
      <c r="BK11" s="44">
        <v>4.1793300000000002</v>
      </c>
      <c r="BL11" s="44"/>
      <c r="BM11" s="44"/>
      <c r="BN11" s="44">
        <v>51.908999999999999</v>
      </c>
      <c r="BO11" s="44">
        <v>2.54</v>
      </c>
      <c r="BP11" s="44">
        <v>139.22551000000001</v>
      </c>
      <c r="BQ11" s="44"/>
      <c r="BR11" s="44">
        <v>4.97797</v>
      </c>
      <c r="BS11" s="44">
        <v>131.87271999999999</v>
      </c>
      <c r="BT11" s="44">
        <v>10.4649</v>
      </c>
      <c r="BU11" s="44"/>
      <c r="BV11" s="44">
        <v>34.601700000000001</v>
      </c>
      <c r="BW11" s="44">
        <v>3.7307000000000001</v>
      </c>
      <c r="BX11" s="44"/>
      <c r="BY11" s="44"/>
      <c r="BZ11" s="44">
        <v>89.653000000000006</v>
      </c>
      <c r="CA11" s="44">
        <v>6.4232800000000001</v>
      </c>
      <c r="CB11" s="44">
        <v>0.36880000000000002</v>
      </c>
      <c r="CC11" s="44">
        <v>0.61</v>
      </c>
      <c r="CD11" s="44">
        <v>26.529419999999998</v>
      </c>
      <c r="CE11" s="44">
        <v>429.92856</v>
      </c>
      <c r="CF11" s="44"/>
      <c r="CG11" s="44">
        <v>127.74509999999999</v>
      </c>
      <c r="CH11" s="44">
        <v>18.585000000000001</v>
      </c>
      <c r="CI11" s="44"/>
      <c r="CJ11" s="44"/>
      <c r="CK11" s="44">
        <v>16.31007</v>
      </c>
      <c r="CL11" s="44">
        <v>4.8167400000000002</v>
      </c>
      <c r="CM11" s="44"/>
      <c r="CN11" s="44"/>
      <c r="CO11" s="44">
        <v>15.702959999999999</v>
      </c>
      <c r="CP11" s="44">
        <v>283.69</v>
      </c>
      <c r="CQ11" s="44"/>
      <c r="CR11" s="44">
        <v>37.911999999999999</v>
      </c>
      <c r="CS11" s="44"/>
      <c r="CT11" s="44">
        <v>9.6980000000000004</v>
      </c>
    </row>
    <row r="12" spans="1:98" ht="15.6" x14ac:dyDescent="0.3">
      <c r="A12" s="1"/>
      <c r="B12" s="43" t="s">
        <v>876</v>
      </c>
      <c r="C12" s="44"/>
      <c r="D12" s="44"/>
      <c r="E12" s="44">
        <v>30.646809999999999</v>
      </c>
      <c r="F12" s="44">
        <v>10.677</v>
      </c>
      <c r="G12" s="44"/>
      <c r="H12" s="44"/>
      <c r="I12" s="44"/>
      <c r="J12" s="44"/>
      <c r="K12" s="44"/>
      <c r="L12" s="44">
        <v>27.6328</v>
      </c>
      <c r="M12" s="44">
        <v>14.327199999999999</v>
      </c>
      <c r="N12" s="44">
        <v>14.69</v>
      </c>
      <c r="O12" s="44">
        <v>32.448</v>
      </c>
      <c r="P12" s="44"/>
      <c r="Q12" s="44"/>
      <c r="R12" s="44">
        <v>50.012999999999998</v>
      </c>
      <c r="S12" s="44"/>
      <c r="T12" s="44">
        <v>48.5107</v>
      </c>
      <c r="U12" s="44"/>
      <c r="V12" s="44">
        <v>9</v>
      </c>
      <c r="W12" s="44"/>
      <c r="X12" s="44">
        <v>105.9462</v>
      </c>
      <c r="Y12" s="44"/>
      <c r="Z12" s="44">
        <v>10.524150000000001</v>
      </c>
      <c r="AA12" s="44"/>
      <c r="AB12" s="44"/>
      <c r="AC12" s="44">
        <v>15.66</v>
      </c>
      <c r="AD12" s="44"/>
      <c r="AE12" s="44"/>
      <c r="AF12" s="44">
        <v>4.3</v>
      </c>
      <c r="AG12" s="44"/>
      <c r="AH12" s="44">
        <v>0.29470000000000002</v>
      </c>
      <c r="AI12" s="44"/>
      <c r="AJ12" s="44">
        <v>5.2218400000000003</v>
      </c>
      <c r="AK12" s="44">
        <v>0</v>
      </c>
      <c r="AL12" s="44">
        <v>1.3344</v>
      </c>
      <c r="AM12" s="44">
        <v>49.8215</v>
      </c>
      <c r="AN12" s="44">
        <v>120.66648000000001</v>
      </c>
      <c r="AO12" s="44">
        <v>28.503250000000001</v>
      </c>
      <c r="AP12" s="44">
        <v>0.41</v>
      </c>
      <c r="AQ12" s="44">
        <v>159.27000000000001</v>
      </c>
      <c r="AR12" s="44"/>
      <c r="AS12" s="44">
        <v>36.953000000000003</v>
      </c>
      <c r="AT12" s="44">
        <v>36.61</v>
      </c>
      <c r="AU12" s="44"/>
      <c r="AV12" s="44">
        <v>195.96969999999999</v>
      </c>
      <c r="AW12" s="44">
        <v>34.850099999999998</v>
      </c>
      <c r="AX12" s="44"/>
      <c r="AY12" s="44"/>
      <c r="AZ12" s="44"/>
      <c r="BA12" s="44">
        <v>2.6</v>
      </c>
      <c r="BB12" s="44"/>
      <c r="BC12" s="44">
        <v>69.665360000000007</v>
      </c>
      <c r="BD12" s="44"/>
      <c r="BE12" s="44">
        <v>24.3</v>
      </c>
      <c r="BF12" s="44"/>
      <c r="BG12" s="44"/>
      <c r="BH12" s="44"/>
      <c r="BI12" s="44">
        <v>12.337759999999999</v>
      </c>
      <c r="BJ12" s="44"/>
      <c r="BK12" s="44">
        <v>4.1958000000000002</v>
      </c>
      <c r="BL12" s="44"/>
      <c r="BM12" s="44"/>
      <c r="BN12" s="44">
        <v>51.920999999999999</v>
      </c>
      <c r="BO12" s="44">
        <v>2.4300000000000002</v>
      </c>
      <c r="BP12" s="44">
        <v>136.26358999999999</v>
      </c>
      <c r="BQ12" s="44"/>
      <c r="BR12" s="44">
        <v>4.8657700000000004</v>
      </c>
      <c r="BS12" s="44">
        <v>132.38941</v>
      </c>
      <c r="BT12" s="44">
        <v>9.5794700000000006</v>
      </c>
      <c r="BU12" s="44"/>
      <c r="BV12" s="44">
        <v>34.100900000000003</v>
      </c>
      <c r="BW12" s="44">
        <v>3.87202</v>
      </c>
      <c r="BX12" s="44"/>
      <c r="BY12" s="44"/>
      <c r="BZ12" s="44">
        <v>89.936999999999998</v>
      </c>
      <c r="CA12" s="44">
        <v>6.5032500000000004</v>
      </c>
      <c r="CB12" s="44">
        <v>0.36299999999999999</v>
      </c>
      <c r="CC12" s="44">
        <v>0.63</v>
      </c>
      <c r="CD12" s="44">
        <v>26.469840000000001</v>
      </c>
      <c r="CE12" s="44">
        <v>435.06452000000002</v>
      </c>
      <c r="CF12" s="44"/>
      <c r="CG12" s="44">
        <v>128.0986</v>
      </c>
      <c r="CH12" s="44">
        <v>18.228999999999999</v>
      </c>
      <c r="CI12" s="44"/>
      <c r="CJ12" s="44"/>
      <c r="CK12" s="44">
        <v>16.184519999999999</v>
      </c>
      <c r="CL12" s="44">
        <v>4.6353999999999997</v>
      </c>
      <c r="CM12" s="44"/>
      <c r="CN12" s="44"/>
      <c r="CO12" s="44">
        <v>15.24945</v>
      </c>
      <c r="CP12" s="44">
        <v>279.24</v>
      </c>
      <c r="CQ12" s="44"/>
      <c r="CR12" s="44">
        <v>38.365000000000002</v>
      </c>
      <c r="CS12" s="44"/>
      <c r="CT12" s="44">
        <v>9.7260000000000009</v>
      </c>
    </row>
    <row r="13" spans="1:98" ht="15.6" x14ac:dyDescent="0.3">
      <c r="A13" s="1"/>
      <c r="B13" s="43" t="s">
        <v>877</v>
      </c>
      <c r="C13" s="44"/>
      <c r="D13" s="44"/>
      <c r="E13" s="44">
        <v>34.872199999999999</v>
      </c>
      <c r="F13" s="44">
        <v>10.162000000000001</v>
      </c>
      <c r="G13" s="44"/>
      <c r="H13" s="44"/>
      <c r="I13" s="44"/>
      <c r="J13" s="44"/>
      <c r="K13" s="44"/>
      <c r="L13" s="44">
        <v>26.707899999999999</v>
      </c>
      <c r="M13" s="44">
        <v>14.607100000000001</v>
      </c>
      <c r="N13" s="44">
        <v>14.67</v>
      </c>
      <c r="O13" s="44">
        <v>32.448</v>
      </c>
      <c r="P13" s="44"/>
      <c r="Q13" s="44"/>
      <c r="R13" s="44">
        <v>49.773000000000003</v>
      </c>
      <c r="S13" s="44"/>
      <c r="T13" s="44">
        <v>42.605499999999999</v>
      </c>
      <c r="U13" s="44"/>
      <c r="V13" s="44">
        <v>9.1</v>
      </c>
      <c r="W13" s="44"/>
      <c r="X13" s="44">
        <v>156.68109000000001</v>
      </c>
      <c r="Y13" s="44"/>
      <c r="Z13" s="44">
        <v>9.8633500000000005</v>
      </c>
      <c r="AA13" s="44"/>
      <c r="AB13" s="44"/>
      <c r="AC13" s="44">
        <v>15.34</v>
      </c>
      <c r="AD13" s="44"/>
      <c r="AE13" s="44"/>
      <c r="AF13" s="44">
        <v>4.7</v>
      </c>
      <c r="AG13" s="44"/>
      <c r="AH13" s="44">
        <v>0.2984</v>
      </c>
      <c r="AI13" s="44"/>
      <c r="AJ13" s="44">
        <v>4.8159200000000002</v>
      </c>
      <c r="AK13" s="44">
        <v>0</v>
      </c>
      <c r="AL13" s="44">
        <v>1.3126</v>
      </c>
      <c r="AM13" s="44">
        <v>43.423479999999998</v>
      </c>
      <c r="AN13" s="44">
        <v>121.15991</v>
      </c>
      <c r="AO13" s="44">
        <v>28.77516</v>
      </c>
      <c r="AP13" s="44">
        <v>0.67</v>
      </c>
      <c r="AQ13" s="44">
        <v>159.53</v>
      </c>
      <c r="AR13" s="44"/>
      <c r="AS13" s="44">
        <v>36.698999999999998</v>
      </c>
      <c r="AT13" s="44">
        <v>36.75</v>
      </c>
      <c r="AU13" s="44"/>
      <c r="AV13" s="44">
        <v>195.42439999999999</v>
      </c>
      <c r="AW13" s="44">
        <v>34.475700000000003</v>
      </c>
      <c r="AX13" s="44"/>
      <c r="AY13" s="44"/>
      <c r="AZ13" s="44"/>
      <c r="BA13" s="44">
        <v>2.6</v>
      </c>
      <c r="BB13" s="44"/>
      <c r="BC13" s="44">
        <v>69.410229999999999</v>
      </c>
      <c r="BD13" s="44"/>
      <c r="BE13" s="44">
        <v>24.3</v>
      </c>
      <c r="BF13" s="44"/>
      <c r="BG13" s="44"/>
      <c r="BH13" s="44"/>
      <c r="BI13" s="44">
        <v>13.879580000000001</v>
      </c>
      <c r="BJ13" s="44"/>
      <c r="BK13" s="44">
        <v>4.0099</v>
      </c>
      <c r="BL13" s="44"/>
      <c r="BM13" s="44"/>
      <c r="BN13" s="44">
        <v>49.756</v>
      </c>
      <c r="BO13" s="44">
        <v>2.52</v>
      </c>
      <c r="BP13" s="44">
        <v>135.11551</v>
      </c>
      <c r="BQ13" s="44"/>
      <c r="BR13" s="44">
        <v>4.8854899999999999</v>
      </c>
      <c r="BS13" s="44">
        <v>132.18124</v>
      </c>
      <c r="BT13" s="44">
        <v>9.83094</v>
      </c>
      <c r="BU13" s="44"/>
      <c r="BV13" s="44">
        <v>33.181399999999996</v>
      </c>
      <c r="BW13" s="44">
        <v>3.9659300000000002</v>
      </c>
      <c r="BX13" s="44"/>
      <c r="BY13" s="44"/>
      <c r="BZ13" s="44">
        <v>90.644400000000005</v>
      </c>
      <c r="CA13" s="44">
        <v>6.5303500000000003</v>
      </c>
      <c r="CB13" s="44">
        <v>0.35539999999999999</v>
      </c>
      <c r="CC13" s="44">
        <v>0.61</v>
      </c>
      <c r="CD13" s="44">
        <v>26.317</v>
      </c>
      <c r="CE13" s="44">
        <v>434.13339000000002</v>
      </c>
      <c r="CF13" s="44"/>
      <c r="CG13" s="44">
        <v>123.4644</v>
      </c>
      <c r="CH13" s="44">
        <v>18.548999999999999</v>
      </c>
      <c r="CI13" s="44"/>
      <c r="CJ13" s="44"/>
      <c r="CK13" s="44">
        <v>16.444379999999999</v>
      </c>
      <c r="CL13" s="44">
        <v>4.5429899999999996</v>
      </c>
      <c r="CM13" s="44"/>
      <c r="CN13" s="44"/>
      <c r="CO13" s="44">
        <v>15.69862</v>
      </c>
      <c r="CP13" s="44">
        <v>284.79000000000002</v>
      </c>
      <c r="CQ13" s="44"/>
      <c r="CR13" s="44">
        <v>38.356000000000002</v>
      </c>
      <c r="CS13" s="44"/>
      <c r="CT13" s="44">
        <v>9.9550000000000001</v>
      </c>
    </row>
    <row r="14" spans="1:98" ht="15.6" x14ac:dyDescent="0.3">
      <c r="A14" s="1"/>
      <c r="B14" s="43" t="s">
        <v>878</v>
      </c>
      <c r="C14" s="44"/>
      <c r="D14" s="44"/>
      <c r="E14" s="44">
        <v>38.250540000000001</v>
      </c>
      <c r="F14" s="44">
        <v>10.473000000000001</v>
      </c>
      <c r="G14" s="44"/>
      <c r="H14" s="44"/>
      <c r="I14" s="44"/>
      <c r="J14" s="44"/>
      <c r="K14" s="44"/>
      <c r="L14" s="44">
        <v>27.014700000000001</v>
      </c>
      <c r="M14" s="44">
        <v>15.0672</v>
      </c>
      <c r="N14" s="44">
        <v>14.54</v>
      </c>
      <c r="O14" s="44">
        <v>32.103999999999999</v>
      </c>
      <c r="P14" s="44"/>
      <c r="Q14" s="44"/>
      <c r="R14" s="44">
        <v>49.622999999999998</v>
      </c>
      <c r="S14" s="44"/>
      <c r="T14" s="44">
        <v>41.578800000000001</v>
      </c>
      <c r="U14" s="44"/>
      <c r="V14" s="44">
        <v>9.1</v>
      </c>
      <c r="W14" s="44"/>
      <c r="X14" s="44">
        <v>144.38059000000001</v>
      </c>
      <c r="Y14" s="44"/>
      <c r="Z14" s="44">
        <v>9.6603300000000001</v>
      </c>
      <c r="AA14" s="44"/>
      <c r="AB14" s="44"/>
      <c r="AC14" s="44">
        <v>15.08</v>
      </c>
      <c r="AD14" s="44"/>
      <c r="AE14" s="44"/>
      <c r="AF14" s="44">
        <v>3.6</v>
      </c>
      <c r="AG14" s="44"/>
      <c r="AH14" s="44">
        <v>0.28620000000000001</v>
      </c>
      <c r="AI14" s="44"/>
      <c r="AJ14" s="44">
        <v>5.0571900000000003</v>
      </c>
      <c r="AK14" s="44">
        <v>0</v>
      </c>
      <c r="AL14" s="44">
        <v>1.2976000000000001</v>
      </c>
      <c r="AM14" s="44">
        <v>43.34254</v>
      </c>
      <c r="AN14" s="44">
        <v>120.60158</v>
      </c>
      <c r="AO14" s="44">
        <v>28.890419999999999</v>
      </c>
      <c r="AP14" s="44">
        <v>0.48</v>
      </c>
      <c r="AQ14" s="44">
        <v>158.69</v>
      </c>
      <c r="AR14" s="44"/>
      <c r="AS14" s="44">
        <v>36.555999999999997</v>
      </c>
      <c r="AT14" s="44">
        <v>35.950000000000003</v>
      </c>
      <c r="AU14" s="44"/>
      <c r="AV14" s="44">
        <v>193.90209999999999</v>
      </c>
      <c r="AW14" s="44">
        <v>34.575200000000002</v>
      </c>
      <c r="AX14" s="44"/>
      <c r="AY14" s="44"/>
      <c r="AZ14" s="44"/>
      <c r="BA14" s="44">
        <v>2.6</v>
      </c>
      <c r="BB14" s="44"/>
      <c r="BC14" s="44">
        <v>69.516480000000001</v>
      </c>
      <c r="BD14" s="44"/>
      <c r="BE14" s="44">
        <v>24.3</v>
      </c>
      <c r="BF14" s="44"/>
      <c r="BG14" s="44"/>
      <c r="BH14" s="44"/>
      <c r="BI14" s="44">
        <v>13.91649</v>
      </c>
      <c r="BJ14" s="44"/>
      <c r="BK14" s="44">
        <v>3.9869699999999999</v>
      </c>
      <c r="BL14" s="44"/>
      <c r="BM14" s="44"/>
      <c r="BN14" s="44">
        <v>34.963000000000001</v>
      </c>
      <c r="BO14" s="44">
        <v>2.06</v>
      </c>
      <c r="BP14" s="44">
        <v>133.05441999999999</v>
      </c>
      <c r="BQ14" s="44"/>
      <c r="BR14" s="44">
        <v>5.0642399999999999</v>
      </c>
      <c r="BS14" s="44">
        <v>133.55672999999999</v>
      </c>
      <c r="BT14" s="44">
        <v>10.07757</v>
      </c>
      <c r="BU14" s="44"/>
      <c r="BV14" s="44">
        <v>32.954900000000002</v>
      </c>
      <c r="BW14" s="44">
        <v>4.0273599999999998</v>
      </c>
      <c r="BX14" s="44"/>
      <c r="BY14" s="44"/>
      <c r="BZ14" s="44">
        <v>90.12</v>
      </c>
      <c r="CA14" s="44">
        <v>6.4934500000000002</v>
      </c>
      <c r="CB14" s="44">
        <v>0.35020000000000001</v>
      </c>
      <c r="CC14" s="44">
        <v>0.63</v>
      </c>
      <c r="CD14" s="44">
        <v>26.279330000000002</v>
      </c>
      <c r="CE14" s="44">
        <v>417.30702000000002</v>
      </c>
      <c r="CF14" s="44"/>
      <c r="CG14" s="44">
        <v>125.64490000000001</v>
      </c>
      <c r="CH14" s="44">
        <v>18.206</v>
      </c>
      <c r="CI14" s="44"/>
      <c r="CJ14" s="44"/>
      <c r="CK14" s="44">
        <v>17.182749999999999</v>
      </c>
      <c r="CL14" s="44">
        <v>4.7112999999999996</v>
      </c>
      <c r="CM14" s="44"/>
      <c r="CN14" s="44"/>
      <c r="CO14" s="44">
        <v>17.006710000000002</v>
      </c>
      <c r="CP14" s="44">
        <v>280.73</v>
      </c>
      <c r="CQ14" s="44"/>
      <c r="CR14" s="44">
        <v>38.115000000000002</v>
      </c>
      <c r="CS14" s="44"/>
      <c r="CT14" s="44">
        <v>9.8759999999999994</v>
      </c>
    </row>
    <row r="15" spans="1:98" ht="15.6" x14ac:dyDescent="0.3">
      <c r="A15" s="1"/>
      <c r="B15" s="43" t="s">
        <v>879</v>
      </c>
      <c r="C15" s="44"/>
      <c r="D15" s="44"/>
      <c r="E15" s="44">
        <v>40.931170000000002</v>
      </c>
      <c r="F15" s="44">
        <v>10.965999999999999</v>
      </c>
      <c r="G15" s="44"/>
      <c r="H15" s="44"/>
      <c r="I15" s="44"/>
      <c r="J15" s="44"/>
      <c r="K15" s="44"/>
      <c r="L15" s="44">
        <v>27.6982</v>
      </c>
      <c r="M15" s="44">
        <v>14.5578</v>
      </c>
      <c r="N15" s="44">
        <v>15.01</v>
      </c>
      <c r="O15" s="44">
        <v>32.222000000000001</v>
      </c>
      <c r="P15" s="44"/>
      <c r="Q15" s="44"/>
      <c r="R15" s="44">
        <v>50.029000000000003</v>
      </c>
      <c r="S15" s="44"/>
      <c r="T15" s="44">
        <v>31.377300000000002</v>
      </c>
      <c r="U15" s="44"/>
      <c r="V15" s="44">
        <v>9.1</v>
      </c>
      <c r="W15" s="44"/>
      <c r="X15" s="44">
        <v>145.33409</v>
      </c>
      <c r="Y15" s="44"/>
      <c r="Z15" s="44">
        <v>9.7012199999999993</v>
      </c>
      <c r="AA15" s="44"/>
      <c r="AB15" s="44"/>
      <c r="AC15" s="44">
        <v>15.07</v>
      </c>
      <c r="AD15" s="44"/>
      <c r="AE15" s="44"/>
      <c r="AF15" s="44">
        <v>3</v>
      </c>
      <c r="AG15" s="44"/>
      <c r="AH15" s="44">
        <v>0.28620000000000001</v>
      </c>
      <c r="AI15" s="44"/>
      <c r="AJ15" s="44">
        <v>5.19055</v>
      </c>
      <c r="AK15" s="44">
        <v>0</v>
      </c>
      <c r="AL15" s="44">
        <v>1.2327999999999999</v>
      </c>
      <c r="AM15" s="44">
        <v>38.60736</v>
      </c>
      <c r="AN15" s="44">
        <v>118.72331</v>
      </c>
      <c r="AO15" s="44">
        <v>28.996510000000001</v>
      </c>
      <c r="AP15" s="44">
        <v>0.18</v>
      </c>
      <c r="AQ15" s="44">
        <v>157.19</v>
      </c>
      <c r="AR15" s="44"/>
      <c r="AS15" s="44">
        <v>36.923999999999999</v>
      </c>
      <c r="AT15" s="44">
        <v>35.479999999999997</v>
      </c>
      <c r="AU15" s="44"/>
      <c r="AV15" s="44">
        <v>191.9228</v>
      </c>
      <c r="AW15" s="44">
        <v>34.57</v>
      </c>
      <c r="AX15" s="44"/>
      <c r="AY15" s="44"/>
      <c r="AZ15" s="44"/>
      <c r="BA15" s="44">
        <v>2.6</v>
      </c>
      <c r="BB15" s="44"/>
      <c r="BC15" s="44">
        <v>68.863529999999997</v>
      </c>
      <c r="BD15" s="44"/>
      <c r="BE15" s="44">
        <v>24.3</v>
      </c>
      <c r="BF15" s="44"/>
      <c r="BG15" s="44"/>
      <c r="BH15" s="44"/>
      <c r="BI15" s="44">
        <v>13.88594</v>
      </c>
      <c r="BJ15" s="44"/>
      <c r="BK15" s="44">
        <v>3.93641</v>
      </c>
      <c r="BL15" s="44"/>
      <c r="BM15" s="44"/>
      <c r="BN15" s="44">
        <v>41.783999999999999</v>
      </c>
      <c r="BO15" s="44">
        <v>1.97</v>
      </c>
      <c r="BP15" s="44">
        <v>132.22386</v>
      </c>
      <c r="BQ15" s="44"/>
      <c r="BR15" s="44">
        <v>4.8569599999999999</v>
      </c>
      <c r="BS15" s="44">
        <v>132.71684999999999</v>
      </c>
      <c r="BT15" s="44">
        <v>9.9224999999999994</v>
      </c>
      <c r="BU15" s="44"/>
      <c r="BV15" s="44">
        <v>34.496400000000001</v>
      </c>
      <c r="BW15" s="44">
        <v>3.8865599999999998</v>
      </c>
      <c r="BX15" s="44"/>
      <c r="BY15" s="44"/>
      <c r="BZ15" s="44">
        <v>90.945800000000006</v>
      </c>
      <c r="CA15" s="44">
        <v>6.4772499999999997</v>
      </c>
      <c r="CB15" s="44">
        <v>0.34510000000000002</v>
      </c>
      <c r="CC15" s="44">
        <v>0.64</v>
      </c>
      <c r="CD15" s="44">
        <v>26.876280000000001</v>
      </c>
      <c r="CE15" s="44">
        <v>370.43288000000001</v>
      </c>
      <c r="CF15" s="44"/>
      <c r="CG15" s="44">
        <v>125.7717</v>
      </c>
      <c r="CH15" s="44">
        <v>18.151</v>
      </c>
      <c r="CI15" s="44"/>
      <c r="CJ15" s="44"/>
      <c r="CK15" s="44">
        <v>17.184740000000001</v>
      </c>
      <c r="CL15" s="44">
        <v>4.8018799999999997</v>
      </c>
      <c r="CM15" s="44"/>
      <c r="CN15" s="44"/>
      <c r="CO15" s="44">
        <v>16.865939999999998</v>
      </c>
      <c r="CP15" s="44">
        <v>283.48</v>
      </c>
      <c r="CQ15" s="44"/>
      <c r="CR15" s="44">
        <v>38.006</v>
      </c>
      <c r="CS15" s="44"/>
      <c r="CT15" s="44">
        <v>11.163</v>
      </c>
    </row>
    <row r="16" spans="1:98" ht="15.6" x14ac:dyDescent="0.3">
      <c r="A16" s="1"/>
      <c r="B16" s="43" t="s">
        <v>880</v>
      </c>
      <c r="C16" s="44"/>
      <c r="D16" s="44"/>
      <c r="E16" s="44">
        <v>36.733460000000001</v>
      </c>
      <c r="F16" s="44">
        <v>9.7149999999999999</v>
      </c>
      <c r="G16" s="44"/>
      <c r="H16" s="44"/>
      <c r="I16" s="44"/>
      <c r="J16" s="44"/>
      <c r="K16" s="44"/>
      <c r="L16" s="44">
        <v>28.320699999999999</v>
      </c>
      <c r="M16" s="44">
        <v>15.5977</v>
      </c>
      <c r="N16" s="44">
        <v>14.63</v>
      </c>
      <c r="O16" s="44">
        <v>32.793999999999997</v>
      </c>
      <c r="P16" s="44"/>
      <c r="Q16" s="44"/>
      <c r="R16" s="44">
        <v>49.100999999999999</v>
      </c>
      <c r="S16" s="44"/>
      <c r="T16" s="44">
        <v>41.063299999999998</v>
      </c>
      <c r="U16" s="44"/>
      <c r="V16" s="44">
        <v>9.1999999999999993</v>
      </c>
      <c r="W16" s="44"/>
      <c r="X16" s="44">
        <v>57.72045</v>
      </c>
      <c r="Y16" s="44"/>
      <c r="Z16" s="44">
        <v>9.8931199999999997</v>
      </c>
      <c r="AA16" s="44"/>
      <c r="AB16" s="44"/>
      <c r="AC16" s="44">
        <v>14.59</v>
      </c>
      <c r="AD16" s="44"/>
      <c r="AE16" s="44"/>
      <c r="AF16" s="44">
        <v>2.9</v>
      </c>
      <c r="AG16" s="44"/>
      <c r="AH16" s="44">
        <v>0.28899999999999998</v>
      </c>
      <c r="AI16" s="44"/>
      <c r="AJ16" s="44">
        <v>5.2815200000000004</v>
      </c>
      <c r="AK16" s="44">
        <v>0</v>
      </c>
      <c r="AL16" s="44">
        <v>1.1903999999999999</v>
      </c>
      <c r="AM16" s="44">
        <v>47.976089999999999</v>
      </c>
      <c r="AN16" s="44">
        <v>121.00439</v>
      </c>
      <c r="AO16" s="44">
        <v>28.54646</v>
      </c>
      <c r="AP16" s="44">
        <v>1.65</v>
      </c>
      <c r="AQ16" s="44">
        <v>158.35</v>
      </c>
      <c r="AR16" s="44"/>
      <c r="AS16" s="44">
        <v>35.119</v>
      </c>
      <c r="AT16" s="44">
        <v>35.15</v>
      </c>
      <c r="AU16" s="44"/>
      <c r="AV16" s="44">
        <v>184.46520000000001</v>
      </c>
      <c r="AW16" s="44">
        <v>33.750300000000003</v>
      </c>
      <c r="AX16" s="44"/>
      <c r="AY16" s="44"/>
      <c r="AZ16" s="44"/>
      <c r="BA16" s="44">
        <v>2.5</v>
      </c>
      <c r="BB16" s="44"/>
      <c r="BC16" s="44">
        <v>68.868790000000004</v>
      </c>
      <c r="BD16" s="44"/>
      <c r="BE16" s="44">
        <v>24.3</v>
      </c>
      <c r="BF16" s="44"/>
      <c r="BG16" s="44"/>
      <c r="BH16" s="44"/>
      <c r="BI16" s="44">
        <v>14.286799999999999</v>
      </c>
      <c r="BJ16" s="44"/>
      <c r="BK16" s="44">
        <v>4.2074999999999996</v>
      </c>
      <c r="BL16" s="44"/>
      <c r="BM16" s="44"/>
      <c r="BN16" s="44">
        <v>51.756999999999998</v>
      </c>
      <c r="BO16" s="44">
        <v>1.98</v>
      </c>
      <c r="BP16" s="44">
        <v>131.52271999999999</v>
      </c>
      <c r="BQ16" s="44"/>
      <c r="BR16" s="44">
        <v>4.9694000000000003</v>
      </c>
      <c r="BS16" s="44">
        <v>133.12097</v>
      </c>
      <c r="BT16" s="44">
        <v>8.3264899999999997</v>
      </c>
      <c r="BU16" s="44"/>
      <c r="BV16" s="44">
        <v>34.768999999999998</v>
      </c>
      <c r="BW16" s="44">
        <v>3.9036599999999999</v>
      </c>
      <c r="BX16" s="44"/>
      <c r="BY16" s="44"/>
      <c r="BZ16" s="44">
        <v>89.906700000000001</v>
      </c>
      <c r="CA16" s="44">
        <v>6.5137</v>
      </c>
      <c r="CB16" s="44">
        <v>0.33389999999999997</v>
      </c>
      <c r="CC16" s="44">
        <v>0.6</v>
      </c>
      <c r="CD16" s="44">
        <v>26.599219999999999</v>
      </c>
      <c r="CE16" s="44">
        <v>425.62347</v>
      </c>
      <c r="CF16" s="44"/>
      <c r="CG16" s="44">
        <v>123.7111</v>
      </c>
      <c r="CH16" s="44">
        <v>18.294</v>
      </c>
      <c r="CI16" s="44"/>
      <c r="CJ16" s="44"/>
      <c r="CK16" s="44">
        <v>16.542200000000001</v>
      </c>
      <c r="CL16" s="44">
        <v>4.7961200000000002</v>
      </c>
      <c r="CM16" s="44"/>
      <c r="CN16" s="44"/>
      <c r="CO16" s="44">
        <v>16.837579999999999</v>
      </c>
      <c r="CP16" s="44">
        <v>286</v>
      </c>
      <c r="CQ16" s="44"/>
      <c r="CR16" s="44">
        <v>38.451000000000001</v>
      </c>
      <c r="CS16" s="44"/>
      <c r="CT16" s="44">
        <v>11.644</v>
      </c>
    </row>
    <row r="17" spans="1:98" ht="15.6" x14ac:dyDescent="0.3">
      <c r="A17" s="1"/>
      <c r="B17" s="43" t="s">
        <v>881</v>
      </c>
      <c r="C17" s="44"/>
      <c r="D17" s="44"/>
      <c r="E17" s="44">
        <v>40.826900000000002</v>
      </c>
      <c r="F17" s="44">
        <v>9.4060000000000006</v>
      </c>
      <c r="G17" s="44"/>
      <c r="H17" s="44"/>
      <c r="I17" s="44"/>
      <c r="J17" s="44"/>
      <c r="K17" s="44"/>
      <c r="L17" s="44">
        <v>28.5943</v>
      </c>
      <c r="M17" s="44">
        <v>16.019300000000001</v>
      </c>
      <c r="N17" s="44">
        <v>14.71</v>
      </c>
      <c r="O17" s="44">
        <v>32.616</v>
      </c>
      <c r="P17" s="44"/>
      <c r="Q17" s="44"/>
      <c r="R17" s="44">
        <v>49.521000000000001</v>
      </c>
      <c r="S17" s="44"/>
      <c r="T17" s="44">
        <v>42.510399999999997</v>
      </c>
      <c r="U17" s="44"/>
      <c r="V17" s="44">
        <v>9.1999999999999993</v>
      </c>
      <c r="W17" s="44"/>
      <c r="X17" s="44">
        <v>158.82266999999999</v>
      </c>
      <c r="Y17" s="44"/>
      <c r="Z17" s="44">
        <v>10.109109999999999</v>
      </c>
      <c r="AA17" s="44"/>
      <c r="AB17" s="44"/>
      <c r="AC17" s="44">
        <v>15.43</v>
      </c>
      <c r="AD17" s="44"/>
      <c r="AE17" s="44"/>
      <c r="AF17" s="44">
        <v>3.9</v>
      </c>
      <c r="AG17" s="44"/>
      <c r="AH17" s="44">
        <v>0.2888</v>
      </c>
      <c r="AI17" s="44"/>
      <c r="AJ17" s="44">
        <v>5.03627</v>
      </c>
      <c r="AK17" s="44">
        <v>0</v>
      </c>
      <c r="AL17" s="44">
        <v>1.1861999999999999</v>
      </c>
      <c r="AM17" s="44">
        <v>50.70082</v>
      </c>
      <c r="AN17" s="44">
        <v>124.29098</v>
      </c>
      <c r="AO17" s="44">
        <v>28.867940000000001</v>
      </c>
      <c r="AP17" s="44">
        <v>2.1</v>
      </c>
      <c r="AQ17" s="44">
        <v>159.91999999999999</v>
      </c>
      <c r="AR17" s="44"/>
      <c r="AS17" s="44">
        <v>35.125</v>
      </c>
      <c r="AT17" s="44">
        <v>34.42</v>
      </c>
      <c r="AU17" s="44"/>
      <c r="AV17" s="44">
        <v>191.643</v>
      </c>
      <c r="AW17" s="44">
        <v>32.851100000000002</v>
      </c>
      <c r="AX17" s="44"/>
      <c r="AY17" s="44"/>
      <c r="AZ17" s="44"/>
      <c r="BA17" s="44">
        <v>2.5</v>
      </c>
      <c r="BB17" s="44"/>
      <c r="BC17" s="44">
        <v>69.103219999999993</v>
      </c>
      <c r="BD17" s="44"/>
      <c r="BE17" s="44">
        <v>24.3</v>
      </c>
      <c r="BF17" s="44"/>
      <c r="BG17" s="44"/>
      <c r="BH17" s="44"/>
      <c r="BI17" s="44">
        <v>11.97498</v>
      </c>
      <c r="BJ17" s="44"/>
      <c r="BK17" s="44">
        <v>4.26023</v>
      </c>
      <c r="BL17" s="44"/>
      <c r="BM17" s="44"/>
      <c r="BN17" s="44">
        <v>54.392000000000003</v>
      </c>
      <c r="BO17" s="44">
        <v>1.84</v>
      </c>
      <c r="BP17" s="44">
        <v>134.57810000000001</v>
      </c>
      <c r="BQ17" s="44"/>
      <c r="BR17" s="44">
        <v>4.8114100000000004</v>
      </c>
      <c r="BS17" s="44">
        <v>134.29787999999999</v>
      </c>
      <c r="BT17" s="44">
        <v>9.3068799999999996</v>
      </c>
      <c r="BU17" s="44"/>
      <c r="BV17" s="44">
        <v>35.024700000000003</v>
      </c>
      <c r="BW17" s="44">
        <v>4.3754099999999996</v>
      </c>
      <c r="BX17" s="44"/>
      <c r="BY17" s="44"/>
      <c r="BZ17" s="44">
        <v>90.274199999999993</v>
      </c>
      <c r="CA17" s="44">
        <v>6.6081099999999999</v>
      </c>
      <c r="CB17" s="44">
        <v>0.33179999999999998</v>
      </c>
      <c r="CC17" s="44">
        <v>0.61</v>
      </c>
      <c r="CD17" s="44">
        <v>25.550889999999999</v>
      </c>
      <c r="CE17" s="44">
        <v>440.82387</v>
      </c>
      <c r="CF17" s="44"/>
      <c r="CG17" s="44">
        <v>126.7355</v>
      </c>
      <c r="CH17" s="44">
        <v>18.658999999999999</v>
      </c>
      <c r="CI17" s="44"/>
      <c r="CJ17" s="44"/>
      <c r="CK17" s="44">
        <v>15.30096</v>
      </c>
      <c r="CL17" s="44">
        <v>4.8316299999999996</v>
      </c>
      <c r="CM17" s="44"/>
      <c r="CN17" s="44"/>
      <c r="CO17" s="44">
        <v>16.05725</v>
      </c>
      <c r="CP17" s="44">
        <v>291.33999999999997</v>
      </c>
      <c r="CQ17" s="44"/>
      <c r="CR17" s="44">
        <v>38.640999999999998</v>
      </c>
      <c r="CS17" s="44"/>
      <c r="CT17" s="44">
        <v>12.081</v>
      </c>
    </row>
    <row r="18" spans="1:98" ht="15.6" x14ac:dyDescent="0.3">
      <c r="A18" s="1"/>
      <c r="B18" s="43" t="s">
        <v>882</v>
      </c>
      <c r="C18" s="44"/>
      <c r="D18" s="44"/>
      <c r="E18" s="44">
        <v>39.639800000000001</v>
      </c>
      <c r="F18" s="44">
        <v>8.8490000000000002</v>
      </c>
      <c r="G18" s="44"/>
      <c r="H18" s="44"/>
      <c r="I18" s="44"/>
      <c r="J18" s="44"/>
      <c r="K18" s="44"/>
      <c r="L18" s="44">
        <v>28.674499999999998</v>
      </c>
      <c r="M18" s="44">
        <v>15.581</v>
      </c>
      <c r="N18" s="44">
        <v>14.94</v>
      </c>
      <c r="O18" s="44">
        <v>32.438000000000002</v>
      </c>
      <c r="P18" s="44"/>
      <c r="Q18" s="44"/>
      <c r="R18" s="44">
        <v>49.131999999999998</v>
      </c>
      <c r="S18" s="44"/>
      <c r="T18" s="44">
        <v>47.6068</v>
      </c>
      <c r="U18" s="44"/>
      <c r="V18" s="44">
        <v>9.1</v>
      </c>
      <c r="W18" s="44"/>
      <c r="X18" s="44">
        <v>131.12889000000001</v>
      </c>
      <c r="Y18" s="44"/>
      <c r="Z18" s="44">
        <v>10.18741</v>
      </c>
      <c r="AA18" s="44"/>
      <c r="AB18" s="44"/>
      <c r="AC18" s="44">
        <v>15.95</v>
      </c>
      <c r="AD18" s="44"/>
      <c r="AE18" s="44"/>
      <c r="AF18" s="44">
        <v>5.5</v>
      </c>
      <c r="AG18" s="44"/>
      <c r="AH18" s="44">
        <v>0.27979999999999999</v>
      </c>
      <c r="AI18" s="44"/>
      <c r="AJ18" s="44">
        <v>5.0886500000000003</v>
      </c>
      <c r="AK18" s="44">
        <v>0</v>
      </c>
      <c r="AL18" s="44">
        <v>1.1929000000000001</v>
      </c>
      <c r="AM18" s="44">
        <v>51.206569999999999</v>
      </c>
      <c r="AN18" s="44">
        <v>121.12647</v>
      </c>
      <c r="AO18" s="44">
        <v>28.203309999999998</v>
      </c>
      <c r="AP18" s="44">
        <v>1.93</v>
      </c>
      <c r="AQ18" s="44">
        <v>158.93</v>
      </c>
      <c r="AR18" s="44"/>
      <c r="AS18" s="44">
        <v>34.450000000000003</v>
      </c>
      <c r="AT18" s="44">
        <v>35.08</v>
      </c>
      <c r="AU18" s="44"/>
      <c r="AV18" s="44">
        <v>193.06039999999999</v>
      </c>
      <c r="AW18" s="44">
        <v>32.843899999999998</v>
      </c>
      <c r="AX18" s="44"/>
      <c r="AY18" s="44"/>
      <c r="AZ18" s="44"/>
      <c r="BA18" s="44">
        <v>2.6</v>
      </c>
      <c r="BB18" s="44"/>
      <c r="BC18" s="44">
        <v>68.995040000000003</v>
      </c>
      <c r="BD18" s="44"/>
      <c r="BE18" s="44">
        <v>24.3</v>
      </c>
      <c r="BF18" s="44"/>
      <c r="BG18" s="44"/>
      <c r="BH18" s="44"/>
      <c r="BI18" s="44">
        <v>12.25273</v>
      </c>
      <c r="BJ18" s="44"/>
      <c r="BK18" s="44">
        <v>4.2294499999999999</v>
      </c>
      <c r="BL18" s="44"/>
      <c r="BM18" s="44"/>
      <c r="BN18" s="44">
        <v>57.37</v>
      </c>
      <c r="BO18" s="44">
        <v>1.78</v>
      </c>
      <c r="BP18" s="44">
        <v>135.81832</v>
      </c>
      <c r="BQ18" s="44"/>
      <c r="BR18" s="44">
        <v>5.1007300000000004</v>
      </c>
      <c r="BS18" s="44">
        <v>134.14339000000001</v>
      </c>
      <c r="BT18" s="44">
        <v>9.3357899999999994</v>
      </c>
      <c r="BU18" s="44"/>
      <c r="BV18" s="44">
        <v>34.15</v>
      </c>
      <c r="BW18" s="44">
        <v>3.85894</v>
      </c>
      <c r="BX18" s="44"/>
      <c r="BY18" s="44"/>
      <c r="BZ18" s="44">
        <v>88.432100000000005</v>
      </c>
      <c r="CA18" s="44">
        <v>6.6224400000000001</v>
      </c>
      <c r="CB18" s="44">
        <v>0.33250000000000002</v>
      </c>
      <c r="CC18" s="44">
        <v>0.55000000000000004</v>
      </c>
      <c r="CD18" s="44">
        <v>24.960190000000001</v>
      </c>
      <c r="CE18" s="44">
        <v>437.35104000000001</v>
      </c>
      <c r="CF18" s="44"/>
      <c r="CG18" s="44">
        <v>125.9757</v>
      </c>
      <c r="CH18" s="44">
        <v>18.423999999999999</v>
      </c>
      <c r="CI18" s="44"/>
      <c r="CJ18" s="44"/>
      <c r="CK18" s="44">
        <v>16.514959999999999</v>
      </c>
      <c r="CL18" s="44">
        <v>4.88497</v>
      </c>
      <c r="CM18" s="44"/>
      <c r="CN18" s="44"/>
      <c r="CO18" s="44">
        <v>14.8553</v>
      </c>
      <c r="CP18" s="44">
        <v>289.55</v>
      </c>
      <c r="CQ18" s="44"/>
      <c r="CR18" s="44">
        <v>39.24</v>
      </c>
      <c r="CS18" s="44"/>
      <c r="CT18" s="44">
        <v>12.076000000000001</v>
      </c>
    </row>
    <row r="19" spans="1:98" ht="15.6" x14ac:dyDescent="0.3">
      <c r="A19" s="1"/>
      <c r="B19" s="43" t="s">
        <v>883</v>
      </c>
      <c r="C19" s="44"/>
      <c r="D19" s="44"/>
      <c r="E19" s="44">
        <v>39.392919999999997</v>
      </c>
      <c r="F19" s="44">
        <v>8.3569999999999993</v>
      </c>
      <c r="G19" s="44"/>
      <c r="H19" s="44"/>
      <c r="I19" s="44"/>
      <c r="J19" s="44"/>
      <c r="K19" s="44"/>
      <c r="L19" s="44">
        <v>28.5684</v>
      </c>
      <c r="M19" s="44">
        <v>15.340199999999999</v>
      </c>
      <c r="N19" s="44">
        <v>15.04</v>
      </c>
      <c r="O19" s="44">
        <v>32.386000000000003</v>
      </c>
      <c r="P19" s="44"/>
      <c r="Q19" s="44"/>
      <c r="R19" s="44">
        <v>49.484999999999999</v>
      </c>
      <c r="S19" s="44"/>
      <c r="T19" s="44">
        <v>47.442700000000002</v>
      </c>
      <c r="U19" s="44"/>
      <c r="V19" s="44">
        <v>9</v>
      </c>
      <c r="W19" s="44"/>
      <c r="X19" s="44">
        <v>129.90594999999999</v>
      </c>
      <c r="Y19" s="44"/>
      <c r="Z19" s="44">
        <v>10.13275</v>
      </c>
      <c r="AA19" s="44"/>
      <c r="AB19" s="44"/>
      <c r="AC19" s="44">
        <v>16.62</v>
      </c>
      <c r="AD19" s="44"/>
      <c r="AE19" s="44"/>
      <c r="AF19" s="44">
        <v>4.4000000000000004</v>
      </c>
      <c r="AG19" s="44"/>
      <c r="AH19" s="44">
        <v>0.29509999999999997</v>
      </c>
      <c r="AI19" s="44"/>
      <c r="AJ19" s="44">
        <v>5.1020799999999999</v>
      </c>
      <c r="AK19" s="44">
        <v>0</v>
      </c>
      <c r="AL19" s="44">
        <v>1.306</v>
      </c>
      <c r="AM19" s="44">
        <v>51.063459999999999</v>
      </c>
      <c r="AN19" s="44">
        <v>127.13997999999999</v>
      </c>
      <c r="AO19" s="44">
        <v>22.995170000000002</v>
      </c>
      <c r="AP19" s="44">
        <v>1.54</v>
      </c>
      <c r="AQ19" s="44">
        <v>160.24</v>
      </c>
      <c r="AR19" s="44"/>
      <c r="AS19" s="44">
        <v>33.546999999999997</v>
      </c>
      <c r="AT19" s="44">
        <v>34.9</v>
      </c>
      <c r="AU19" s="44"/>
      <c r="AV19" s="44">
        <v>190.66489999999999</v>
      </c>
      <c r="AW19" s="44">
        <v>32.294199999999996</v>
      </c>
      <c r="AX19" s="44"/>
      <c r="AY19" s="44"/>
      <c r="AZ19" s="44"/>
      <c r="BA19" s="44">
        <v>2.6</v>
      </c>
      <c r="BB19" s="44"/>
      <c r="BC19" s="44">
        <v>69.378839999999997</v>
      </c>
      <c r="BD19" s="44"/>
      <c r="BE19" s="44">
        <v>24.3</v>
      </c>
      <c r="BF19" s="44"/>
      <c r="BG19" s="44"/>
      <c r="BH19" s="44"/>
      <c r="BI19" s="44">
        <v>12.214980000000001</v>
      </c>
      <c r="BJ19" s="44"/>
      <c r="BK19" s="44">
        <v>4.1106299999999996</v>
      </c>
      <c r="BL19" s="44"/>
      <c r="BM19" s="44"/>
      <c r="BN19" s="44">
        <v>66.418999999999997</v>
      </c>
      <c r="BO19" s="44">
        <v>1.62</v>
      </c>
      <c r="BP19" s="44">
        <v>137.98256000000001</v>
      </c>
      <c r="BQ19" s="44"/>
      <c r="BR19" s="44">
        <v>4.9843599999999997</v>
      </c>
      <c r="BS19" s="44">
        <v>132.17661000000001</v>
      </c>
      <c r="BT19" s="44">
        <v>8.8749599999999997</v>
      </c>
      <c r="BU19" s="44"/>
      <c r="BV19" s="44">
        <v>33.880200000000002</v>
      </c>
      <c r="BW19" s="44">
        <v>3.6508500000000002</v>
      </c>
      <c r="BX19" s="44"/>
      <c r="BY19" s="44"/>
      <c r="BZ19" s="44">
        <v>88.650599999999997</v>
      </c>
      <c r="CA19" s="44">
        <v>6.6047000000000002</v>
      </c>
      <c r="CB19" s="44">
        <v>0.33650000000000002</v>
      </c>
      <c r="CC19" s="44">
        <v>0.65</v>
      </c>
      <c r="CD19" s="44">
        <v>24.99737</v>
      </c>
      <c r="CE19" s="44">
        <v>433.52037000000001</v>
      </c>
      <c r="CF19" s="44"/>
      <c r="CG19" s="44">
        <v>125.3583</v>
      </c>
      <c r="CH19" s="44">
        <v>18.364000000000001</v>
      </c>
      <c r="CI19" s="44"/>
      <c r="CJ19" s="44"/>
      <c r="CK19" s="44">
        <v>16.18188</v>
      </c>
      <c r="CL19" s="44">
        <v>4.83188</v>
      </c>
      <c r="CM19" s="44"/>
      <c r="CN19" s="44"/>
      <c r="CO19" s="44">
        <v>14.14114</v>
      </c>
      <c r="CP19" s="44">
        <v>288.08999999999997</v>
      </c>
      <c r="CQ19" s="44"/>
      <c r="CR19" s="44">
        <v>39.197000000000003</v>
      </c>
      <c r="CS19" s="44"/>
      <c r="CT19" s="44">
        <v>10.391</v>
      </c>
    </row>
    <row r="20" spans="1:98" ht="15.6" x14ac:dyDescent="0.3">
      <c r="A20" s="1"/>
      <c r="B20" s="43" t="s">
        <v>884</v>
      </c>
      <c r="C20" s="44"/>
      <c r="D20" s="44"/>
      <c r="E20" s="44">
        <v>33.714700000000001</v>
      </c>
      <c r="F20" s="44">
        <v>7.6760000000000002</v>
      </c>
      <c r="G20" s="44"/>
      <c r="H20" s="44"/>
      <c r="I20" s="44"/>
      <c r="J20" s="44"/>
      <c r="K20" s="44"/>
      <c r="L20" s="44">
        <v>28.370100000000001</v>
      </c>
      <c r="M20" s="44">
        <v>14.3157</v>
      </c>
      <c r="N20" s="44">
        <v>14.57</v>
      </c>
      <c r="O20" s="44">
        <v>32.594000000000001</v>
      </c>
      <c r="P20" s="44"/>
      <c r="Q20" s="44"/>
      <c r="R20" s="44">
        <v>48.835999999999999</v>
      </c>
      <c r="S20" s="44"/>
      <c r="T20" s="44">
        <v>43.94</v>
      </c>
      <c r="U20" s="44"/>
      <c r="V20" s="44">
        <v>9.1</v>
      </c>
      <c r="W20" s="44"/>
      <c r="X20" s="44">
        <v>126.17391000000001</v>
      </c>
      <c r="Y20" s="44"/>
      <c r="Z20" s="44">
        <v>9.9657900000000001</v>
      </c>
      <c r="AA20" s="44"/>
      <c r="AB20" s="44"/>
      <c r="AC20" s="44">
        <v>16.260000000000002</v>
      </c>
      <c r="AD20" s="44"/>
      <c r="AE20" s="44"/>
      <c r="AF20" s="44">
        <v>4.5</v>
      </c>
      <c r="AG20" s="44"/>
      <c r="AH20" s="44">
        <v>0.2838</v>
      </c>
      <c r="AI20" s="44"/>
      <c r="AJ20" s="44">
        <v>5.0694299999999997</v>
      </c>
      <c r="AK20" s="44">
        <v>0</v>
      </c>
      <c r="AL20" s="44">
        <v>1.5893999999999999</v>
      </c>
      <c r="AM20" s="44">
        <v>51.147210000000001</v>
      </c>
      <c r="AN20" s="44">
        <v>123.32221</v>
      </c>
      <c r="AO20" s="44">
        <v>21.364789999999999</v>
      </c>
      <c r="AP20" s="44">
        <v>0.55000000000000004</v>
      </c>
      <c r="AQ20" s="44">
        <v>163.69999999999999</v>
      </c>
      <c r="AR20" s="44"/>
      <c r="AS20" s="44">
        <v>33.805</v>
      </c>
      <c r="AT20" s="44">
        <v>33.71</v>
      </c>
      <c r="AU20" s="44"/>
      <c r="AV20" s="44">
        <v>190.3998</v>
      </c>
      <c r="AW20" s="44">
        <v>30.718499999999999</v>
      </c>
      <c r="AX20" s="44"/>
      <c r="AY20" s="44"/>
      <c r="AZ20" s="44"/>
      <c r="BA20" s="44">
        <v>2.6</v>
      </c>
      <c r="BB20" s="44"/>
      <c r="BC20" s="44">
        <v>69.126220000000004</v>
      </c>
      <c r="BD20" s="44"/>
      <c r="BE20" s="44">
        <v>24.3</v>
      </c>
      <c r="BF20" s="44"/>
      <c r="BG20" s="44"/>
      <c r="BH20" s="44"/>
      <c r="BI20" s="44">
        <v>12.083399999999999</v>
      </c>
      <c r="BJ20" s="44"/>
      <c r="BK20" s="44">
        <v>4.2312799999999999</v>
      </c>
      <c r="BL20" s="44"/>
      <c r="BM20" s="44"/>
      <c r="BN20" s="44">
        <v>66.677000000000007</v>
      </c>
      <c r="BO20" s="44">
        <v>1.46</v>
      </c>
      <c r="BP20" s="44">
        <v>138.17443</v>
      </c>
      <c r="BQ20" s="44"/>
      <c r="BR20" s="44">
        <v>4.8334799999999998</v>
      </c>
      <c r="BS20" s="44">
        <v>133.55323000000001</v>
      </c>
      <c r="BT20" s="44">
        <v>8.5173500000000004</v>
      </c>
      <c r="BU20" s="44"/>
      <c r="BV20" s="44">
        <v>30.883700000000001</v>
      </c>
      <c r="BW20" s="44">
        <v>3.6075599999999999</v>
      </c>
      <c r="BX20" s="44"/>
      <c r="BY20" s="44"/>
      <c r="BZ20" s="44">
        <v>89.957300000000004</v>
      </c>
      <c r="CA20" s="44">
        <v>6.5448599999999999</v>
      </c>
      <c r="CB20" s="44">
        <v>0.34300000000000003</v>
      </c>
      <c r="CC20" s="44">
        <v>0.66</v>
      </c>
      <c r="CD20" s="44">
        <v>23.97719</v>
      </c>
      <c r="CE20" s="44">
        <v>436.50513000000001</v>
      </c>
      <c r="CF20" s="44"/>
      <c r="CG20" s="44">
        <v>122.6887</v>
      </c>
      <c r="CH20" s="44">
        <v>17.867000000000001</v>
      </c>
      <c r="CI20" s="44"/>
      <c r="CJ20" s="44"/>
      <c r="CK20" s="44">
        <v>15.662140000000001</v>
      </c>
      <c r="CL20" s="44">
        <v>4.6169799999999999</v>
      </c>
      <c r="CM20" s="44"/>
      <c r="CN20" s="44"/>
      <c r="CO20" s="44">
        <v>13.2789</v>
      </c>
      <c r="CP20" s="44">
        <v>286.23</v>
      </c>
      <c r="CQ20" s="44"/>
      <c r="CR20" s="44">
        <v>39.015999999999998</v>
      </c>
      <c r="CS20" s="44"/>
      <c r="CT20" s="44">
        <v>9.798</v>
      </c>
    </row>
    <row r="21" spans="1:98" ht="15.6" x14ac:dyDescent="0.3">
      <c r="A21" s="1"/>
      <c r="B21" s="43" t="s">
        <v>885</v>
      </c>
      <c r="C21" s="44"/>
      <c r="D21" s="44"/>
      <c r="E21" s="44">
        <v>32.115929999999999</v>
      </c>
      <c r="F21" s="44">
        <v>7.7720000000000002</v>
      </c>
      <c r="G21" s="44"/>
      <c r="H21" s="44"/>
      <c r="I21" s="44"/>
      <c r="J21" s="44"/>
      <c r="K21" s="44"/>
      <c r="L21" s="44">
        <v>27.732500000000002</v>
      </c>
      <c r="M21" s="44">
        <v>11.6442</v>
      </c>
      <c r="N21" s="44">
        <v>15.02</v>
      </c>
      <c r="O21" s="44">
        <v>31.346</v>
      </c>
      <c r="P21" s="44"/>
      <c r="Q21" s="44"/>
      <c r="R21" s="44">
        <v>48.548999999999999</v>
      </c>
      <c r="S21" s="44"/>
      <c r="T21" s="44">
        <v>34.478900000000003</v>
      </c>
      <c r="U21" s="44"/>
      <c r="V21" s="44">
        <v>9.1999999999999993</v>
      </c>
      <c r="W21" s="44"/>
      <c r="X21" s="44">
        <v>111.57019</v>
      </c>
      <c r="Y21" s="44"/>
      <c r="Z21" s="44">
        <v>9.9913399999999992</v>
      </c>
      <c r="AA21" s="44"/>
      <c r="AB21" s="44"/>
      <c r="AC21" s="44">
        <v>15.93</v>
      </c>
      <c r="AD21" s="44"/>
      <c r="AE21" s="44"/>
      <c r="AF21" s="44">
        <v>2.2000000000000002</v>
      </c>
      <c r="AG21" s="44"/>
      <c r="AH21" s="44">
        <v>0.28399999999999997</v>
      </c>
      <c r="AI21" s="44"/>
      <c r="AJ21" s="44">
        <v>4.9555300000000004</v>
      </c>
      <c r="AK21" s="44">
        <v>0</v>
      </c>
      <c r="AL21" s="44">
        <v>1.6694</v>
      </c>
      <c r="AM21" s="44">
        <v>46.371189999999999</v>
      </c>
      <c r="AN21" s="44">
        <v>121.2105</v>
      </c>
      <c r="AO21" s="44">
        <v>23.98732</v>
      </c>
      <c r="AP21" s="44">
        <v>0.91</v>
      </c>
      <c r="AQ21" s="44">
        <v>161.78</v>
      </c>
      <c r="AR21" s="44"/>
      <c r="AS21" s="44">
        <v>30.45</v>
      </c>
      <c r="AT21" s="44">
        <v>34.42</v>
      </c>
      <c r="AU21" s="44"/>
      <c r="AV21" s="44">
        <v>191.60720000000001</v>
      </c>
      <c r="AW21" s="44">
        <v>30.9375</v>
      </c>
      <c r="AX21" s="44"/>
      <c r="AY21" s="44"/>
      <c r="AZ21" s="44"/>
      <c r="BA21" s="44">
        <v>2.6</v>
      </c>
      <c r="BB21" s="44"/>
      <c r="BC21" s="44">
        <v>67.811989999999994</v>
      </c>
      <c r="BD21" s="44"/>
      <c r="BE21" s="44">
        <v>22.2</v>
      </c>
      <c r="BF21" s="44"/>
      <c r="BG21" s="44"/>
      <c r="BH21" s="44"/>
      <c r="BI21" s="44">
        <v>12.273860000000001</v>
      </c>
      <c r="BJ21" s="44"/>
      <c r="BK21" s="44">
        <v>4.2416700000000001</v>
      </c>
      <c r="BL21" s="44"/>
      <c r="BM21" s="44"/>
      <c r="BN21" s="44">
        <v>66.015000000000001</v>
      </c>
      <c r="BO21" s="44">
        <v>1.79</v>
      </c>
      <c r="BP21" s="44">
        <v>141.54070999999999</v>
      </c>
      <c r="BQ21" s="44"/>
      <c r="BR21" s="44">
        <v>4.8834499999999998</v>
      </c>
      <c r="BS21" s="44">
        <v>127.53937999999999</v>
      </c>
      <c r="BT21" s="44">
        <v>7.4174199999999999</v>
      </c>
      <c r="BU21" s="44"/>
      <c r="BV21" s="44">
        <v>29.119199999999999</v>
      </c>
      <c r="BW21" s="44">
        <v>3.8024800000000001</v>
      </c>
      <c r="BX21" s="44"/>
      <c r="BY21" s="44"/>
      <c r="BZ21" s="44">
        <v>90.782600000000002</v>
      </c>
      <c r="CA21" s="44">
        <v>6.5592600000000001</v>
      </c>
      <c r="CB21" s="44">
        <v>0.34039999999999998</v>
      </c>
      <c r="CC21" s="44">
        <v>0.65</v>
      </c>
      <c r="CD21" s="44">
        <v>24.012429999999998</v>
      </c>
      <c r="CE21" s="44">
        <v>431.84571</v>
      </c>
      <c r="CF21" s="44"/>
      <c r="CG21" s="44">
        <v>121.6311</v>
      </c>
      <c r="CH21" s="44">
        <v>17.247</v>
      </c>
      <c r="CI21" s="44"/>
      <c r="CJ21" s="44"/>
      <c r="CK21" s="44">
        <v>15.38827</v>
      </c>
      <c r="CL21" s="44">
        <v>4.4927599999999996</v>
      </c>
      <c r="CM21" s="44"/>
      <c r="CN21" s="44"/>
      <c r="CO21" s="44">
        <v>12.563190000000001</v>
      </c>
      <c r="CP21" s="44">
        <v>279.91000000000003</v>
      </c>
      <c r="CQ21" s="44"/>
      <c r="CR21" s="44">
        <v>38.735999999999997</v>
      </c>
      <c r="CS21" s="44"/>
      <c r="CT21" s="44">
        <v>8.4879999999999995</v>
      </c>
    </row>
    <row r="22" spans="1:98" ht="15.6" x14ac:dyDescent="0.3">
      <c r="A22" s="1"/>
      <c r="B22" s="43" t="s">
        <v>886</v>
      </c>
      <c r="C22" s="44"/>
      <c r="D22" s="44"/>
      <c r="E22" s="44">
        <v>31.666730000000001</v>
      </c>
      <c r="F22" s="44">
        <v>8.2629999999999999</v>
      </c>
      <c r="G22" s="44"/>
      <c r="H22" s="44"/>
      <c r="I22" s="44"/>
      <c r="J22" s="44"/>
      <c r="K22" s="44"/>
      <c r="L22" s="44">
        <v>27.951599999999999</v>
      </c>
      <c r="M22" s="44">
        <v>11.5162</v>
      </c>
      <c r="N22" s="44">
        <v>15.11</v>
      </c>
      <c r="O22" s="44">
        <v>30.643999999999998</v>
      </c>
      <c r="P22" s="44"/>
      <c r="Q22" s="44"/>
      <c r="R22" s="44">
        <v>48.567</v>
      </c>
      <c r="S22" s="44"/>
      <c r="T22" s="44">
        <v>28.953199999999999</v>
      </c>
      <c r="U22" s="44"/>
      <c r="V22" s="44">
        <v>8.6999999999999993</v>
      </c>
      <c r="W22" s="44"/>
      <c r="X22" s="44">
        <v>108.14455</v>
      </c>
      <c r="Y22" s="44"/>
      <c r="Z22" s="44">
        <v>10.04294</v>
      </c>
      <c r="AA22" s="44"/>
      <c r="AB22" s="44"/>
      <c r="AC22" s="44">
        <v>16.41</v>
      </c>
      <c r="AD22" s="44"/>
      <c r="AE22" s="44"/>
      <c r="AF22" s="44">
        <v>1.1000000000000001</v>
      </c>
      <c r="AG22" s="44"/>
      <c r="AH22" s="44">
        <v>0.28310000000000002</v>
      </c>
      <c r="AI22" s="44"/>
      <c r="AJ22" s="44">
        <v>4.7631500000000004</v>
      </c>
      <c r="AK22" s="44">
        <v>0</v>
      </c>
      <c r="AL22" s="44">
        <v>1.7009000000000001</v>
      </c>
      <c r="AM22" s="44">
        <v>48.922490000000003</v>
      </c>
      <c r="AN22" s="44">
        <v>124.80255</v>
      </c>
      <c r="AO22" s="44">
        <v>27.60031</v>
      </c>
      <c r="AP22" s="44">
        <v>0.73</v>
      </c>
      <c r="AQ22" s="44">
        <v>158.88</v>
      </c>
      <c r="AR22" s="44"/>
      <c r="AS22" s="44">
        <v>30.771999999999998</v>
      </c>
      <c r="AT22" s="44">
        <v>33.58</v>
      </c>
      <c r="AU22" s="44"/>
      <c r="AV22" s="44">
        <v>191.36070000000001</v>
      </c>
      <c r="AW22" s="44">
        <v>30.522400000000001</v>
      </c>
      <c r="AX22" s="44"/>
      <c r="AY22" s="44"/>
      <c r="AZ22" s="44"/>
      <c r="BA22" s="44">
        <v>2.6</v>
      </c>
      <c r="BB22" s="44"/>
      <c r="BC22" s="44">
        <v>67.692859999999996</v>
      </c>
      <c r="BD22" s="44"/>
      <c r="BE22" s="44">
        <v>22.2</v>
      </c>
      <c r="BF22" s="44"/>
      <c r="BG22" s="44"/>
      <c r="BH22" s="44"/>
      <c r="BI22" s="44">
        <v>12.10519</v>
      </c>
      <c r="BJ22" s="44"/>
      <c r="BK22" s="44">
        <v>4.01084</v>
      </c>
      <c r="BL22" s="44"/>
      <c r="BM22" s="44"/>
      <c r="BN22" s="44">
        <v>66.186999999999998</v>
      </c>
      <c r="BO22" s="44">
        <v>2.16</v>
      </c>
      <c r="BP22" s="44">
        <v>140.57295999999999</v>
      </c>
      <c r="BQ22" s="44"/>
      <c r="BR22" s="44">
        <v>4.9780899999999999</v>
      </c>
      <c r="BS22" s="44">
        <v>131.58403999999999</v>
      </c>
      <c r="BT22" s="44">
        <v>7.35663</v>
      </c>
      <c r="BU22" s="44"/>
      <c r="BV22" s="44">
        <v>31.243300000000001</v>
      </c>
      <c r="BW22" s="44">
        <v>3.7307000000000001</v>
      </c>
      <c r="BX22" s="44"/>
      <c r="BY22" s="44"/>
      <c r="BZ22" s="44">
        <v>90.4649</v>
      </c>
      <c r="CA22" s="44">
        <v>6.5383500000000003</v>
      </c>
      <c r="CB22" s="44">
        <v>0.40839999999999999</v>
      </c>
      <c r="CC22" s="44">
        <v>0.62</v>
      </c>
      <c r="CD22" s="44">
        <v>24.235430000000001</v>
      </c>
      <c r="CE22" s="44">
        <v>425.82911999999999</v>
      </c>
      <c r="CF22" s="44"/>
      <c r="CG22" s="44">
        <v>127.7684</v>
      </c>
      <c r="CH22" s="44">
        <v>17.192</v>
      </c>
      <c r="CI22" s="44"/>
      <c r="CJ22" s="44"/>
      <c r="CK22" s="44">
        <v>15.45834</v>
      </c>
      <c r="CL22" s="44">
        <v>4.4958200000000001</v>
      </c>
      <c r="CM22" s="44"/>
      <c r="CN22" s="44"/>
      <c r="CO22" s="44">
        <v>13.16517</v>
      </c>
      <c r="CP22" s="44">
        <v>273.45999999999998</v>
      </c>
      <c r="CQ22" s="44"/>
      <c r="CR22" s="44">
        <v>38.582999999999998</v>
      </c>
      <c r="CS22" s="44"/>
      <c r="CT22" s="44">
        <v>6.109</v>
      </c>
    </row>
    <row r="23" spans="1:98" ht="15.6" x14ac:dyDescent="0.3">
      <c r="A23" s="1"/>
      <c r="B23" s="43" t="s">
        <v>887</v>
      </c>
      <c r="C23" s="44"/>
      <c r="D23" s="44"/>
      <c r="E23" s="44">
        <v>32.078580000000002</v>
      </c>
      <c r="F23" s="44">
        <v>9.27</v>
      </c>
      <c r="G23" s="44"/>
      <c r="H23" s="44"/>
      <c r="I23" s="44"/>
      <c r="J23" s="44"/>
      <c r="K23" s="44"/>
      <c r="L23" s="44">
        <v>27.686599999999999</v>
      </c>
      <c r="M23" s="44">
        <v>11.0953</v>
      </c>
      <c r="N23" s="44">
        <v>15.02</v>
      </c>
      <c r="O23" s="44">
        <v>30.492000000000001</v>
      </c>
      <c r="P23" s="44"/>
      <c r="Q23" s="44"/>
      <c r="R23" s="44">
        <v>48.423999999999999</v>
      </c>
      <c r="S23" s="44"/>
      <c r="T23" s="44">
        <v>49.307899999999997</v>
      </c>
      <c r="U23" s="44"/>
      <c r="V23" s="44">
        <v>8</v>
      </c>
      <c r="W23" s="44"/>
      <c r="X23" s="44">
        <v>156.53673000000001</v>
      </c>
      <c r="Y23" s="44"/>
      <c r="Z23" s="44">
        <v>10.15945</v>
      </c>
      <c r="AA23" s="44"/>
      <c r="AB23" s="44"/>
      <c r="AC23" s="44">
        <v>15.67</v>
      </c>
      <c r="AD23" s="44"/>
      <c r="AE23" s="44"/>
      <c r="AF23" s="44">
        <v>2.6</v>
      </c>
      <c r="AG23" s="44"/>
      <c r="AH23" s="44">
        <v>0.2888</v>
      </c>
      <c r="AI23" s="44"/>
      <c r="AJ23" s="44">
        <v>4.8320100000000004</v>
      </c>
      <c r="AK23" s="44">
        <v>0</v>
      </c>
      <c r="AL23" s="44">
        <v>1.8606</v>
      </c>
      <c r="AM23" s="44">
        <v>49.72419</v>
      </c>
      <c r="AN23" s="44">
        <v>125.39273</v>
      </c>
      <c r="AO23" s="44">
        <v>27.38776</v>
      </c>
      <c r="AP23" s="44">
        <v>0.73</v>
      </c>
      <c r="AQ23" s="44">
        <v>159.32</v>
      </c>
      <c r="AR23" s="44"/>
      <c r="AS23" s="44">
        <v>31.491</v>
      </c>
      <c r="AT23" s="44">
        <v>35.159999999999997</v>
      </c>
      <c r="AU23" s="44"/>
      <c r="AV23" s="44">
        <v>189.28139999999999</v>
      </c>
      <c r="AW23" s="44">
        <v>31.1052</v>
      </c>
      <c r="AX23" s="44"/>
      <c r="AY23" s="44"/>
      <c r="AZ23" s="44"/>
      <c r="BA23" s="44">
        <v>2.4</v>
      </c>
      <c r="BB23" s="44"/>
      <c r="BC23" s="44">
        <v>67.883899999999997</v>
      </c>
      <c r="BD23" s="44"/>
      <c r="BE23" s="44">
        <v>22.2</v>
      </c>
      <c r="BF23" s="44"/>
      <c r="BG23" s="44"/>
      <c r="BH23" s="44"/>
      <c r="BI23" s="44">
        <v>11.992089999999999</v>
      </c>
      <c r="BJ23" s="44"/>
      <c r="BK23" s="44">
        <v>3.8802699999999999</v>
      </c>
      <c r="BL23" s="44"/>
      <c r="BM23" s="44"/>
      <c r="BN23" s="44">
        <v>61.642000000000003</v>
      </c>
      <c r="BO23" s="44">
        <v>2.1800000000000002</v>
      </c>
      <c r="BP23" s="44">
        <v>137.56708</v>
      </c>
      <c r="BQ23" s="44"/>
      <c r="BR23" s="44">
        <v>4.9362599999999999</v>
      </c>
      <c r="BS23" s="44">
        <v>133.22002000000001</v>
      </c>
      <c r="BT23" s="44">
        <v>7.6828099999999999</v>
      </c>
      <c r="BU23" s="44"/>
      <c r="BV23" s="44">
        <v>30.837800000000001</v>
      </c>
      <c r="BW23" s="44">
        <v>3.7307000000000001</v>
      </c>
      <c r="BX23" s="44"/>
      <c r="BY23" s="44"/>
      <c r="BZ23" s="44">
        <v>91.272599999999997</v>
      </c>
      <c r="CA23" s="44">
        <v>6.5559000000000003</v>
      </c>
      <c r="CB23" s="44">
        <v>0.4647</v>
      </c>
      <c r="CC23" s="44">
        <v>0.63</v>
      </c>
      <c r="CD23" s="44">
        <v>24.53435</v>
      </c>
      <c r="CE23" s="44">
        <v>422.41395999999997</v>
      </c>
      <c r="CF23" s="44"/>
      <c r="CG23" s="44">
        <v>124.3814</v>
      </c>
      <c r="CH23" s="44">
        <v>16.404</v>
      </c>
      <c r="CI23" s="44"/>
      <c r="CJ23" s="44"/>
      <c r="CK23" s="44">
        <v>14.24023</v>
      </c>
      <c r="CL23" s="44">
        <v>4.5327799999999998</v>
      </c>
      <c r="CM23" s="44"/>
      <c r="CN23" s="44"/>
      <c r="CO23" s="44">
        <v>13.05714</v>
      </c>
      <c r="CP23" s="44">
        <v>263.06</v>
      </c>
      <c r="CQ23" s="44"/>
      <c r="CR23" s="44">
        <v>39.136000000000003</v>
      </c>
      <c r="CS23" s="44"/>
      <c r="CT23" s="44">
        <v>1.4350000000000001</v>
      </c>
    </row>
    <row r="24" spans="1:98" ht="15.6" x14ac:dyDescent="0.3">
      <c r="A24" s="1"/>
      <c r="B24" s="43" t="s">
        <v>888</v>
      </c>
      <c r="C24" s="44"/>
      <c r="D24" s="44"/>
      <c r="E24" s="44">
        <v>32.825650000000003</v>
      </c>
      <c r="F24" s="44">
        <v>10.026999999999999</v>
      </c>
      <c r="G24" s="44"/>
      <c r="H24" s="44"/>
      <c r="I24" s="44"/>
      <c r="J24" s="44"/>
      <c r="K24" s="44"/>
      <c r="L24" s="44">
        <v>27.9285</v>
      </c>
      <c r="M24" s="44">
        <v>11.4872</v>
      </c>
      <c r="N24" s="44">
        <v>14.98</v>
      </c>
      <c r="O24" s="44">
        <v>29.594000000000001</v>
      </c>
      <c r="P24" s="44"/>
      <c r="Q24" s="44"/>
      <c r="R24" s="44">
        <v>48.889000000000003</v>
      </c>
      <c r="S24" s="44"/>
      <c r="T24" s="44">
        <v>34.864600000000003</v>
      </c>
      <c r="U24" s="44"/>
      <c r="V24" s="44">
        <v>8.1999999999999993</v>
      </c>
      <c r="W24" s="44"/>
      <c r="X24" s="44">
        <v>142.12130999999999</v>
      </c>
      <c r="Y24" s="44"/>
      <c r="Z24" s="44">
        <v>10.13076</v>
      </c>
      <c r="AA24" s="44"/>
      <c r="AB24" s="44"/>
      <c r="AC24" s="44">
        <v>15.46</v>
      </c>
      <c r="AD24" s="44"/>
      <c r="AE24" s="44"/>
      <c r="AF24" s="44">
        <v>3.7</v>
      </c>
      <c r="AG24" s="44"/>
      <c r="AH24" s="44">
        <v>0.27510000000000001</v>
      </c>
      <c r="AI24" s="44"/>
      <c r="AJ24" s="44">
        <v>5.1929299999999996</v>
      </c>
      <c r="AK24" s="44">
        <v>0</v>
      </c>
      <c r="AL24" s="44">
        <v>2.5749</v>
      </c>
      <c r="AM24" s="44">
        <v>48.445520000000002</v>
      </c>
      <c r="AN24" s="44">
        <v>127.3789</v>
      </c>
      <c r="AO24" s="44">
        <v>26.952349999999999</v>
      </c>
      <c r="AP24" s="44">
        <v>0.72</v>
      </c>
      <c r="AQ24" s="44">
        <v>160.6</v>
      </c>
      <c r="AR24" s="44"/>
      <c r="AS24" s="44">
        <v>32.598999999999997</v>
      </c>
      <c r="AT24" s="44">
        <v>34.880000000000003</v>
      </c>
      <c r="AU24" s="44"/>
      <c r="AV24" s="44">
        <v>190.00290000000001</v>
      </c>
      <c r="AW24" s="44">
        <v>32.725900000000003</v>
      </c>
      <c r="AX24" s="44"/>
      <c r="AY24" s="44"/>
      <c r="AZ24" s="44"/>
      <c r="BA24" s="44">
        <v>2.5</v>
      </c>
      <c r="BB24" s="44"/>
      <c r="BC24" s="44">
        <v>66.580380000000005</v>
      </c>
      <c r="BD24" s="44"/>
      <c r="BE24" s="44">
        <v>22.2</v>
      </c>
      <c r="BF24" s="44"/>
      <c r="BG24" s="44"/>
      <c r="BH24" s="44"/>
      <c r="BI24" s="44">
        <v>7.4876300000000002</v>
      </c>
      <c r="BJ24" s="44"/>
      <c r="BK24" s="44">
        <v>4.0695899999999998</v>
      </c>
      <c r="BL24" s="44"/>
      <c r="BM24" s="44"/>
      <c r="BN24" s="44">
        <v>55.963000000000001</v>
      </c>
      <c r="BO24" s="44">
        <v>2.2400000000000002</v>
      </c>
      <c r="BP24" s="44">
        <v>140.27448000000001</v>
      </c>
      <c r="BQ24" s="44"/>
      <c r="BR24" s="44">
        <v>4.9671900000000004</v>
      </c>
      <c r="BS24" s="44">
        <v>131.54917</v>
      </c>
      <c r="BT24" s="44">
        <v>7.7476099999999999</v>
      </c>
      <c r="BU24" s="44"/>
      <c r="BV24" s="44">
        <v>31.6889</v>
      </c>
      <c r="BW24" s="44">
        <v>3.87202</v>
      </c>
      <c r="BX24" s="44"/>
      <c r="BY24" s="44"/>
      <c r="BZ24" s="44">
        <v>89.530699999999996</v>
      </c>
      <c r="CA24" s="44">
        <v>6.5496499999999997</v>
      </c>
      <c r="CB24" s="44">
        <v>0.49330000000000002</v>
      </c>
      <c r="CC24" s="44">
        <v>0.65</v>
      </c>
      <c r="CD24" s="44">
        <v>25.016929999999999</v>
      </c>
      <c r="CE24" s="44">
        <v>441.65768000000003</v>
      </c>
      <c r="CF24" s="44"/>
      <c r="CG24" s="44">
        <v>128.2105</v>
      </c>
      <c r="CH24" s="44">
        <v>16.273</v>
      </c>
      <c r="CI24" s="44"/>
      <c r="CJ24" s="44"/>
      <c r="CK24" s="44">
        <v>14.207739999999999</v>
      </c>
      <c r="CL24" s="44">
        <v>4.5060200000000004</v>
      </c>
      <c r="CM24" s="44"/>
      <c r="CN24" s="44"/>
      <c r="CO24" s="44">
        <v>14.19876</v>
      </c>
      <c r="CP24" s="44">
        <v>274.27999999999997</v>
      </c>
      <c r="CQ24" s="44"/>
      <c r="CR24" s="44">
        <v>39.545000000000002</v>
      </c>
      <c r="CS24" s="44"/>
      <c r="CT24" s="44">
        <v>0.96299999999999997</v>
      </c>
    </row>
    <row r="25" spans="1:98" ht="15.6" x14ac:dyDescent="0.3">
      <c r="A25" s="1"/>
      <c r="B25" s="43" t="s">
        <v>889</v>
      </c>
      <c r="C25" s="44"/>
      <c r="D25" s="44"/>
      <c r="E25" s="44">
        <v>33.071010000000001</v>
      </c>
      <c r="F25" s="44">
        <v>10.329000000000001</v>
      </c>
      <c r="G25" s="44"/>
      <c r="H25" s="44"/>
      <c r="I25" s="44"/>
      <c r="J25" s="44"/>
      <c r="K25" s="44"/>
      <c r="L25" s="44">
        <v>28.492599999999999</v>
      </c>
      <c r="M25" s="44">
        <v>11.5853</v>
      </c>
      <c r="N25" s="44">
        <v>15.14</v>
      </c>
      <c r="O25" s="44">
        <v>30.466000000000001</v>
      </c>
      <c r="P25" s="44"/>
      <c r="Q25" s="44"/>
      <c r="R25" s="44">
        <v>49.145000000000003</v>
      </c>
      <c r="S25" s="44"/>
      <c r="T25" s="44">
        <v>29.7715</v>
      </c>
      <c r="U25" s="44"/>
      <c r="V25" s="44">
        <v>8.4</v>
      </c>
      <c r="W25" s="44"/>
      <c r="X25" s="44">
        <v>131.07664</v>
      </c>
      <c r="Y25" s="44"/>
      <c r="Z25" s="44">
        <v>10.221730000000001</v>
      </c>
      <c r="AA25" s="44"/>
      <c r="AB25" s="44"/>
      <c r="AC25" s="44">
        <v>15.69</v>
      </c>
      <c r="AD25" s="44"/>
      <c r="AE25" s="44"/>
      <c r="AF25" s="44">
        <v>4.8</v>
      </c>
      <c r="AG25" s="44"/>
      <c r="AH25" s="44">
        <v>0.29509999999999997</v>
      </c>
      <c r="AI25" s="44"/>
      <c r="AJ25" s="44">
        <v>4.6838199999999999</v>
      </c>
      <c r="AK25" s="44">
        <v>0</v>
      </c>
      <c r="AL25" s="44">
        <v>2.7256</v>
      </c>
      <c r="AM25" s="44">
        <v>48.725729999999999</v>
      </c>
      <c r="AN25" s="44">
        <v>128.31263000000001</v>
      </c>
      <c r="AO25" s="44">
        <v>27.55396</v>
      </c>
      <c r="AP25" s="44">
        <v>0.63</v>
      </c>
      <c r="AQ25" s="44">
        <v>161.38999999999999</v>
      </c>
      <c r="AR25" s="44"/>
      <c r="AS25" s="44">
        <v>32.515000000000001</v>
      </c>
      <c r="AT25" s="44">
        <v>35.6</v>
      </c>
      <c r="AU25" s="44"/>
      <c r="AV25" s="44">
        <v>191.02719999999999</v>
      </c>
      <c r="AW25" s="44">
        <v>32.923900000000003</v>
      </c>
      <c r="AX25" s="44"/>
      <c r="AY25" s="44"/>
      <c r="AZ25" s="44"/>
      <c r="BA25" s="44">
        <v>2.5</v>
      </c>
      <c r="BB25" s="44"/>
      <c r="BC25" s="44">
        <v>66.699399999999997</v>
      </c>
      <c r="BD25" s="44"/>
      <c r="BE25" s="44">
        <v>22.2</v>
      </c>
      <c r="BF25" s="44"/>
      <c r="BG25" s="44"/>
      <c r="BH25" s="44"/>
      <c r="BI25" s="44">
        <v>10.06061</v>
      </c>
      <c r="BJ25" s="44"/>
      <c r="BK25" s="44">
        <v>4.0190799999999998</v>
      </c>
      <c r="BL25" s="44"/>
      <c r="BM25" s="44"/>
      <c r="BN25" s="44">
        <v>57.26</v>
      </c>
      <c r="BO25" s="44">
        <v>1.91</v>
      </c>
      <c r="BP25" s="44">
        <v>138.72566</v>
      </c>
      <c r="BQ25" s="44"/>
      <c r="BR25" s="44">
        <v>4.2877900000000002</v>
      </c>
      <c r="BS25" s="44">
        <v>132.23057</v>
      </c>
      <c r="BT25" s="44">
        <v>8.2934900000000003</v>
      </c>
      <c r="BU25" s="44"/>
      <c r="BV25" s="44">
        <v>32.4465</v>
      </c>
      <c r="BW25" s="44">
        <v>3.9659300000000002</v>
      </c>
      <c r="BX25" s="44"/>
      <c r="BY25" s="44"/>
      <c r="BZ25" s="44">
        <v>90.207300000000004</v>
      </c>
      <c r="CA25" s="44">
        <v>6.5246300000000002</v>
      </c>
      <c r="CB25" s="44">
        <v>0.55789999999999995</v>
      </c>
      <c r="CC25" s="44">
        <v>0.64</v>
      </c>
      <c r="CD25" s="44">
        <v>25.856369999999998</v>
      </c>
      <c r="CE25" s="44">
        <v>435.36468000000002</v>
      </c>
      <c r="CF25" s="44"/>
      <c r="CG25" s="44">
        <v>120.9435</v>
      </c>
      <c r="CH25" s="44">
        <v>16.492000000000001</v>
      </c>
      <c r="CI25" s="44"/>
      <c r="CJ25" s="44"/>
      <c r="CK25" s="44">
        <v>13.89419</v>
      </c>
      <c r="CL25" s="44">
        <v>4.6464499999999997</v>
      </c>
      <c r="CM25" s="44"/>
      <c r="CN25" s="44"/>
      <c r="CO25" s="44">
        <v>14.746320000000001</v>
      </c>
      <c r="CP25" s="44">
        <v>277.13</v>
      </c>
      <c r="CQ25" s="44"/>
      <c r="CR25" s="44">
        <v>40.210999999999999</v>
      </c>
      <c r="CS25" s="44"/>
      <c r="CT25" s="44">
        <v>1.7150000000000001</v>
      </c>
    </row>
    <row r="26" spans="1:98" ht="15.6" x14ac:dyDescent="0.3">
      <c r="A26" s="1"/>
      <c r="B26" s="43" t="s">
        <v>890</v>
      </c>
      <c r="C26" s="44"/>
      <c r="D26" s="44"/>
      <c r="E26" s="44">
        <v>32.9619</v>
      </c>
      <c r="F26" s="44">
        <v>10.202</v>
      </c>
      <c r="G26" s="44"/>
      <c r="H26" s="44"/>
      <c r="I26" s="44"/>
      <c r="J26" s="44"/>
      <c r="K26" s="44"/>
      <c r="L26" s="44">
        <v>29.011199999999999</v>
      </c>
      <c r="M26" s="44">
        <v>11.620200000000001</v>
      </c>
      <c r="N26" s="44">
        <v>14.9</v>
      </c>
      <c r="O26" s="44">
        <v>29.934000000000001</v>
      </c>
      <c r="P26" s="44"/>
      <c r="Q26" s="44"/>
      <c r="R26" s="44">
        <v>49.113</v>
      </c>
      <c r="S26" s="44"/>
      <c r="T26" s="44">
        <v>32.712699999999998</v>
      </c>
      <c r="U26" s="44"/>
      <c r="V26" s="44">
        <v>8.4</v>
      </c>
      <c r="W26" s="44"/>
      <c r="X26" s="44">
        <v>111.87954999999999</v>
      </c>
      <c r="Y26" s="44"/>
      <c r="Z26" s="44">
        <v>10.18661</v>
      </c>
      <c r="AA26" s="44"/>
      <c r="AB26" s="44"/>
      <c r="AC26" s="44">
        <v>17.32</v>
      </c>
      <c r="AD26" s="44"/>
      <c r="AE26" s="44"/>
      <c r="AF26" s="44">
        <v>5.5</v>
      </c>
      <c r="AG26" s="44"/>
      <c r="AH26" s="44">
        <v>0.28820000000000001</v>
      </c>
      <c r="AI26" s="44"/>
      <c r="AJ26" s="44">
        <v>4.0358400000000003</v>
      </c>
      <c r="AK26" s="44">
        <v>0</v>
      </c>
      <c r="AL26" s="44">
        <v>3.0613999999999999</v>
      </c>
      <c r="AM26" s="44">
        <v>50.296219999999998</v>
      </c>
      <c r="AN26" s="44">
        <v>126.84699999999999</v>
      </c>
      <c r="AO26" s="44">
        <v>28.420649999999998</v>
      </c>
      <c r="AP26" s="44">
        <v>0.44</v>
      </c>
      <c r="AQ26" s="44">
        <v>159.52000000000001</v>
      </c>
      <c r="AR26" s="44"/>
      <c r="AS26" s="44">
        <v>34.012999999999998</v>
      </c>
      <c r="AT26" s="44">
        <v>35.090000000000003</v>
      </c>
      <c r="AU26" s="44"/>
      <c r="AV26" s="44">
        <v>190.16480000000001</v>
      </c>
      <c r="AW26" s="44">
        <v>33.381300000000003</v>
      </c>
      <c r="AX26" s="44"/>
      <c r="AY26" s="44"/>
      <c r="AZ26" s="44"/>
      <c r="BA26" s="44">
        <v>2.5</v>
      </c>
      <c r="BB26" s="44"/>
      <c r="BC26" s="44">
        <v>66.275440000000003</v>
      </c>
      <c r="BD26" s="44"/>
      <c r="BE26" s="44">
        <v>22.2</v>
      </c>
      <c r="BF26" s="44"/>
      <c r="BG26" s="44"/>
      <c r="BH26" s="44"/>
      <c r="BI26" s="44">
        <v>13.85859</v>
      </c>
      <c r="BJ26" s="44"/>
      <c r="BK26" s="44">
        <v>4.1512799999999999</v>
      </c>
      <c r="BL26" s="44"/>
      <c r="BM26" s="44"/>
      <c r="BN26" s="44">
        <v>57.67</v>
      </c>
      <c r="BO26" s="44">
        <v>2.34</v>
      </c>
      <c r="BP26" s="44">
        <v>133.96340000000001</v>
      </c>
      <c r="BQ26" s="44"/>
      <c r="BR26" s="44">
        <v>4.1480300000000003</v>
      </c>
      <c r="BS26" s="44">
        <v>131.44567000000001</v>
      </c>
      <c r="BT26" s="44">
        <v>8.4792299999999994</v>
      </c>
      <c r="BU26" s="44"/>
      <c r="BV26" s="44">
        <v>32.8018</v>
      </c>
      <c r="BW26" s="44">
        <v>4.0273599999999998</v>
      </c>
      <c r="BX26" s="44"/>
      <c r="BY26" s="44"/>
      <c r="BZ26" s="44">
        <v>88.289299999999997</v>
      </c>
      <c r="CA26" s="44">
        <v>6.5494899999999996</v>
      </c>
      <c r="CB26" s="44">
        <v>0.63249999999999995</v>
      </c>
      <c r="CC26" s="44">
        <v>0.65</v>
      </c>
      <c r="CD26" s="44">
        <v>26.483090000000001</v>
      </c>
      <c r="CE26" s="44">
        <v>436.50171</v>
      </c>
      <c r="CF26" s="44"/>
      <c r="CG26" s="44">
        <v>125.0776</v>
      </c>
      <c r="CH26" s="44">
        <v>14.714</v>
      </c>
      <c r="CI26" s="44"/>
      <c r="CJ26" s="44"/>
      <c r="CK26" s="44">
        <v>14.358230000000001</v>
      </c>
      <c r="CL26" s="44">
        <v>4.7472899999999996</v>
      </c>
      <c r="CM26" s="44"/>
      <c r="CN26" s="44"/>
      <c r="CO26" s="44">
        <v>14.88702</v>
      </c>
      <c r="CP26" s="44">
        <v>273.54000000000002</v>
      </c>
      <c r="CQ26" s="44"/>
      <c r="CR26" s="44">
        <v>39.159999999999997</v>
      </c>
      <c r="CS26" s="44"/>
      <c r="CT26" s="44">
        <v>5.2</v>
      </c>
    </row>
    <row r="27" spans="1:98" ht="15.6" x14ac:dyDescent="0.3">
      <c r="A27" s="1"/>
      <c r="B27" s="43" t="s">
        <v>891</v>
      </c>
      <c r="C27" s="44"/>
      <c r="D27" s="44"/>
      <c r="E27" s="44">
        <v>33.645600000000002</v>
      </c>
      <c r="F27" s="44">
        <v>10.413</v>
      </c>
      <c r="G27" s="44"/>
      <c r="H27" s="44"/>
      <c r="I27" s="44"/>
      <c r="J27" s="44"/>
      <c r="K27" s="44"/>
      <c r="L27" s="44">
        <v>29.207799999999999</v>
      </c>
      <c r="M27" s="44">
        <v>11.292999999999999</v>
      </c>
      <c r="N27" s="44">
        <v>14.89</v>
      </c>
      <c r="O27" s="44">
        <v>29.475999999999999</v>
      </c>
      <c r="P27" s="44"/>
      <c r="Q27" s="44"/>
      <c r="R27" s="44">
        <v>49.533000000000001</v>
      </c>
      <c r="S27" s="44"/>
      <c r="T27" s="44">
        <v>42.101900000000001</v>
      </c>
      <c r="U27" s="44"/>
      <c r="V27" s="44">
        <v>8.4</v>
      </c>
      <c r="W27" s="44"/>
      <c r="X27" s="44">
        <v>107.73895</v>
      </c>
      <c r="Y27" s="44"/>
      <c r="Z27" s="44">
        <v>10.00948</v>
      </c>
      <c r="AA27" s="44"/>
      <c r="AB27" s="44"/>
      <c r="AC27" s="44">
        <v>17.190000000000001</v>
      </c>
      <c r="AD27" s="44"/>
      <c r="AE27" s="44"/>
      <c r="AF27" s="44">
        <v>3.3</v>
      </c>
      <c r="AG27" s="44"/>
      <c r="AH27" s="44">
        <v>0.27050000000000002</v>
      </c>
      <c r="AI27" s="44"/>
      <c r="AJ27" s="44">
        <v>4.1829499999999999</v>
      </c>
      <c r="AK27" s="44">
        <v>0</v>
      </c>
      <c r="AL27" s="44">
        <v>3.4011999999999998</v>
      </c>
      <c r="AM27" s="44">
        <v>49.582949999999997</v>
      </c>
      <c r="AN27" s="44">
        <v>125.52113</v>
      </c>
      <c r="AO27" s="44">
        <v>28.85155</v>
      </c>
      <c r="AP27" s="44">
        <v>0.24</v>
      </c>
      <c r="AQ27" s="44">
        <v>154.66</v>
      </c>
      <c r="AR27" s="44"/>
      <c r="AS27" s="44">
        <v>35.039000000000001</v>
      </c>
      <c r="AT27" s="44">
        <v>35.39</v>
      </c>
      <c r="AU27" s="44"/>
      <c r="AV27" s="44">
        <v>188.47040000000001</v>
      </c>
      <c r="AW27" s="44">
        <v>33.534300000000002</v>
      </c>
      <c r="AX27" s="44"/>
      <c r="AY27" s="44"/>
      <c r="AZ27" s="44"/>
      <c r="BA27" s="44">
        <v>2.6</v>
      </c>
      <c r="BB27" s="44"/>
      <c r="BC27" s="44">
        <v>65.443920000000006</v>
      </c>
      <c r="BD27" s="44"/>
      <c r="BE27" s="44">
        <v>22.2</v>
      </c>
      <c r="BF27" s="44"/>
      <c r="BG27" s="44"/>
      <c r="BH27" s="44"/>
      <c r="BI27" s="44">
        <v>13.89709</v>
      </c>
      <c r="BJ27" s="44"/>
      <c r="BK27" s="44">
        <v>4.0975999999999999</v>
      </c>
      <c r="BL27" s="44"/>
      <c r="BM27" s="44"/>
      <c r="BN27" s="44">
        <v>57.814999999999998</v>
      </c>
      <c r="BO27" s="44">
        <v>2.4</v>
      </c>
      <c r="BP27" s="44">
        <v>134.49331000000001</v>
      </c>
      <c r="BQ27" s="44"/>
      <c r="BR27" s="44">
        <v>4.3164100000000003</v>
      </c>
      <c r="BS27" s="44">
        <v>129.75106</v>
      </c>
      <c r="BT27" s="44">
        <v>8.6274200000000008</v>
      </c>
      <c r="BU27" s="44"/>
      <c r="BV27" s="44">
        <v>32.159199999999998</v>
      </c>
      <c r="BW27" s="44">
        <v>3.8865599999999998</v>
      </c>
      <c r="BX27" s="44"/>
      <c r="BY27" s="44"/>
      <c r="BZ27" s="44">
        <v>87.974299999999999</v>
      </c>
      <c r="CA27" s="44">
        <v>6.5461600000000004</v>
      </c>
      <c r="CB27" s="44">
        <v>0.82730000000000004</v>
      </c>
      <c r="CC27" s="44">
        <v>0.65</v>
      </c>
      <c r="CD27" s="44">
        <v>26.154229999999998</v>
      </c>
      <c r="CE27" s="44">
        <v>430.02305999999999</v>
      </c>
      <c r="CF27" s="44"/>
      <c r="CG27" s="44">
        <v>122.28</v>
      </c>
      <c r="CH27" s="44">
        <v>14.500999999999999</v>
      </c>
      <c r="CI27" s="44"/>
      <c r="CJ27" s="44"/>
      <c r="CK27" s="44">
        <v>14.366020000000001</v>
      </c>
      <c r="CL27" s="44">
        <v>4.7523799999999996</v>
      </c>
      <c r="CM27" s="44"/>
      <c r="CN27" s="44"/>
      <c r="CO27" s="44">
        <v>15.01153</v>
      </c>
      <c r="CP27" s="44">
        <v>275.48</v>
      </c>
      <c r="CQ27" s="44"/>
      <c r="CR27" s="44">
        <v>40.265000000000001</v>
      </c>
      <c r="CS27" s="44"/>
      <c r="CT27" s="44">
        <v>6.2569999999999997</v>
      </c>
    </row>
    <row r="28" spans="1:98" ht="15.6" x14ac:dyDescent="0.3">
      <c r="A28" s="1"/>
      <c r="B28" s="43" t="s">
        <v>892</v>
      </c>
      <c r="C28" s="44"/>
      <c r="D28" s="44"/>
      <c r="E28" s="44">
        <v>35.236069999999998</v>
      </c>
      <c r="F28" s="44">
        <v>10.012</v>
      </c>
      <c r="G28" s="44"/>
      <c r="H28" s="44"/>
      <c r="I28" s="44"/>
      <c r="J28" s="44"/>
      <c r="K28" s="44"/>
      <c r="L28" s="44">
        <v>29.433900000000001</v>
      </c>
      <c r="M28" s="44">
        <v>10.511799999999999</v>
      </c>
      <c r="N28" s="44">
        <v>14.72</v>
      </c>
      <c r="O28" s="44">
        <v>29.248000000000001</v>
      </c>
      <c r="P28" s="44"/>
      <c r="Q28" s="44"/>
      <c r="R28" s="44">
        <v>49.052</v>
      </c>
      <c r="S28" s="44"/>
      <c r="T28" s="44">
        <v>48.081200000000003</v>
      </c>
      <c r="U28" s="44"/>
      <c r="V28" s="44">
        <v>8.4</v>
      </c>
      <c r="W28" s="44"/>
      <c r="X28" s="44">
        <v>143.52767</v>
      </c>
      <c r="Y28" s="44"/>
      <c r="Z28" s="44">
        <v>9.7897999999999996</v>
      </c>
      <c r="AA28" s="44"/>
      <c r="AB28" s="44"/>
      <c r="AC28" s="44">
        <v>16.98</v>
      </c>
      <c r="AD28" s="44"/>
      <c r="AE28" s="44"/>
      <c r="AF28" s="44">
        <v>3</v>
      </c>
      <c r="AG28" s="44"/>
      <c r="AH28" s="44">
        <v>0.26600000000000001</v>
      </c>
      <c r="AI28" s="44"/>
      <c r="AJ28" s="44">
        <v>4.0119499999999997</v>
      </c>
      <c r="AK28" s="44">
        <v>0</v>
      </c>
      <c r="AL28" s="44">
        <v>4.4077999999999999</v>
      </c>
      <c r="AM28" s="44">
        <v>50.501139999999999</v>
      </c>
      <c r="AN28" s="44">
        <v>125.34314000000001</v>
      </c>
      <c r="AO28" s="44">
        <v>29.347750000000001</v>
      </c>
      <c r="AP28" s="44">
        <v>0.57999999999999996</v>
      </c>
      <c r="AQ28" s="44">
        <v>156.33000000000001</v>
      </c>
      <c r="AR28" s="44"/>
      <c r="AS28" s="44">
        <v>36.28</v>
      </c>
      <c r="AT28" s="44">
        <v>35.46</v>
      </c>
      <c r="AU28" s="44"/>
      <c r="AV28" s="44">
        <v>186.27500000000001</v>
      </c>
      <c r="AW28" s="44">
        <v>33.5837</v>
      </c>
      <c r="AX28" s="44"/>
      <c r="AY28" s="44"/>
      <c r="AZ28" s="44"/>
      <c r="BA28" s="44">
        <v>2.4</v>
      </c>
      <c r="BB28" s="44"/>
      <c r="BC28" s="44">
        <v>64.643320000000003</v>
      </c>
      <c r="BD28" s="44"/>
      <c r="BE28" s="44">
        <v>22.2</v>
      </c>
      <c r="BF28" s="44"/>
      <c r="BG28" s="44"/>
      <c r="BH28" s="44"/>
      <c r="BI28" s="44">
        <v>14.176679999999999</v>
      </c>
      <c r="BJ28" s="44"/>
      <c r="BK28" s="44">
        <v>4.0917300000000001</v>
      </c>
      <c r="BL28" s="44"/>
      <c r="BM28" s="44"/>
      <c r="BN28" s="44">
        <v>57.914000000000001</v>
      </c>
      <c r="BO28" s="44">
        <v>2.34</v>
      </c>
      <c r="BP28" s="44">
        <v>134.58340999999999</v>
      </c>
      <c r="BQ28" s="44"/>
      <c r="BR28" s="44">
        <v>4.41554</v>
      </c>
      <c r="BS28" s="44">
        <v>131.24359999999999</v>
      </c>
      <c r="BT28" s="44">
        <v>9.2967499999999994</v>
      </c>
      <c r="BU28" s="44"/>
      <c r="BV28" s="44">
        <v>30.175599999999999</v>
      </c>
      <c r="BW28" s="44">
        <v>3.7307000000000001</v>
      </c>
      <c r="BX28" s="44"/>
      <c r="BY28" s="44"/>
      <c r="BZ28" s="44">
        <v>88.122299999999996</v>
      </c>
      <c r="CA28" s="44">
        <v>6.4961099999999998</v>
      </c>
      <c r="CB28" s="44">
        <v>1.1876</v>
      </c>
      <c r="CC28" s="44">
        <v>0.66</v>
      </c>
      <c r="CD28" s="44">
        <v>26.85455</v>
      </c>
      <c r="CE28" s="44">
        <v>423.60372000000001</v>
      </c>
      <c r="CF28" s="44"/>
      <c r="CG28" s="44">
        <v>126.9396</v>
      </c>
      <c r="CH28" s="44">
        <v>14.061999999999999</v>
      </c>
      <c r="CI28" s="44"/>
      <c r="CJ28" s="44"/>
      <c r="CK28" s="44">
        <v>15.37372</v>
      </c>
      <c r="CL28" s="44">
        <v>4.7072200000000004</v>
      </c>
      <c r="CM28" s="44"/>
      <c r="CN28" s="44"/>
      <c r="CO28" s="44">
        <v>15.431089999999999</v>
      </c>
      <c r="CP28" s="44">
        <v>277.26</v>
      </c>
      <c r="CQ28" s="44"/>
      <c r="CR28" s="44">
        <v>40.43</v>
      </c>
      <c r="CS28" s="44"/>
      <c r="CT28" s="44">
        <v>6.3810000000000002</v>
      </c>
    </row>
    <row r="29" spans="1:98" ht="15.6" x14ac:dyDescent="0.3">
      <c r="A29" s="1"/>
      <c r="B29" s="43" t="s">
        <v>893</v>
      </c>
      <c r="C29" s="44"/>
      <c r="D29" s="44"/>
      <c r="E29" s="44">
        <v>36.965310000000002</v>
      </c>
      <c r="F29" s="44">
        <v>9.9410000000000007</v>
      </c>
      <c r="G29" s="44"/>
      <c r="H29" s="44"/>
      <c r="I29" s="44"/>
      <c r="J29" s="44"/>
      <c r="K29" s="44"/>
      <c r="L29" s="44">
        <v>29.185500000000001</v>
      </c>
      <c r="M29" s="44">
        <v>10.257300000000001</v>
      </c>
      <c r="N29" s="44">
        <v>14.83</v>
      </c>
      <c r="O29" s="44">
        <v>29.963999999999999</v>
      </c>
      <c r="P29" s="44"/>
      <c r="Q29" s="44"/>
      <c r="R29" s="44">
        <v>49.37</v>
      </c>
      <c r="S29" s="44"/>
      <c r="T29" s="44">
        <v>48.5137</v>
      </c>
      <c r="U29" s="44"/>
      <c r="V29" s="44">
        <v>8.1999999999999993</v>
      </c>
      <c r="W29" s="44"/>
      <c r="X29" s="44">
        <v>140.04151999999999</v>
      </c>
      <c r="Y29" s="44"/>
      <c r="Z29" s="44">
        <v>9.8183399999999992</v>
      </c>
      <c r="AA29" s="44"/>
      <c r="AB29" s="44"/>
      <c r="AC29" s="44">
        <v>16.899999999999999</v>
      </c>
      <c r="AD29" s="44"/>
      <c r="AE29" s="44"/>
      <c r="AF29" s="44">
        <v>3.4</v>
      </c>
      <c r="AG29" s="44"/>
      <c r="AH29" s="44">
        <v>0.26640000000000003</v>
      </c>
      <c r="AI29" s="44"/>
      <c r="AJ29" s="44">
        <v>4.3253700000000004</v>
      </c>
      <c r="AK29" s="44">
        <v>0</v>
      </c>
      <c r="AL29" s="44">
        <v>4.7112999999999996</v>
      </c>
      <c r="AM29" s="44">
        <v>49.712589999999999</v>
      </c>
      <c r="AN29" s="44">
        <v>126.7366</v>
      </c>
      <c r="AO29" s="44">
        <v>29.199870000000001</v>
      </c>
      <c r="AP29" s="44">
        <v>1</v>
      </c>
      <c r="AQ29" s="44">
        <v>160.13999999999999</v>
      </c>
      <c r="AR29" s="44"/>
      <c r="AS29" s="44">
        <v>36.749000000000002</v>
      </c>
      <c r="AT29" s="44">
        <v>34.24</v>
      </c>
      <c r="AU29" s="44"/>
      <c r="AV29" s="44">
        <v>185.1908</v>
      </c>
      <c r="AW29" s="44">
        <v>32.9953</v>
      </c>
      <c r="AX29" s="44"/>
      <c r="AY29" s="44"/>
      <c r="AZ29" s="44"/>
      <c r="BA29" s="44">
        <v>2.5</v>
      </c>
      <c r="BB29" s="44"/>
      <c r="BC29" s="44">
        <v>65.308170000000004</v>
      </c>
      <c r="BD29" s="44"/>
      <c r="BE29" s="44">
        <v>22.2</v>
      </c>
      <c r="BF29" s="44"/>
      <c r="BG29" s="44"/>
      <c r="BH29" s="44"/>
      <c r="BI29" s="44">
        <v>14.08231</v>
      </c>
      <c r="BJ29" s="44"/>
      <c r="BK29" s="44">
        <v>4.1110899999999999</v>
      </c>
      <c r="BL29" s="44"/>
      <c r="BM29" s="44"/>
      <c r="BN29" s="44">
        <v>57.957000000000001</v>
      </c>
      <c r="BO29" s="44">
        <v>2.46</v>
      </c>
      <c r="BP29" s="44">
        <v>134.13666000000001</v>
      </c>
      <c r="BQ29" s="44"/>
      <c r="BR29" s="44">
        <v>4.6958099999999998</v>
      </c>
      <c r="BS29" s="44">
        <v>131.16315</v>
      </c>
      <c r="BT29" s="44">
        <v>9.7484400000000004</v>
      </c>
      <c r="BU29" s="44"/>
      <c r="BV29" s="44">
        <v>31.2334</v>
      </c>
      <c r="BW29" s="44">
        <v>3.87202</v>
      </c>
      <c r="BX29" s="44"/>
      <c r="BY29" s="44"/>
      <c r="BZ29" s="44">
        <v>88.478700000000003</v>
      </c>
      <c r="CA29" s="44">
        <v>9.0592299999999994</v>
      </c>
      <c r="CB29" s="44">
        <v>1.3673999999999999</v>
      </c>
      <c r="CC29" s="44">
        <v>0.67</v>
      </c>
      <c r="CD29" s="44">
        <v>27.483350000000002</v>
      </c>
      <c r="CE29" s="44">
        <v>422.45675999999997</v>
      </c>
      <c r="CF29" s="44"/>
      <c r="CG29" s="44">
        <v>122.2315</v>
      </c>
      <c r="CH29" s="44">
        <v>13.545</v>
      </c>
      <c r="CI29" s="44"/>
      <c r="CJ29" s="44"/>
      <c r="CK29" s="44">
        <v>15.552</v>
      </c>
      <c r="CL29" s="44">
        <v>4.5191499999999998</v>
      </c>
      <c r="CM29" s="44"/>
      <c r="CN29" s="44"/>
      <c r="CO29" s="44">
        <v>16.182980000000001</v>
      </c>
      <c r="CP29" s="44">
        <v>279.11</v>
      </c>
      <c r="CQ29" s="44"/>
      <c r="CR29" s="44">
        <v>40.865000000000002</v>
      </c>
      <c r="CS29" s="44"/>
      <c r="CT29" s="44">
        <v>5.8259999999999996</v>
      </c>
    </row>
    <row r="30" spans="1:98" ht="15.6" x14ac:dyDescent="0.3">
      <c r="A30" s="1"/>
      <c r="B30" s="43" t="s">
        <v>894</v>
      </c>
      <c r="C30" s="44"/>
      <c r="D30" s="44"/>
      <c r="E30" s="44">
        <v>40.62659</v>
      </c>
      <c r="F30" s="44">
        <v>9.4459999999999997</v>
      </c>
      <c r="G30" s="44"/>
      <c r="H30" s="44"/>
      <c r="I30" s="44"/>
      <c r="J30" s="44"/>
      <c r="K30" s="44"/>
      <c r="L30" s="44">
        <v>29.224900000000002</v>
      </c>
      <c r="M30" s="44">
        <v>10.7113</v>
      </c>
      <c r="N30" s="44">
        <v>15</v>
      </c>
      <c r="O30" s="44">
        <v>30.884</v>
      </c>
      <c r="P30" s="44"/>
      <c r="Q30" s="44"/>
      <c r="R30" s="44">
        <v>49.838000000000001</v>
      </c>
      <c r="S30" s="44"/>
      <c r="T30" s="44">
        <v>40.849299999999999</v>
      </c>
      <c r="U30" s="44"/>
      <c r="V30" s="44">
        <v>8.1999999999999993</v>
      </c>
      <c r="W30" s="44"/>
      <c r="X30" s="44">
        <v>138.45247000000001</v>
      </c>
      <c r="Y30" s="44"/>
      <c r="Z30" s="44">
        <v>9.7171599999999998</v>
      </c>
      <c r="AA30" s="44"/>
      <c r="AB30" s="44"/>
      <c r="AC30" s="44">
        <v>16.7</v>
      </c>
      <c r="AD30" s="44"/>
      <c r="AE30" s="44"/>
      <c r="AF30" s="44">
        <v>5.3</v>
      </c>
      <c r="AG30" s="44"/>
      <c r="AH30" s="44">
        <v>0.26150000000000001</v>
      </c>
      <c r="AI30" s="44"/>
      <c r="AJ30" s="44">
        <v>4.6141800000000002</v>
      </c>
      <c r="AK30" s="44">
        <v>0</v>
      </c>
      <c r="AL30" s="44">
        <v>4.8139000000000003</v>
      </c>
      <c r="AM30" s="44">
        <v>50.30762</v>
      </c>
      <c r="AN30" s="44">
        <v>125.75557000000001</v>
      </c>
      <c r="AO30" s="44">
        <v>28.369450000000001</v>
      </c>
      <c r="AP30" s="44">
        <v>0.9</v>
      </c>
      <c r="AQ30" s="44">
        <v>153.88</v>
      </c>
      <c r="AR30" s="44"/>
      <c r="AS30" s="44">
        <v>37.314</v>
      </c>
      <c r="AT30" s="44">
        <v>33.96</v>
      </c>
      <c r="AU30" s="44"/>
      <c r="AV30" s="44">
        <v>185.72540000000001</v>
      </c>
      <c r="AW30" s="44">
        <v>33.824100000000001</v>
      </c>
      <c r="AX30" s="44"/>
      <c r="AY30" s="44"/>
      <c r="AZ30" s="44"/>
      <c r="BA30" s="44">
        <v>2.5</v>
      </c>
      <c r="BB30" s="44"/>
      <c r="BC30" s="44">
        <v>67.995990000000006</v>
      </c>
      <c r="BD30" s="44"/>
      <c r="BE30" s="44">
        <v>22.2</v>
      </c>
      <c r="BF30" s="44"/>
      <c r="BG30" s="44"/>
      <c r="BH30" s="44"/>
      <c r="BI30" s="44">
        <v>13.96293</v>
      </c>
      <c r="BJ30" s="44"/>
      <c r="BK30" s="44">
        <v>4.1163400000000001</v>
      </c>
      <c r="BL30" s="44"/>
      <c r="BM30" s="44"/>
      <c r="BN30" s="44">
        <v>52.173999999999999</v>
      </c>
      <c r="BO30" s="44">
        <v>2.4500000000000002</v>
      </c>
      <c r="BP30" s="44">
        <v>133.68359000000001</v>
      </c>
      <c r="BQ30" s="44"/>
      <c r="BR30" s="44">
        <v>4.6452099999999996</v>
      </c>
      <c r="BS30" s="44">
        <v>133.93016</v>
      </c>
      <c r="BT30" s="44">
        <v>8.2414299999999994</v>
      </c>
      <c r="BU30" s="44"/>
      <c r="BV30" s="44">
        <v>32.446100000000001</v>
      </c>
      <c r="BW30" s="44">
        <v>3.9659300000000002</v>
      </c>
      <c r="BX30" s="44"/>
      <c r="BY30" s="44"/>
      <c r="BZ30" s="44">
        <v>89.988699999999994</v>
      </c>
      <c r="CA30" s="44">
        <v>9.6946200000000005</v>
      </c>
      <c r="CB30" s="44">
        <v>1.4595</v>
      </c>
      <c r="CC30" s="44">
        <v>0.62</v>
      </c>
      <c r="CD30" s="44">
        <v>25.958909999999999</v>
      </c>
      <c r="CE30" s="44">
        <v>415.96194000000003</v>
      </c>
      <c r="CF30" s="44"/>
      <c r="CG30" s="44">
        <v>125.1191</v>
      </c>
      <c r="CH30" s="44">
        <v>14.29</v>
      </c>
      <c r="CI30" s="44"/>
      <c r="CJ30" s="44"/>
      <c r="CK30" s="44">
        <v>15.47161</v>
      </c>
      <c r="CL30" s="44">
        <v>4.5743600000000004</v>
      </c>
      <c r="CM30" s="44"/>
      <c r="CN30" s="44"/>
      <c r="CO30" s="44">
        <v>16.68702</v>
      </c>
      <c r="CP30" s="44">
        <v>285.20999999999998</v>
      </c>
      <c r="CQ30" s="44"/>
      <c r="CR30" s="44">
        <v>40.933</v>
      </c>
      <c r="CS30" s="44"/>
      <c r="CT30" s="44">
        <v>11.568</v>
      </c>
    </row>
    <row r="31" spans="1:98" ht="15.6" x14ac:dyDescent="0.3">
      <c r="A31" s="1"/>
      <c r="B31" s="43" t="s">
        <v>895</v>
      </c>
      <c r="C31" s="44"/>
      <c r="D31" s="44"/>
      <c r="E31" s="44">
        <v>39.966679999999997</v>
      </c>
      <c r="F31" s="44">
        <v>9.0329999999999995</v>
      </c>
      <c r="G31" s="44"/>
      <c r="H31" s="44"/>
      <c r="I31" s="44"/>
      <c r="J31" s="44"/>
      <c r="K31" s="44"/>
      <c r="L31" s="44">
        <v>29.2865</v>
      </c>
      <c r="M31" s="44">
        <v>10.609400000000001</v>
      </c>
      <c r="N31" s="44">
        <v>12.92</v>
      </c>
      <c r="O31" s="44">
        <v>31.672000000000001</v>
      </c>
      <c r="P31" s="44"/>
      <c r="Q31" s="44"/>
      <c r="R31" s="44">
        <v>49.848999999999997</v>
      </c>
      <c r="S31" s="44"/>
      <c r="T31" s="44">
        <v>23.5366</v>
      </c>
      <c r="U31" s="44"/>
      <c r="V31" s="44">
        <v>8.3000000000000007</v>
      </c>
      <c r="W31" s="44"/>
      <c r="X31" s="44">
        <v>109.12298</v>
      </c>
      <c r="Y31" s="44"/>
      <c r="Z31" s="44">
        <v>9.4741800000000005</v>
      </c>
      <c r="AA31" s="44"/>
      <c r="AB31" s="44"/>
      <c r="AC31" s="44">
        <v>16.63</v>
      </c>
      <c r="AD31" s="44"/>
      <c r="AE31" s="44"/>
      <c r="AF31" s="44">
        <v>5.3</v>
      </c>
      <c r="AG31" s="44"/>
      <c r="AH31" s="44">
        <v>0.25459999999999999</v>
      </c>
      <c r="AI31" s="44"/>
      <c r="AJ31" s="44">
        <v>4.59483</v>
      </c>
      <c r="AK31" s="44">
        <v>0</v>
      </c>
      <c r="AL31" s="44">
        <v>4.8996000000000004</v>
      </c>
      <c r="AM31" s="44">
        <v>48.049709999999997</v>
      </c>
      <c r="AN31" s="44">
        <v>126.60383</v>
      </c>
      <c r="AO31" s="44">
        <v>27.98676</v>
      </c>
      <c r="AP31" s="44">
        <v>0.73</v>
      </c>
      <c r="AQ31" s="44">
        <v>157.35</v>
      </c>
      <c r="AR31" s="44"/>
      <c r="AS31" s="44">
        <v>36.033000000000001</v>
      </c>
      <c r="AT31" s="44">
        <v>33.57</v>
      </c>
      <c r="AU31" s="44"/>
      <c r="AV31" s="44">
        <v>185.4991</v>
      </c>
      <c r="AW31" s="44">
        <v>34.522199999999998</v>
      </c>
      <c r="AX31" s="44"/>
      <c r="AY31" s="44"/>
      <c r="AZ31" s="44"/>
      <c r="BA31" s="44">
        <v>2.5</v>
      </c>
      <c r="BB31" s="44"/>
      <c r="BC31" s="44">
        <v>67.908900000000003</v>
      </c>
      <c r="BD31" s="44"/>
      <c r="BE31" s="44">
        <v>22.2</v>
      </c>
      <c r="BF31" s="44"/>
      <c r="BG31" s="44"/>
      <c r="BH31" s="44"/>
      <c r="BI31" s="44">
        <v>14.99658</v>
      </c>
      <c r="BJ31" s="44"/>
      <c r="BK31" s="44">
        <v>4.1357100000000004</v>
      </c>
      <c r="BL31" s="44"/>
      <c r="BM31" s="44"/>
      <c r="BN31" s="44">
        <v>33.494</v>
      </c>
      <c r="BO31" s="44">
        <v>2.4500000000000002</v>
      </c>
      <c r="BP31" s="44">
        <v>135.35853</v>
      </c>
      <c r="BQ31" s="44"/>
      <c r="BR31" s="44">
        <v>4.5873999999999997</v>
      </c>
      <c r="BS31" s="44">
        <v>130.9941</v>
      </c>
      <c r="BT31" s="44">
        <v>8.15212</v>
      </c>
      <c r="BU31" s="44"/>
      <c r="BV31" s="44">
        <v>31.618400000000001</v>
      </c>
      <c r="BW31" s="44">
        <v>3.9659300000000002</v>
      </c>
      <c r="BX31" s="44"/>
      <c r="BY31" s="44"/>
      <c r="BZ31" s="44">
        <v>89.304699999999997</v>
      </c>
      <c r="CA31" s="44">
        <v>8.3375800000000009</v>
      </c>
      <c r="CB31" s="44">
        <v>1.413</v>
      </c>
      <c r="CC31" s="44">
        <v>0.68</v>
      </c>
      <c r="CD31" s="44">
        <v>26.13729</v>
      </c>
      <c r="CE31" s="44">
        <v>420.09183999999999</v>
      </c>
      <c r="CF31" s="44"/>
      <c r="CG31" s="44">
        <v>125.27419999999999</v>
      </c>
      <c r="CH31" s="44">
        <v>14.318</v>
      </c>
      <c r="CI31" s="44"/>
      <c r="CJ31" s="44"/>
      <c r="CK31" s="44">
        <v>14.891120000000001</v>
      </c>
      <c r="CL31" s="44">
        <v>4.4954700000000001</v>
      </c>
      <c r="CM31" s="44"/>
      <c r="CN31" s="44"/>
      <c r="CO31" s="44">
        <v>16.304290000000002</v>
      </c>
      <c r="CP31" s="44">
        <v>282.20999999999998</v>
      </c>
      <c r="CQ31" s="44"/>
      <c r="CR31" s="44">
        <v>40.460999999999999</v>
      </c>
      <c r="CS31" s="44"/>
      <c r="CT31" s="44">
        <v>9.9619999999999997</v>
      </c>
    </row>
    <row r="32" spans="1:98" ht="15.6" x14ac:dyDescent="0.3">
      <c r="A32" s="1"/>
      <c r="B32" s="43" t="s">
        <v>896</v>
      </c>
      <c r="C32" s="44"/>
      <c r="D32" s="44"/>
      <c r="E32" s="44">
        <v>41.215119999999999</v>
      </c>
      <c r="F32" s="44">
        <v>9.3659999999999997</v>
      </c>
      <c r="G32" s="44"/>
      <c r="H32" s="44"/>
      <c r="I32" s="44"/>
      <c r="J32" s="44"/>
      <c r="K32" s="44"/>
      <c r="L32" s="44">
        <v>28.863600000000002</v>
      </c>
      <c r="M32" s="44">
        <v>12.551500000000001</v>
      </c>
      <c r="N32" s="44">
        <v>12.06</v>
      </c>
      <c r="O32" s="44">
        <v>31.611999999999998</v>
      </c>
      <c r="P32" s="44"/>
      <c r="Q32" s="44"/>
      <c r="R32" s="44">
        <v>49.61</v>
      </c>
      <c r="S32" s="44"/>
      <c r="T32" s="44">
        <v>48.278199999999998</v>
      </c>
      <c r="U32" s="44"/>
      <c r="V32" s="44">
        <v>8.3000000000000007</v>
      </c>
      <c r="W32" s="44"/>
      <c r="X32" s="44">
        <v>104.39163000000001</v>
      </c>
      <c r="Y32" s="44"/>
      <c r="Z32" s="44">
        <v>9.5883699999999994</v>
      </c>
      <c r="AA32" s="44"/>
      <c r="AB32" s="44"/>
      <c r="AC32" s="44">
        <v>17.02</v>
      </c>
      <c r="AD32" s="44"/>
      <c r="AE32" s="44"/>
      <c r="AF32" s="44">
        <v>2.6</v>
      </c>
      <c r="AG32" s="44"/>
      <c r="AH32" s="44">
        <v>0.26550000000000001</v>
      </c>
      <c r="AI32" s="44"/>
      <c r="AJ32" s="44">
        <v>4.63246</v>
      </c>
      <c r="AK32" s="44">
        <v>0</v>
      </c>
      <c r="AL32" s="44">
        <v>4.9645999999999999</v>
      </c>
      <c r="AM32" s="44">
        <v>48.442079999999997</v>
      </c>
      <c r="AN32" s="44">
        <v>125.10751999999999</v>
      </c>
      <c r="AO32" s="44">
        <v>27.78097</v>
      </c>
      <c r="AP32" s="44">
        <v>0.78</v>
      </c>
      <c r="AQ32" s="44">
        <v>158.66</v>
      </c>
      <c r="AR32" s="44"/>
      <c r="AS32" s="44">
        <v>35.261000000000003</v>
      </c>
      <c r="AT32" s="44">
        <v>31.48</v>
      </c>
      <c r="AU32" s="44"/>
      <c r="AV32" s="44">
        <v>185.6267</v>
      </c>
      <c r="AW32" s="44">
        <v>34.047800000000002</v>
      </c>
      <c r="AX32" s="44"/>
      <c r="AY32" s="44"/>
      <c r="AZ32" s="44"/>
      <c r="BA32" s="44">
        <v>2.5</v>
      </c>
      <c r="BB32" s="44"/>
      <c r="BC32" s="44">
        <v>68.087739999999997</v>
      </c>
      <c r="BD32" s="44"/>
      <c r="BE32" s="44">
        <v>22.2</v>
      </c>
      <c r="BF32" s="44"/>
      <c r="BG32" s="44"/>
      <c r="BH32" s="44"/>
      <c r="BI32" s="44">
        <v>14.400130000000001</v>
      </c>
      <c r="BJ32" s="44"/>
      <c r="BK32" s="44">
        <v>4.1171800000000003</v>
      </c>
      <c r="BL32" s="44"/>
      <c r="BM32" s="44"/>
      <c r="BN32" s="44">
        <v>28.184999999999999</v>
      </c>
      <c r="BO32" s="44">
        <v>1.99</v>
      </c>
      <c r="BP32" s="44">
        <v>134.80026000000001</v>
      </c>
      <c r="BQ32" s="44"/>
      <c r="BR32" s="44">
        <v>4.6240199999999998</v>
      </c>
      <c r="BS32" s="44">
        <v>131.06133</v>
      </c>
      <c r="BT32" s="44">
        <v>9.60093</v>
      </c>
      <c r="BU32" s="44"/>
      <c r="BV32" s="44">
        <v>31.730599999999999</v>
      </c>
      <c r="BW32" s="44">
        <v>3.87202</v>
      </c>
      <c r="BX32" s="44"/>
      <c r="BY32" s="44"/>
      <c r="BZ32" s="44">
        <v>90.068899999999999</v>
      </c>
      <c r="CA32" s="44">
        <v>6.48902</v>
      </c>
      <c r="CB32" s="44">
        <v>1.4379999999999999</v>
      </c>
      <c r="CC32" s="44">
        <v>0.7</v>
      </c>
      <c r="CD32" s="44">
        <v>25.026250000000001</v>
      </c>
      <c r="CE32" s="44">
        <v>416.38562999999999</v>
      </c>
      <c r="CF32" s="44"/>
      <c r="CG32" s="44">
        <v>122.5213</v>
      </c>
      <c r="CH32" s="44">
        <v>15.451000000000001</v>
      </c>
      <c r="CI32" s="44"/>
      <c r="CJ32" s="44"/>
      <c r="CK32" s="44">
        <v>14.79185</v>
      </c>
      <c r="CL32" s="44">
        <v>4.4211099999999997</v>
      </c>
      <c r="CM32" s="44"/>
      <c r="CN32" s="44"/>
      <c r="CO32" s="44">
        <v>15.57349</v>
      </c>
      <c r="CP32" s="44">
        <v>279.37</v>
      </c>
      <c r="CQ32" s="44"/>
      <c r="CR32" s="44">
        <v>39.381</v>
      </c>
      <c r="CS32" s="44"/>
      <c r="CT32" s="44">
        <v>11.62</v>
      </c>
    </row>
    <row r="33" spans="1:98" ht="15.6" x14ac:dyDescent="0.3">
      <c r="A33" s="1"/>
      <c r="B33" s="43" t="s">
        <v>897</v>
      </c>
      <c r="C33" s="44"/>
      <c r="D33" s="44"/>
      <c r="E33" s="44">
        <v>41.171579999999999</v>
      </c>
      <c r="F33" s="44">
        <v>10.565</v>
      </c>
      <c r="G33" s="44"/>
      <c r="H33" s="44"/>
      <c r="I33" s="44"/>
      <c r="J33" s="44"/>
      <c r="K33" s="44"/>
      <c r="L33" s="44">
        <v>28.063099999999999</v>
      </c>
      <c r="M33" s="44">
        <v>15.4659</v>
      </c>
      <c r="N33" s="44">
        <v>14</v>
      </c>
      <c r="O33" s="44">
        <v>31.373999999999999</v>
      </c>
      <c r="P33" s="44"/>
      <c r="Q33" s="44"/>
      <c r="R33" s="44">
        <v>49.942999999999998</v>
      </c>
      <c r="S33" s="44"/>
      <c r="T33" s="44">
        <v>49.8431</v>
      </c>
      <c r="U33" s="44"/>
      <c r="V33" s="44">
        <v>8.3000000000000007</v>
      </c>
      <c r="W33" s="44"/>
      <c r="X33" s="44">
        <v>98.857590000000002</v>
      </c>
      <c r="Y33" s="44"/>
      <c r="Z33" s="44">
        <v>9.5508699999999997</v>
      </c>
      <c r="AA33" s="44"/>
      <c r="AB33" s="44"/>
      <c r="AC33" s="44">
        <v>16.97</v>
      </c>
      <c r="AD33" s="44"/>
      <c r="AE33" s="44"/>
      <c r="AF33" s="44">
        <v>1.8</v>
      </c>
      <c r="AG33" s="44"/>
      <c r="AH33" s="44">
        <v>0.25259999999999999</v>
      </c>
      <c r="AI33" s="44"/>
      <c r="AJ33" s="44">
        <v>4.6611399999999996</v>
      </c>
      <c r="AK33" s="44">
        <v>0</v>
      </c>
      <c r="AL33" s="44">
        <v>4.9804000000000004</v>
      </c>
      <c r="AM33" s="44">
        <v>48.82676</v>
      </c>
      <c r="AN33" s="44">
        <v>125.24176</v>
      </c>
      <c r="AO33" s="44">
        <v>27.70795</v>
      </c>
      <c r="AP33" s="44">
        <v>0.64</v>
      </c>
      <c r="AQ33" s="44">
        <v>161.88999999999999</v>
      </c>
      <c r="AR33" s="44"/>
      <c r="AS33" s="44">
        <v>34.524000000000001</v>
      </c>
      <c r="AT33" s="44">
        <v>31.7</v>
      </c>
      <c r="AU33" s="44"/>
      <c r="AV33" s="44">
        <v>185.84729999999999</v>
      </c>
      <c r="AW33" s="44">
        <v>33.745199999999997</v>
      </c>
      <c r="AX33" s="44"/>
      <c r="AY33" s="44"/>
      <c r="AZ33" s="44"/>
      <c r="BA33" s="44">
        <v>2.4</v>
      </c>
      <c r="BB33" s="44"/>
      <c r="BC33" s="44">
        <v>60.350630000000002</v>
      </c>
      <c r="BD33" s="44"/>
      <c r="BE33" s="44">
        <v>22.2</v>
      </c>
      <c r="BF33" s="44"/>
      <c r="BG33" s="44"/>
      <c r="BH33" s="44"/>
      <c r="BI33" s="44">
        <v>14.682180000000001</v>
      </c>
      <c r="BJ33" s="44"/>
      <c r="BK33" s="44">
        <v>4.0397999999999996</v>
      </c>
      <c r="BL33" s="44"/>
      <c r="BM33" s="44"/>
      <c r="BN33" s="44">
        <v>28.503</v>
      </c>
      <c r="BO33" s="44">
        <v>2.35</v>
      </c>
      <c r="BP33" s="44">
        <v>136.61141000000001</v>
      </c>
      <c r="BQ33" s="44"/>
      <c r="BR33" s="44">
        <v>4.5276300000000003</v>
      </c>
      <c r="BS33" s="44">
        <v>132.64452</v>
      </c>
      <c r="BT33" s="44">
        <v>9.2254900000000006</v>
      </c>
      <c r="BU33" s="44"/>
      <c r="BV33" s="44">
        <v>31.339400000000001</v>
      </c>
      <c r="BW33" s="44">
        <v>4.0072999999999999</v>
      </c>
      <c r="BX33" s="44"/>
      <c r="BY33" s="44"/>
      <c r="BZ33" s="44">
        <v>89.359300000000005</v>
      </c>
      <c r="CA33" s="44">
        <v>6.4648000000000003</v>
      </c>
      <c r="CB33" s="44">
        <v>1.4815</v>
      </c>
      <c r="CC33" s="44">
        <v>0.7</v>
      </c>
      <c r="CD33" s="44">
        <v>24.907309999999999</v>
      </c>
      <c r="CE33" s="44">
        <v>417.25009</v>
      </c>
      <c r="CF33" s="44"/>
      <c r="CG33" s="44">
        <v>121.9838</v>
      </c>
      <c r="CH33" s="44">
        <v>16.841999999999999</v>
      </c>
      <c r="CI33" s="44"/>
      <c r="CJ33" s="44"/>
      <c r="CK33" s="44">
        <v>14.919969999999999</v>
      </c>
      <c r="CL33" s="44">
        <v>4.4789700000000003</v>
      </c>
      <c r="CM33" s="44"/>
      <c r="CN33" s="44"/>
      <c r="CO33" s="44">
        <v>15.6073</v>
      </c>
      <c r="CP33" s="44">
        <v>279.98</v>
      </c>
      <c r="CQ33" s="44"/>
      <c r="CR33" s="44">
        <v>39.61</v>
      </c>
      <c r="CS33" s="44"/>
      <c r="CT33" s="44">
        <v>7.181</v>
      </c>
    </row>
    <row r="34" spans="1:98" ht="15.6" x14ac:dyDescent="0.3">
      <c r="A34" s="1"/>
      <c r="B34" s="43" t="s">
        <v>898</v>
      </c>
      <c r="C34" s="44"/>
      <c r="D34" s="44"/>
      <c r="E34" s="44">
        <v>37.687739999999998</v>
      </c>
      <c r="F34" s="44">
        <v>10.295</v>
      </c>
      <c r="G34" s="44"/>
      <c r="H34" s="44"/>
      <c r="I34" s="44"/>
      <c r="J34" s="44"/>
      <c r="K34" s="44"/>
      <c r="L34" s="44">
        <v>28.349299999999999</v>
      </c>
      <c r="M34" s="44">
        <v>16.233000000000001</v>
      </c>
      <c r="N34" s="44">
        <v>14.28</v>
      </c>
      <c r="O34" s="44">
        <v>30.632000000000001</v>
      </c>
      <c r="P34" s="44"/>
      <c r="Q34" s="44"/>
      <c r="R34" s="44">
        <v>49.755000000000003</v>
      </c>
      <c r="S34" s="44"/>
      <c r="T34" s="44">
        <v>48.2624</v>
      </c>
      <c r="U34" s="44"/>
      <c r="V34" s="44">
        <v>8.1999999999999993</v>
      </c>
      <c r="W34" s="44"/>
      <c r="X34" s="44">
        <v>123.96429999999999</v>
      </c>
      <c r="Y34" s="44"/>
      <c r="Z34" s="44">
        <v>9.6384399999999992</v>
      </c>
      <c r="AA34" s="44"/>
      <c r="AB34" s="44"/>
      <c r="AC34" s="44">
        <v>16.62</v>
      </c>
      <c r="AD34" s="44"/>
      <c r="AE34" s="44"/>
      <c r="AF34" s="44">
        <v>2.7</v>
      </c>
      <c r="AG34" s="44"/>
      <c r="AH34" s="44">
        <v>0.25209999999999999</v>
      </c>
      <c r="AI34" s="44"/>
      <c r="AJ34" s="44">
        <v>5.46631</v>
      </c>
      <c r="AK34" s="44">
        <v>0</v>
      </c>
      <c r="AL34" s="44">
        <v>4.9973999999999998</v>
      </c>
      <c r="AM34" s="44">
        <v>47.767299999999999</v>
      </c>
      <c r="AN34" s="44">
        <v>123.51768</v>
      </c>
      <c r="AO34" s="44">
        <v>27.653130000000001</v>
      </c>
      <c r="AP34" s="44">
        <v>0.45</v>
      </c>
      <c r="AQ34" s="44">
        <v>160.22999999999999</v>
      </c>
      <c r="AR34" s="44"/>
      <c r="AS34" s="44">
        <v>34.784999999999997</v>
      </c>
      <c r="AT34" s="44">
        <v>32.72</v>
      </c>
      <c r="AU34" s="44"/>
      <c r="AV34" s="44">
        <v>186.1327</v>
      </c>
      <c r="AW34" s="44">
        <v>34.962000000000003</v>
      </c>
      <c r="AX34" s="44"/>
      <c r="AY34" s="44"/>
      <c r="AZ34" s="44"/>
      <c r="BA34" s="44">
        <v>2.4</v>
      </c>
      <c r="BB34" s="44"/>
      <c r="BC34" s="44">
        <v>67.639560000000003</v>
      </c>
      <c r="BD34" s="44"/>
      <c r="BE34" s="44">
        <v>22.2</v>
      </c>
      <c r="BF34" s="44"/>
      <c r="BG34" s="44"/>
      <c r="BH34" s="44"/>
      <c r="BI34" s="44">
        <v>15.119440000000001</v>
      </c>
      <c r="BJ34" s="44"/>
      <c r="BK34" s="44">
        <v>4.1651300000000004</v>
      </c>
      <c r="BL34" s="44"/>
      <c r="BM34" s="44"/>
      <c r="BN34" s="44">
        <v>27.664999999999999</v>
      </c>
      <c r="BO34" s="44">
        <v>2.19</v>
      </c>
      <c r="BP34" s="44">
        <v>136.53464</v>
      </c>
      <c r="BQ34" s="44"/>
      <c r="BR34" s="44">
        <v>4.1537600000000001</v>
      </c>
      <c r="BS34" s="44">
        <v>132.23866000000001</v>
      </c>
      <c r="BT34" s="44">
        <v>8.7672600000000003</v>
      </c>
      <c r="BU34" s="44"/>
      <c r="BV34" s="44">
        <v>31.804600000000001</v>
      </c>
      <c r="BW34" s="44">
        <v>3.7307000000000001</v>
      </c>
      <c r="BX34" s="44"/>
      <c r="BY34" s="44"/>
      <c r="BZ34" s="44">
        <v>89.653999999999996</v>
      </c>
      <c r="CA34" s="44">
        <v>7.5277200000000004</v>
      </c>
      <c r="CB34" s="44">
        <v>1.4885999999999999</v>
      </c>
      <c r="CC34" s="44">
        <v>0.72</v>
      </c>
      <c r="CD34" s="44">
        <v>25.344889999999999</v>
      </c>
      <c r="CE34" s="44">
        <v>414.07346000000001</v>
      </c>
      <c r="CF34" s="44"/>
      <c r="CG34" s="44">
        <v>124.7206</v>
      </c>
      <c r="CH34" s="44">
        <v>17.058</v>
      </c>
      <c r="CI34" s="44"/>
      <c r="CJ34" s="44"/>
      <c r="CK34" s="44">
        <v>14.75675</v>
      </c>
      <c r="CL34" s="44">
        <v>4.5084099999999996</v>
      </c>
      <c r="CM34" s="44"/>
      <c r="CN34" s="44"/>
      <c r="CO34" s="44">
        <v>15.49588</v>
      </c>
      <c r="CP34" s="44">
        <v>260.61</v>
      </c>
      <c r="CQ34" s="44"/>
      <c r="CR34" s="44">
        <v>40.508000000000003</v>
      </c>
      <c r="CS34" s="44"/>
      <c r="CT34" s="44">
        <v>13.387</v>
      </c>
    </row>
    <row r="35" spans="1:98" ht="15.6" x14ac:dyDescent="0.3">
      <c r="A35" s="1"/>
      <c r="B35" s="43" t="s">
        <v>899</v>
      </c>
      <c r="C35" s="44"/>
      <c r="D35" s="44"/>
      <c r="E35" s="44">
        <v>42.053980000000003</v>
      </c>
      <c r="F35" s="44">
        <v>10.367000000000001</v>
      </c>
      <c r="G35" s="44"/>
      <c r="H35" s="44"/>
      <c r="I35" s="44"/>
      <c r="J35" s="44"/>
      <c r="K35" s="44"/>
      <c r="L35" s="44">
        <v>28.8888</v>
      </c>
      <c r="M35" s="44">
        <v>16.399899999999999</v>
      </c>
      <c r="N35" s="44">
        <v>14.5</v>
      </c>
      <c r="O35" s="44">
        <v>30.648</v>
      </c>
      <c r="P35" s="44"/>
      <c r="Q35" s="44"/>
      <c r="R35" s="44">
        <v>49.768999999999998</v>
      </c>
      <c r="S35" s="44"/>
      <c r="T35" s="44">
        <v>42.068100000000001</v>
      </c>
      <c r="U35" s="44"/>
      <c r="V35" s="44">
        <v>8.3000000000000007</v>
      </c>
      <c r="W35" s="44"/>
      <c r="X35" s="44">
        <v>116.4738</v>
      </c>
      <c r="Y35" s="44"/>
      <c r="Z35" s="44">
        <v>9.6079299999999996</v>
      </c>
      <c r="AA35" s="44"/>
      <c r="AB35" s="44"/>
      <c r="AC35" s="44">
        <v>16.23</v>
      </c>
      <c r="AD35" s="44"/>
      <c r="AE35" s="44"/>
      <c r="AF35" s="44">
        <v>4.4000000000000004</v>
      </c>
      <c r="AG35" s="44"/>
      <c r="AH35" s="44">
        <v>0.2626</v>
      </c>
      <c r="AI35" s="44"/>
      <c r="AJ35" s="44">
        <v>5.7646800000000002</v>
      </c>
      <c r="AK35" s="44">
        <v>0</v>
      </c>
      <c r="AL35" s="44">
        <v>4.9779999999999998</v>
      </c>
      <c r="AM35" s="44">
        <v>48.9666</v>
      </c>
      <c r="AN35" s="44">
        <v>122.6336</v>
      </c>
      <c r="AO35" s="44">
        <v>27.883479999999999</v>
      </c>
      <c r="AP35" s="44">
        <v>0.73</v>
      </c>
      <c r="AQ35" s="44">
        <v>162.24</v>
      </c>
      <c r="AR35" s="44"/>
      <c r="AS35" s="44">
        <v>35.116</v>
      </c>
      <c r="AT35" s="44">
        <v>33.520000000000003</v>
      </c>
      <c r="AU35" s="44"/>
      <c r="AV35" s="44">
        <v>157.4</v>
      </c>
      <c r="AW35" s="44">
        <v>33.604700000000001</v>
      </c>
      <c r="AX35" s="44"/>
      <c r="AY35" s="44"/>
      <c r="AZ35" s="44"/>
      <c r="BA35" s="44">
        <v>2.4</v>
      </c>
      <c r="BB35" s="44"/>
      <c r="BC35" s="44">
        <v>67.397440000000003</v>
      </c>
      <c r="BD35" s="44"/>
      <c r="BE35" s="44">
        <v>22.2</v>
      </c>
      <c r="BF35" s="44"/>
      <c r="BG35" s="44"/>
      <c r="BH35" s="44"/>
      <c r="BI35" s="44">
        <v>14.15855</v>
      </c>
      <c r="BJ35" s="44"/>
      <c r="BK35" s="44">
        <v>4.2004799999999998</v>
      </c>
      <c r="BL35" s="44"/>
      <c r="BM35" s="44"/>
      <c r="BN35" s="44">
        <v>28.611000000000001</v>
      </c>
      <c r="BO35" s="44">
        <v>2.31</v>
      </c>
      <c r="BP35" s="44">
        <v>137.74655000000001</v>
      </c>
      <c r="BQ35" s="44"/>
      <c r="BR35" s="44">
        <v>4.2389000000000001</v>
      </c>
      <c r="BS35" s="44">
        <v>133.49945</v>
      </c>
      <c r="BT35" s="44">
        <v>9.2514900000000004</v>
      </c>
      <c r="BU35" s="44"/>
      <c r="BV35" s="44">
        <v>33.328499999999998</v>
      </c>
      <c r="BW35" s="44">
        <v>3.87202</v>
      </c>
      <c r="BX35" s="44"/>
      <c r="BY35" s="44"/>
      <c r="BZ35" s="44">
        <v>89.418499999999995</v>
      </c>
      <c r="CA35" s="44">
        <v>6.1355000000000004</v>
      </c>
      <c r="CB35" s="44">
        <v>1.5083</v>
      </c>
      <c r="CC35" s="44">
        <v>0.64</v>
      </c>
      <c r="CD35" s="44">
        <v>26.725429999999999</v>
      </c>
      <c r="CE35" s="44">
        <v>420.41120000000001</v>
      </c>
      <c r="CF35" s="44"/>
      <c r="CG35" s="44">
        <v>125.8652</v>
      </c>
      <c r="CH35" s="44">
        <v>17.056000000000001</v>
      </c>
      <c r="CI35" s="44"/>
      <c r="CJ35" s="44"/>
      <c r="CK35" s="44">
        <v>16.005109999999998</v>
      </c>
      <c r="CL35" s="44">
        <v>4.4229799999999999</v>
      </c>
      <c r="CM35" s="44"/>
      <c r="CN35" s="44"/>
      <c r="CO35" s="44">
        <v>16.54588</v>
      </c>
      <c r="CP35" s="44">
        <v>265.36</v>
      </c>
      <c r="CQ35" s="44"/>
      <c r="CR35" s="44">
        <v>39.936</v>
      </c>
      <c r="CS35" s="44"/>
      <c r="CT35" s="44">
        <v>16.402999999999999</v>
      </c>
    </row>
    <row r="36" spans="1:98" ht="15.6" x14ac:dyDescent="0.3">
      <c r="A36" s="1"/>
      <c r="B36" s="43" t="s">
        <v>900</v>
      </c>
      <c r="C36" s="44"/>
      <c r="D36" s="44"/>
      <c r="E36" s="44">
        <v>38.150060000000003</v>
      </c>
      <c r="F36" s="44">
        <v>11.048</v>
      </c>
      <c r="G36" s="44"/>
      <c r="H36" s="44"/>
      <c r="I36" s="44"/>
      <c r="J36" s="44"/>
      <c r="K36" s="44"/>
      <c r="L36" s="44">
        <v>29.123000000000001</v>
      </c>
      <c r="M36" s="44">
        <v>16.524899999999999</v>
      </c>
      <c r="N36" s="44">
        <v>14.98</v>
      </c>
      <c r="O36" s="44">
        <v>30.716000000000001</v>
      </c>
      <c r="P36" s="44"/>
      <c r="Q36" s="44"/>
      <c r="R36" s="44">
        <v>49.793999999999997</v>
      </c>
      <c r="S36" s="44"/>
      <c r="T36" s="44">
        <v>35.550699999999999</v>
      </c>
      <c r="U36" s="44"/>
      <c r="V36" s="44">
        <v>8.3000000000000007</v>
      </c>
      <c r="W36" s="44"/>
      <c r="X36" s="44">
        <v>105.58834</v>
      </c>
      <c r="Y36" s="44"/>
      <c r="Z36" s="44">
        <v>9.7631499999999996</v>
      </c>
      <c r="AA36" s="44"/>
      <c r="AB36" s="44"/>
      <c r="AC36" s="44">
        <v>15.47</v>
      </c>
      <c r="AD36" s="44"/>
      <c r="AE36" s="44"/>
      <c r="AF36" s="44">
        <v>5.5</v>
      </c>
      <c r="AG36" s="44"/>
      <c r="AH36" s="44">
        <v>0.25319999999999998</v>
      </c>
      <c r="AI36" s="44"/>
      <c r="AJ36" s="44">
        <v>5.7564599999999997</v>
      </c>
      <c r="AK36" s="44">
        <v>0</v>
      </c>
      <c r="AL36" s="44">
        <v>5.0190999999999999</v>
      </c>
      <c r="AM36" s="44">
        <v>49.707320000000003</v>
      </c>
      <c r="AN36" s="44">
        <v>121.06316</v>
      </c>
      <c r="AO36" s="44">
        <v>28.207149999999999</v>
      </c>
      <c r="AP36" s="44">
        <v>0.86</v>
      </c>
      <c r="AQ36" s="44">
        <v>162.12</v>
      </c>
      <c r="AR36" s="44"/>
      <c r="AS36" s="44">
        <v>36.767000000000003</v>
      </c>
      <c r="AT36" s="44">
        <v>35.159999999999997</v>
      </c>
      <c r="AU36" s="44"/>
      <c r="AV36" s="44">
        <v>154.46639999999999</v>
      </c>
      <c r="AW36" s="44">
        <v>32.041899999999998</v>
      </c>
      <c r="AX36" s="44"/>
      <c r="AY36" s="44"/>
      <c r="AZ36" s="44"/>
      <c r="BA36" s="44">
        <v>2.4</v>
      </c>
      <c r="BB36" s="44"/>
      <c r="BC36" s="44">
        <v>67.448570000000004</v>
      </c>
      <c r="BD36" s="44"/>
      <c r="BE36" s="44">
        <v>22.2</v>
      </c>
      <c r="BF36" s="44"/>
      <c r="BG36" s="44"/>
      <c r="BH36" s="44"/>
      <c r="BI36" s="44">
        <v>12.61598</v>
      </c>
      <c r="BJ36" s="44"/>
      <c r="BK36" s="44">
        <v>4.2172799999999997</v>
      </c>
      <c r="BL36" s="44"/>
      <c r="BM36" s="44"/>
      <c r="BN36" s="44">
        <v>26.611999999999998</v>
      </c>
      <c r="BO36" s="44">
        <v>2.21</v>
      </c>
      <c r="BP36" s="44">
        <v>136.65513999999999</v>
      </c>
      <c r="BQ36" s="44"/>
      <c r="BR36" s="44">
        <v>4.1682899999999998</v>
      </c>
      <c r="BS36" s="44">
        <v>132.60240999999999</v>
      </c>
      <c r="BT36" s="44">
        <v>8.7746499999999994</v>
      </c>
      <c r="BU36" s="44"/>
      <c r="BV36" s="44">
        <v>34.389299999999999</v>
      </c>
      <c r="BW36" s="44">
        <v>3.9659300000000002</v>
      </c>
      <c r="BX36" s="44"/>
      <c r="BY36" s="44"/>
      <c r="BZ36" s="44">
        <v>89.873800000000003</v>
      </c>
      <c r="CA36" s="44">
        <v>6.2286599999999996</v>
      </c>
      <c r="CB36" s="44">
        <v>1.5152000000000001</v>
      </c>
      <c r="CC36" s="44">
        <v>0.65</v>
      </c>
      <c r="CD36" s="44">
        <v>26.685379999999999</v>
      </c>
      <c r="CE36" s="44">
        <v>402.99626999999998</v>
      </c>
      <c r="CF36" s="44"/>
      <c r="CG36" s="44">
        <v>131.06479999999999</v>
      </c>
      <c r="CH36" s="44">
        <v>17.138000000000002</v>
      </c>
      <c r="CI36" s="44"/>
      <c r="CJ36" s="44"/>
      <c r="CK36" s="44">
        <v>16.2393</v>
      </c>
      <c r="CL36" s="44">
        <v>3.7550300000000001</v>
      </c>
      <c r="CM36" s="44"/>
      <c r="CN36" s="44"/>
      <c r="CO36" s="44">
        <v>16.332750000000001</v>
      </c>
      <c r="CP36" s="44">
        <v>264.02999999999997</v>
      </c>
      <c r="CQ36" s="44"/>
      <c r="CR36" s="44">
        <v>36.518999999999998</v>
      </c>
      <c r="CS36" s="44"/>
      <c r="CT36" s="44">
        <v>22.338000000000001</v>
      </c>
    </row>
    <row r="37" spans="1:98" ht="15.6" x14ac:dyDescent="0.3">
      <c r="A37" s="1"/>
      <c r="B37" s="43" t="s">
        <v>901</v>
      </c>
      <c r="C37" s="44"/>
      <c r="D37" s="44"/>
      <c r="E37" s="44">
        <v>35.44218</v>
      </c>
      <c r="F37" s="44">
        <v>10.603</v>
      </c>
      <c r="G37" s="44"/>
      <c r="H37" s="44"/>
      <c r="I37" s="44"/>
      <c r="J37" s="44"/>
      <c r="K37" s="44"/>
      <c r="L37" s="44">
        <v>29.171299999999999</v>
      </c>
      <c r="M37" s="44">
        <v>16.201499999999999</v>
      </c>
      <c r="N37" s="44">
        <v>12.1</v>
      </c>
      <c r="O37" s="44">
        <v>30.07</v>
      </c>
      <c r="P37" s="44"/>
      <c r="Q37" s="44"/>
      <c r="R37" s="44">
        <v>49.853999999999999</v>
      </c>
      <c r="S37" s="44"/>
      <c r="T37" s="44">
        <v>41.607799999999997</v>
      </c>
      <c r="U37" s="44"/>
      <c r="V37" s="44">
        <v>8.3000000000000007</v>
      </c>
      <c r="W37" s="44"/>
      <c r="X37" s="44">
        <v>104.41561</v>
      </c>
      <c r="Y37" s="44"/>
      <c r="Z37" s="44">
        <v>9.7531599999999994</v>
      </c>
      <c r="AA37" s="44"/>
      <c r="AB37" s="44"/>
      <c r="AC37" s="44">
        <v>14.69</v>
      </c>
      <c r="AD37" s="44"/>
      <c r="AE37" s="44"/>
      <c r="AF37" s="44">
        <v>2.1</v>
      </c>
      <c r="AG37" s="44"/>
      <c r="AH37" s="44">
        <v>0.24829999999999999</v>
      </c>
      <c r="AI37" s="44"/>
      <c r="AJ37" s="44">
        <v>6.2199600000000004</v>
      </c>
      <c r="AK37" s="44">
        <v>0</v>
      </c>
      <c r="AL37" s="44">
        <v>5.0686</v>
      </c>
      <c r="AM37" s="44">
        <v>49.874830000000003</v>
      </c>
      <c r="AN37" s="44">
        <v>119.01284</v>
      </c>
      <c r="AO37" s="44">
        <v>27.81108</v>
      </c>
      <c r="AP37" s="44">
        <v>0.97</v>
      </c>
      <c r="AQ37" s="44">
        <v>163.69</v>
      </c>
      <c r="AR37" s="44"/>
      <c r="AS37" s="44">
        <v>36.524000000000001</v>
      </c>
      <c r="AT37" s="44">
        <v>33.96</v>
      </c>
      <c r="AU37" s="44"/>
      <c r="AV37" s="44">
        <v>145.4239</v>
      </c>
      <c r="AW37" s="44">
        <v>30.9619</v>
      </c>
      <c r="AX37" s="44"/>
      <c r="AY37" s="44"/>
      <c r="AZ37" s="44"/>
      <c r="BA37" s="44">
        <v>2.5</v>
      </c>
      <c r="BB37" s="44"/>
      <c r="BC37" s="44">
        <v>67.153559999999999</v>
      </c>
      <c r="BD37" s="44"/>
      <c r="BE37" s="44">
        <v>24.3</v>
      </c>
      <c r="BF37" s="44"/>
      <c r="BG37" s="44"/>
      <c r="BH37" s="44"/>
      <c r="BI37" s="44">
        <v>12.649760000000001</v>
      </c>
      <c r="BJ37" s="44"/>
      <c r="BK37" s="44">
        <v>4.2538</v>
      </c>
      <c r="BL37" s="44"/>
      <c r="BM37" s="44"/>
      <c r="BN37" s="44">
        <v>23.123999999999999</v>
      </c>
      <c r="BO37" s="44">
        <v>2.19</v>
      </c>
      <c r="BP37" s="44">
        <v>137.30051</v>
      </c>
      <c r="BQ37" s="44"/>
      <c r="BR37" s="44">
        <v>4.1245200000000004</v>
      </c>
      <c r="BS37" s="44">
        <v>132.04124999999999</v>
      </c>
      <c r="BT37" s="44">
        <v>9.3118800000000004</v>
      </c>
      <c r="BU37" s="44"/>
      <c r="BV37" s="44">
        <v>33.820999999999998</v>
      </c>
      <c r="BW37" s="44">
        <v>4.0273599999999998</v>
      </c>
      <c r="BX37" s="44"/>
      <c r="BY37" s="44"/>
      <c r="BZ37" s="44">
        <v>89.079300000000003</v>
      </c>
      <c r="CA37" s="44">
        <v>5.5904699999999998</v>
      </c>
      <c r="CB37" s="44">
        <v>1.5121</v>
      </c>
      <c r="CC37" s="44">
        <v>0.66</v>
      </c>
      <c r="CD37" s="44">
        <v>27.38447</v>
      </c>
      <c r="CE37" s="44">
        <v>403.01904999999999</v>
      </c>
      <c r="CF37" s="44"/>
      <c r="CG37" s="44">
        <v>125.47</v>
      </c>
      <c r="CH37" s="44">
        <v>17.376000000000001</v>
      </c>
      <c r="CI37" s="44"/>
      <c r="CJ37" s="44"/>
      <c r="CK37" s="44">
        <v>16.420190000000002</v>
      </c>
      <c r="CL37" s="44">
        <v>3.7666400000000002</v>
      </c>
      <c r="CM37" s="44"/>
      <c r="CN37" s="44"/>
      <c r="CO37" s="44">
        <v>16.768170000000001</v>
      </c>
      <c r="CP37" s="44">
        <v>274.79000000000002</v>
      </c>
      <c r="CQ37" s="44"/>
      <c r="CR37" s="44">
        <v>36.042000000000002</v>
      </c>
      <c r="CS37" s="44"/>
      <c r="CT37" s="44">
        <v>22.056000000000001</v>
      </c>
    </row>
    <row r="38" spans="1:98" ht="15.6" x14ac:dyDescent="0.3">
      <c r="A38" s="1"/>
      <c r="B38" s="43" t="s">
        <v>902</v>
      </c>
      <c r="C38" s="44"/>
      <c r="D38" s="44"/>
      <c r="E38" s="44">
        <v>33.647570000000002</v>
      </c>
      <c r="F38" s="44">
        <v>10.829499999999999</v>
      </c>
      <c r="G38" s="44"/>
      <c r="H38" s="44"/>
      <c r="I38" s="44"/>
      <c r="J38" s="44"/>
      <c r="K38" s="44"/>
      <c r="L38" s="44">
        <v>28.599499999999999</v>
      </c>
      <c r="M38" s="44">
        <v>16.028199999999998</v>
      </c>
      <c r="N38" s="44">
        <v>11.97</v>
      </c>
      <c r="O38" s="44">
        <v>30.352</v>
      </c>
      <c r="P38" s="44"/>
      <c r="Q38" s="44"/>
      <c r="R38" s="44">
        <v>50.304000000000002</v>
      </c>
      <c r="S38" s="44"/>
      <c r="T38" s="44">
        <v>32.667000000000002</v>
      </c>
      <c r="U38" s="44"/>
      <c r="V38" s="44">
        <v>8.4</v>
      </c>
      <c r="W38" s="44"/>
      <c r="X38" s="44">
        <v>133.74445</v>
      </c>
      <c r="Y38" s="44"/>
      <c r="Z38" s="44">
        <v>9.6526899999999998</v>
      </c>
      <c r="AA38" s="44"/>
      <c r="AB38" s="44"/>
      <c r="AC38" s="44">
        <v>14.25</v>
      </c>
      <c r="AD38" s="44"/>
      <c r="AE38" s="44"/>
      <c r="AF38" s="44">
        <v>1.6</v>
      </c>
      <c r="AG38" s="44"/>
      <c r="AH38" s="44">
        <v>0.26600000000000001</v>
      </c>
      <c r="AI38" s="44"/>
      <c r="AJ38" s="44">
        <v>6.1652199999999997</v>
      </c>
      <c r="AK38" s="44">
        <v>0</v>
      </c>
      <c r="AL38" s="44">
        <v>5.0091999999999999</v>
      </c>
      <c r="AM38" s="44">
        <v>49.031320000000001</v>
      </c>
      <c r="AN38" s="44">
        <v>122.34369</v>
      </c>
      <c r="AO38" s="44">
        <v>28.687629999999999</v>
      </c>
      <c r="AP38" s="44">
        <v>0.6</v>
      </c>
      <c r="AQ38" s="44">
        <v>164.09</v>
      </c>
      <c r="AR38" s="44"/>
      <c r="AS38" s="44">
        <v>37.048000000000002</v>
      </c>
      <c r="AT38" s="44">
        <v>33.57</v>
      </c>
      <c r="AU38" s="44"/>
      <c r="AV38" s="44">
        <v>87.467799999999997</v>
      </c>
      <c r="AW38" s="44">
        <v>30.914300000000001</v>
      </c>
      <c r="AX38" s="44"/>
      <c r="AY38" s="44"/>
      <c r="AZ38" s="44"/>
      <c r="BA38" s="44">
        <v>2.4</v>
      </c>
      <c r="BB38" s="44"/>
      <c r="BC38" s="44">
        <v>68.005300000000005</v>
      </c>
      <c r="BD38" s="44"/>
      <c r="BE38" s="44">
        <v>24.3</v>
      </c>
      <c r="BF38" s="44"/>
      <c r="BG38" s="44"/>
      <c r="BH38" s="44"/>
      <c r="BI38" s="44">
        <v>12.36253</v>
      </c>
      <c r="BJ38" s="44"/>
      <c r="BK38" s="44">
        <v>4.2347799999999998</v>
      </c>
      <c r="BL38" s="44"/>
      <c r="BM38" s="44"/>
      <c r="BN38" s="44">
        <v>14.318</v>
      </c>
      <c r="BO38" s="44">
        <v>2.19</v>
      </c>
      <c r="BP38" s="44">
        <v>137.08436</v>
      </c>
      <c r="BQ38" s="44"/>
      <c r="BR38" s="44">
        <v>4.1403299999999996</v>
      </c>
      <c r="BS38" s="44">
        <v>134.22807</v>
      </c>
      <c r="BT38" s="44">
        <v>9.20824</v>
      </c>
      <c r="BU38" s="44"/>
      <c r="BV38" s="44">
        <v>34.594900000000003</v>
      </c>
      <c r="BW38" s="44">
        <v>3.8865599999999998</v>
      </c>
      <c r="BX38" s="44"/>
      <c r="BY38" s="44"/>
      <c r="BZ38" s="44">
        <v>89.721900000000005</v>
      </c>
      <c r="CA38" s="44">
        <v>5.2384599999999999</v>
      </c>
      <c r="CB38" s="44">
        <v>1.5105999999999999</v>
      </c>
      <c r="CC38" s="44">
        <v>0.66</v>
      </c>
      <c r="CD38" s="44">
        <v>26.790479999999999</v>
      </c>
      <c r="CE38" s="44">
        <v>405.15879000000001</v>
      </c>
      <c r="CF38" s="44"/>
      <c r="CG38" s="44">
        <v>128.41059999999999</v>
      </c>
      <c r="CH38" s="44">
        <v>17.273</v>
      </c>
      <c r="CI38" s="44"/>
      <c r="CJ38" s="44"/>
      <c r="CK38" s="44">
        <v>16.402049999999999</v>
      </c>
      <c r="CL38" s="44">
        <v>3.7835200000000002</v>
      </c>
      <c r="CM38" s="44"/>
      <c r="CN38" s="44"/>
      <c r="CO38" s="44">
        <v>15.555870000000001</v>
      </c>
      <c r="CP38" s="44">
        <v>273.26</v>
      </c>
      <c r="CQ38" s="44"/>
      <c r="CR38" s="44">
        <v>34.706000000000003</v>
      </c>
      <c r="CS38" s="44"/>
      <c r="CT38" s="44">
        <v>20.245999999999999</v>
      </c>
    </row>
    <row r="39" spans="1:98" ht="15.6" x14ac:dyDescent="0.3">
      <c r="A39" s="1"/>
      <c r="B39" s="43" t="s">
        <v>903</v>
      </c>
      <c r="C39" s="44"/>
      <c r="D39" s="44"/>
      <c r="E39" s="44">
        <v>33.971490000000003</v>
      </c>
      <c r="F39" s="44">
        <v>11.2</v>
      </c>
      <c r="G39" s="44"/>
      <c r="H39" s="44"/>
      <c r="I39" s="44"/>
      <c r="J39" s="44"/>
      <c r="K39" s="44"/>
      <c r="L39" s="44">
        <v>28.909800000000001</v>
      </c>
      <c r="M39" s="44">
        <v>16.0898</v>
      </c>
      <c r="N39" s="44">
        <v>14.58</v>
      </c>
      <c r="O39" s="44">
        <v>31.134</v>
      </c>
      <c r="P39" s="44"/>
      <c r="Q39" s="44"/>
      <c r="R39" s="44">
        <v>50.411000000000001</v>
      </c>
      <c r="S39" s="44"/>
      <c r="T39" s="44">
        <v>20.290700000000001</v>
      </c>
      <c r="U39" s="44"/>
      <c r="V39" s="44">
        <v>8.5</v>
      </c>
      <c r="W39" s="44"/>
      <c r="X39" s="44">
        <v>151.68415999999999</v>
      </c>
      <c r="Y39" s="44"/>
      <c r="Z39" s="44">
        <v>9.9333899999999993</v>
      </c>
      <c r="AA39" s="44"/>
      <c r="AB39" s="44"/>
      <c r="AC39" s="44">
        <v>13.97</v>
      </c>
      <c r="AD39" s="44"/>
      <c r="AE39" s="44"/>
      <c r="AF39" s="44">
        <v>2</v>
      </c>
      <c r="AG39" s="44"/>
      <c r="AH39" s="44">
        <v>0.24990000000000001</v>
      </c>
      <c r="AI39" s="44"/>
      <c r="AJ39" s="44">
        <v>6.4605899999999998</v>
      </c>
      <c r="AK39" s="44">
        <v>0</v>
      </c>
      <c r="AL39" s="44">
        <v>5.0487000000000002</v>
      </c>
      <c r="AM39" s="44">
        <v>48.8889</v>
      </c>
      <c r="AN39" s="44">
        <v>124.20282</v>
      </c>
      <c r="AO39" s="44">
        <v>28.672059999999998</v>
      </c>
      <c r="AP39" s="44">
        <v>0.23</v>
      </c>
      <c r="AQ39" s="44">
        <v>164.69</v>
      </c>
      <c r="AR39" s="44"/>
      <c r="AS39" s="44">
        <v>37.103000000000002</v>
      </c>
      <c r="AT39" s="44">
        <v>33.28</v>
      </c>
      <c r="AU39" s="44"/>
      <c r="AV39" s="44">
        <v>68.852999999999994</v>
      </c>
      <c r="AW39" s="44">
        <v>20.239699999999999</v>
      </c>
      <c r="AX39" s="44"/>
      <c r="AY39" s="44"/>
      <c r="AZ39" s="44"/>
      <c r="BA39" s="44">
        <v>2.5</v>
      </c>
      <c r="BB39" s="44"/>
      <c r="BC39" s="44">
        <v>68.018630000000002</v>
      </c>
      <c r="BD39" s="44"/>
      <c r="BE39" s="44">
        <v>24.3</v>
      </c>
      <c r="BF39" s="44"/>
      <c r="BG39" s="44"/>
      <c r="BH39" s="44"/>
      <c r="BI39" s="44">
        <v>12.516920000000001</v>
      </c>
      <c r="BJ39" s="44"/>
      <c r="BK39" s="44">
        <v>4.23123</v>
      </c>
      <c r="BL39" s="44"/>
      <c r="BM39" s="44"/>
      <c r="BN39" s="44">
        <v>12.83</v>
      </c>
      <c r="BO39" s="44">
        <v>2.09</v>
      </c>
      <c r="BP39" s="44">
        <v>136.69224</v>
      </c>
      <c r="BQ39" s="44"/>
      <c r="BR39" s="44">
        <v>4.18546</v>
      </c>
      <c r="BS39" s="44">
        <v>130.20577</v>
      </c>
      <c r="BT39" s="44">
        <v>8.9963499999999996</v>
      </c>
      <c r="BU39" s="44"/>
      <c r="BV39" s="44">
        <v>36.038200000000003</v>
      </c>
      <c r="BW39" s="44">
        <v>3.9036599999999999</v>
      </c>
      <c r="BX39" s="44"/>
      <c r="BY39" s="44"/>
      <c r="BZ39" s="44">
        <v>89.363200000000006</v>
      </c>
      <c r="CA39" s="44">
        <v>9.1670800000000003</v>
      </c>
      <c r="CB39" s="44">
        <v>1.5105</v>
      </c>
      <c r="CC39" s="44">
        <v>0.62</v>
      </c>
      <c r="CD39" s="44">
        <v>27.536950000000001</v>
      </c>
      <c r="CE39" s="44">
        <v>410.30495999999999</v>
      </c>
      <c r="CF39" s="44"/>
      <c r="CG39" s="44">
        <v>122.629</v>
      </c>
      <c r="CH39" s="44">
        <v>17.079999999999998</v>
      </c>
      <c r="CI39" s="44"/>
      <c r="CJ39" s="44"/>
      <c r="CK39" s="44">
        <v>16.264309999999998</v>
      </c>
      <c r="CL39" s="44">
        <v>1.9753400000000001</v>
      </c>
      <c r="CM39" s="44"/>
      <c r="CN39" s="44"/>
      <c r="CO39" s="44">
        <v>16.561610000000002</v>
      </c>
      <c r="CP39" s="44">
        <v>274.64</v>
      </c>
      <c r="CQ39" s="44"/>
      <c r="CR39" s="44">
        <v>34.512999999999998</v>
      </c>
      <c r="CS39" s="44"/>
      <c r="CT39" s="44">
        <v>20.39</v>
      </c>
    </row>
    <row r="40" spans="1:98" ht="15.6" x14ac:dyDescent="0.3">
      <c r="A40" s="1"/>
      <c r="B40" s="43" t="s">
        <v>904</v>
      </c>
      <c r="C40" s="44"/>
      <c r="D40" s="44"/>
      <c r="E40" s="44">
        <v>41.528089999999999</v>
      </c>
      <c r="F40" s="44">
        <v>11.404999999999999</v>
      </c>
      <c r="G40" s="44"/>
      <c r="H40" s="44"/>
      <c r="I40" s="44"/>
      <c r="J40" s="44"/>
      <c r="K40" s="44"/>
      <c r="L40" s="44">
        <v>29.220600000000001</v>
      </c>
      <c r="M40" s="44">
        <v>15.8606</v>
      </c>
      <c r="N40" s="44">
        <v>14.68</v>
      </c>
      <c r="O40" s="44">
        <v>31.018000000000001</v>
      </c>
      <c r="P40" s="44"/>
      <c r="Q40" s="44"/>
      <c r="R40" s="44">
        <v>50.384999999999998</v>
      </c>
      <c r="S40" s="44"/>
      <c r="T40" s="44">
        <v>16.895</v>
      </c>
      <c r="U40" s="44"/>
      <c r="V40" s="44">
        <v>8.4</v>
      </c>
      <c r="W40" s="44"/>
      <c r="X40" s="44">
        <v>45.899259999999998</v>
      </c>
      <c r="Y40" s="44"/>
      <c r="Z40" s="44">
        <v>9.8999199999999998</v>
      </c>
      <c r="AA40" s="44"/>
      <c r="AB40" s="44"/>
      <c r="AC40" s="44">
        <v>15.36</v>
      </c>
      <c r="AD40" s="44"/>
      <c r="AE40" s="44"/>
      <c r="AF40" s="44">
        <v>1.3</v>
      </c>
      <c r="AG40" s="44"/>
      <c r="AH40" s="44">
        <v>0.24460000000000001</v>
      </c>
      <c r="AI40" s="44"/>
      <c r="AJ40" s="44">
        <v>6.2238600000000002</v>
      </c>
      <c r="AK40" s="44">
        <v>0</v>
      </c>
      <c r="AL40" s="44">
        <v>5.0434000000000001</v>
      </c>
      <c r="AM40" s="44">
        <v>50.204729999999998</v>
      </c>
      <c r="AN40" s="44">
        <v>124.47253000000001</v>
      </c>
      <c r="AO40" s="44">
        <v>28.337420000000002</v>
      </c>
      <c r="AP40" s="44">
        <v>0.37</v>
      </c>
      <c r="AQ40" s="44">
        <v>163.76</v>
      </c>
      <c r="AR40" s="44"/>
      <c r="AS40" s="44">
        <v>36.969000000000001</v>
      </c>
      <c r="AT40" s="44">
        <v>31.6</v>
      </c>
      <c r="AU40" s="44"/>
      <c r="AV40" s="44">
        <v>68.316299999999998</v>
      </c>
      <c r="AW40" s="44">
        <v>25.898199999999999</v>
      </c>
      <c r="AX40" s="44"/>
      <c r="AY40" s="44"/>
      <c r="AZ40" s="44"/>
      <c r="BA40" s="44">
        <v>2.2999999999999998</v>
      </c>
      <c r="BB40" s="44"/>
      <c r="BC40" s="44">
        <v>68.183109999999999</v>
      </c>
      <c r="BD40" s="44"/>
      <c r="BE40" s="44">
        <v>24.3</v>
      </c>
      <c r="BF40" s="44"/>
      <c r="BG40" s="44"/>
      <c r="BH40" s="44"/>
      <c r="BI40" s="44">
        <v>13.56029</v>
      </c>
      <c r="BJ40" s="44"/>
      <c r="BK40" s="44">
        <v>4.2992900000000001</v>
      </c>
      <c r="BL40" s="44"/>
      <c r="BM40" s="44"/>
      <c r="BN40" s="44">
        <v>11.795</v>
      </c>
      <c r="BO40" s="44">
        <v>2.0499999999999998</v>
      </c>
      <c r="BP40" s="44">
        <v>140.56985</v>
      </c>
      <c r="BQ40" s="44"/>
      <c r="BR40" s="44">
        <v>4.1831199999999997</v>
      </c>
      <c r="BS40" s="44">
        <v>131.36839000000001</v>
      </c>
      <c r="BT40" s="44">
        <v>6.31311</v>
      </c>
      <c r="BU40" s="44"/>
      <c r="BV40" s="44">
        <v>35.265900000000002</v>
      </c>
      <c r="BW40" s="44">
        <v>4.3754099999999996</v>
      </c>
      <c r="BX40" s="44"/>
      <c r="BY40" s="44"/>
      <c r="BZ40" s="44">
        <v>90.299499999999995</v>
      </c>
      <c r="CA40" s="44">
        <v>16.637149999999998</v>
      </c>
      <c r="CB40" s="44">
        <v>1.5559000000000001</v>
      </c>
      <c r="CC40" s="44">
        <v>0.62</v>
      </c>
      <c r="CD40" s="44">
        <v>27.723279999999999</v>
      </c>
      <c r="CE40" s="44">
        <v>419.34528</v>
      </c>
      <c r="CF40" s="44"/>
      <c r="CG40" s="44">
        <v>126.25960000000001</v>
      </c>
      <c r="CH40" s="44">
        <v>17.603000000000002</v>
      </c>
      <c r="CI40" s="44"/>
      <c r="CJ40" s="44"/>
      <c r="CK40" s="44">
        <v>16.397829999999999</v>
      </c>
      <c r="CL40" s="44">
        <v>1.9390499999999999</v>
      </c>
      <c r="CM40" s="44"/>
      <c r="CN40" s="44"/>
      <c r="CO40" s="44">
        <v>16.744630000000001</v>
      </c>
      <c r="CP40" s="44">
        <v>274.82</v>
      </c>
      <c r="CQ40" s="44"/>
      <c r="CR40" s="44">
        <v>33.463999999999999</v>
      </c>
      <c r="CS40" s="44"/>
      <c r="CT40" s="44">
        <v>16.178999999999998</v>
      </c>
    </row>
    <row r="41" spans="1:98" ht="15.6" x14ac:dyDescent="0.3">
      <c r="A41" s="1"/>
      <c r="B41" s="43" t="s">
        <v>905</v>
      </c>
      <c r="C41" s="44"/>
      <c r="D41" s="44"/>
      <c r="E41" s="44">
        <v>42.051870000000001</v>
      </c>
      <c r="F41" s="44">
        <v>11.576000000000001</v>
      </c>
      <c r="G41" s="44"/>
      <c r="H41" s="44"/>
      <c r="I41" s="44"/>
      <c r="J41" s="44"/>
      <c r="K41" s="44"/>
      <c r="L41" s="44">
        <v>28.942599999999999</v>
      </c>
      <c r="M41" s="44">
        <v>15.392899999999999</v>
      </c>
      <c r="N41" s="44">
        <v>14.69</v>
      </c>
      <c r="O41" s="44">
        <v>31.277999999999999</v>
      </c>
      <c r="P41" s="44"/>
      <c r="Q41" s="44"/>
      <c r="R41" s="44">
        <v>50.244</v>
      </c>
      <c r="S41" s="44"/>
      <c r="T41" s="44">
        <v>16.622299999999999</v>
      </c>
      <c r="U41" s="44"/>
      <c r="V41" s="44">
        <v>8.3000000000000007</v>
      </c>
      <c r="W41" s="44"/>
      <c r="X41" s="44">
        <v>42.744419999999998</v>
      </c>
      <c r="Y41" s="44"/>
      <c r="Z41" s="44">
        <v>10.056190000000001</v>
      </c>
      <c r="AA41" s="44"/>
      <c r="AB41" s="44"/>
      <c r="AC41" s="44">
        <v>15.69</v>
      </c>
      <c r="AD41" s="44"/>
      <c r="AE41" s="44"/>
      <c r="AF41" s="44">
        <v>1.2</v>
      </c>
      <c r="AG41" s="44"/>
      <c r="AH41" s="44">
        <v>0.24840000000000001</v>
      </c>
      <c r="AI41" s="44"/>
      <c r="AJ41" s="44">
        <v>5.8655799999999996</v>
      </c>
      <c r="AK41" s="44">
        <v>0</v>
      </c>
      <c r="AL41" s="44">
        <v>5.0677000000000003</v>
      </c>
      <c r="AM41" s="44">
        <v>50.109879999999997</v>
      </c>
      <c r="AN41" s="44">
        <v>125.28491</v>
      </c>
      <c r="AO41" s="44">
        <v>28.168849999999999</v>
      </c>
      <c r="AP41" s="44">
        <v>0.4</v>
      </c>
      <c r="AQ41" s="44">
        <v>165.43</v>
      </c>
      <c r="AR41" s="44"/>
      <c r="AS41" s="44">
        <v>36.427999999999997</v>
      </c>
      <c r="AT41" s="44">
        <v>31.8</v>
      </c>
      <c r="AU41" s="44"/>
      <c r="AV41" s="44">
        <v>56.945399999999999</v>
      </c>
      <c r="AW41" s="44">
        <v>19.3294</v>
      </c>
      <c r="AX41" s="44"/>
      <c r="AY41" s="44"/>
      <c r="AZ41" s="44"/>
      <c r="BA41" s="44">
        <v>2.5</v>
      </c>
      <c r="BB41" s="44"/>
      <c r="BC41" s="44">
        <v>68.42698</v>
      </c>
      <c r="BD41" s="44"/>
      <c r="BE41" s="44">
        <v>24.3</v>
      </c>
      <c r="BF41" s="44"/>
      <c r="BG41" s="44"/>
      <c r="BH41" s="44"/>
      <c r="BI41" s="44">
        <v>15.6747</v>
      </c>
      <c r="BJ41" s="44"/>
      <c r="BK41" s="44">
        <v>4.2450200000000002</v>
      </c>
      <c r="BL41" s="44"/>
      <c r="BM41" s="44"/>
      <c r="BN41" s="44">
        <v>13.343999999999999</v>
      </c>
      <c r="BO41" s="44">
        <v>2.0299999999999998</v>
      </c>
      <c r="BP41" s="44">
        <v>137.8159</v>
      </c>
      <c r="BQ41" s="44"/>
      <c r="BR41" s="44">
        <v>4.6146700000000003</v>
      </c>
      <c r="BS41" s="44">
        <v>132.22986</v>
      </c>
      <c r="BT41" s="44">
        <v>5.8572899999999999</v>
      </c>
      <c r="BU41" s="44"/>
      <c r="BV41" s="44">
        <v>34.533799999999999</v>
      </c>
      <c r="BW41" s="44">
        <v>3.85894</v>
      </c>
      <c r="BX41" s="44"/>
      <c r="BY41" s="44"/>
      <c r="BZ41" s="44">
        <v>90.065700000000007</v>
      </c>
      <c r="CA41" s="44">
        <v>10.963290000000001</v>
      </c>
      <c r="CB41" s="44">
        <v>1.5447</v>
      </c>
      <c r="CC41" s="44">
        <v>0.63</v>
      </c>
      <c r="CD41" s="44">
        <v>27.349340000000002</v>
      </c>
      <c r="CE41" s="44">
        <v>418.94981999999999</v>
      </c>
      <c r="CF41" s="44"/>
      <c r="CG41" s="44">
        <v>124.19029999999999</v>
      </c>
      <c r="CH41" s="44">
        <v>17.742000000000001</v>
      </c>
      <c r="CI41" s="44"/>
      <c r="CJ41" s="44"/>
      <c r="CK41" s="44">
        <v>15.57738</v>
      </c>
      <c r="CL41" s="44">
        <v>1.96807</v>
      </c>
      <c r="CM41" s="44"/>
      <c r="CN41" s="44"/>
      <c r="CO41" s="44">
        <v>16.699400000000001</v>
      </c>
      <c r="CP41" s="44">
        <v>280.33</v>
      </c>
      <c r="CQ41" s="44"/>
      <c r="CR41" s="44">
        <v>32.051000000000002</v>
      </c>
      <c r="CS41" s="44"/>
      <c r="CT41" s="44">
        <v>14.034000000000001</v>
      </c>
    </row>
    <row r="42" spans="1:98" ht="15.6" x14ac:dyDescent="0.3">
      <c r="A42" s="1"/>
      <c r="B42" s="43" t="s">
        <v>906</v>
      </c>
      <c r="C42" s="44"/>
      <c r="D42" s="44"/>
      <c r="E42" s="44">
        <v>40.057510000000001</v>
      </c>
      <c r="F42" s="44">
        <v>10.012</v>
      </c>
      <c r="G42" s="44"/>
      <c r="H42" s="44"/>
      <c r="I42" s="44"/>
      <c r="J42" s="44"/>
      <c r="K42" s="44"/>
      <c r="L42" s="44">
        <v>28.438600000000001</v>
      </c>
      <c r="M42" s="44">
        <v>15.948399999999999</v>
      </c>
      <c r="N42" s="44">
        <v>14.22</v>
      </c>
      <c r="O42" s="44">
        <v>31.617999999999999</v>
      </c>
      <c r="P42" s="44"/>
      <c r="Q42" s="44"/>
      <c r="R42" s="44">
        <v>49.947000000000003</v>
      </c>
      <c r="S42" s="44"/>
      <c r="T42" s="44">
        <v>16.537099999999999</v>
      </c>
      <c r="U42" s="44"/>
      <c r="V42" s="44">
        <v>8.3000000000000007</v>
      </c>
      <c r="W42" s="44"/>
      <c r="X42" s="44">
        <v>34.534520000000001</v>
      </c>
      <c r="Y42" s="44"/>
      <c r="Z42" s="44">
        <v>10.010149999999999</v>
      </c>
      <c r="AA42" s="44"/>
      <c r="AB42" s="44"/>
      <c r="AC42" s="44">
        <v>15.94</v>
      </c>
      <c r="AD42" s="44"/>
      <c r="AE42" s="44"/>
      <c r="AF42" s="44">
        <v>1.2</v>
      </c>
      <c r="AG42" s="44"/>
      <c r="AH42" s="44">
        <v>0.24579999999999999</v>
      </c>
      <c r="AI42" s="44"/>
      <c r="AJ42" s="44">
        <v>5.3594600000000003</v>
      </c>
      <c r="AK42" s="44">
        <v>0</v>
      </c>
      <c r="AL42" s="44">
        <v>5.0507</v>
      </c>
      <c r="AM42" s="44">
        <v>50.015149999999998</v>
      </c>
      <c r="AN42" s="44">
        <v>122.54728</v>
      </c>
      <c r="AO42" s="44">
        <v>28.518989999999999</v>
      </c>
      <c r="AP42" s="44">
        <v>0.41</v>
      </c>
      <c r="AQ42" s="44">
        <v>165.69</v>
      </c>
      <c r="AR42" s="44"/>
      <c r="AS42" s="44">
        <v>34.689</v>
      </c>
      <c r="AT42" s="44">
        <v>30.63</v>
      </c>
      <c r="AU42" s="44"/>
      <c r="AV42" s="44">
        <v>57.445599999999999</v>
      </c>
      <c r="AW42" s="44">
        <v>14.998799999999999</v>
      </c>
      <c r="AX42" s="44"/>
      <c r="AY42" s="44"/>
      <c r="AZ42" s="44"/>
      <c r="BA42" s="44">
        <v>2.5</v>
      </c>
      <c r="BB42" s="44"/>
      <c r="BC42" s="44">
        <v>68.389920000000004</v>
      </c>
      <c r="BD42" s="44"/>
      <c r="BE42" s="44">
        <v>24.3</v>
      </c>
      <c r="BF42" s="44"/>
      <c r="BG42" s="44"/>
      <c r="BH42" s="44"/>
      <c r="BI42" s="44">
        <v>16.853950000000001</v>
      </c>
      <c r="BJ42" s="44"/>
      <c r="BK42" s="44">
        <v>4.1704800000000004</v>
      </c>
      <c r="BL42" s="44"/>
      <c r="BM42" s="44"/>
      <c r="BN42" s="44">
        <v>15.733000000000001</v>
      </c>
      <c r="BO42" s="44">
        <v>2.0099999999999998</v>
      </c>
      <c r="BP42" s="44">
        <v>135.48204000000001</v>
      </c>
      <c r="BQ42" s="44"/>
      <c r="BR42" s="44">
        <v>4.7069099999999997</v>
      </c>
      <c r="BS42" s="44">
        <v>133.55939000000001</v>
      </c>
      <c r="BT42" s="44">
        <v>8.0270200000000003</v>
      </c>
      <c r="BU42" s="44"/>
      <c r="BV42" s="44">
        <v>34.310600000000001</v>
      </c>
      <c r="BW42" s="44">
        <v>3.6508500000000002</v>
      </c>
      <c r="BX42" s="44"/>
      <c r="BY42" s="44"/>
      <c r="BZ42" s="44">
        <v>88.522999999999996</v>
      </c>
      <c r="CA42" s="44">
        <v>8.5881600000000002</v>
      </c>
      <c r="CB42" s="44">
        <v>1.5335000000000001</v>
      </c>
      <c r="CC42" s="44">
        <v>0.65</v>
      </c>
      <c r="CD42" s="44">
        <v>26.196390000000001</v>
      </c>
      <c r="CE42" s="44">
        <v>391.57709</v>
      </c>
      <c r="CF42" s="44"/>
      <c r="CG42" s="44">
        <v>132.45869999999999</v>
      </c>
      <c r="CH42" s="44">
        <v>17.785</v>
      </c>
      <c r="CI42" s="44"/>
      <c r="CJ42" s="44"/>
      <c r="CK42" s="44">
        <v>16.225429999999999</v>
      </c>
      <c r="CL42" s="44">
        <v>2.0086200000000001</v>
      </c>
      <c r="CM42" s="44"/>
      <c r="CN42" s="44"/>
      <c r="CO42" s="44">
        <v>14.96922</v>
      </c>
      <c r="CP42" s="44">
        <v>284.62</v>
      </c>
      <c r="CQ42" s="44"/>
      <c r="CR42" s="44">
        <v>31.17</v>
      </c>
      <c r="CS42" s="44"/>
      <c r="CT42" s="44">
        <v>16.234999999999999</v>
      </c>
    </row>
    <row r="43" spans="1:98" ht="15.6" x14ac:dyDescent="0.3">
      <c r="A43" s="1"/>
      <c r="B43" s="43" t="s">
        <v>907</v>
      </c>
      <c r="C43" s="44"/>
      <c r="D43" s="44"/>
      <c r="E43" s="44">
        <v>33.612729999999999</v>
      </c>
      <c r="F43" s="44">
        <v>9.7859999999999996</v>
      </c>
      <c r="G43" s="44"/>
      <c r="H43" s="44"/>
      <c r="I43" s="44"/>
      <c r="J43" s="44"/>
      <c r="K43" s="44"/>
      <c r="L43" s="44">
        <v>28.421900000000001</v>
      </c>
      <c r="M43" s="44">
        <v>16.749099999999999</v>
      </c>
      <c r="N43" s="44">
        <v>14.8</v>
      </c>
      <c r="O43" s="44">
        <v>32.188000000000002</v>
      </c>
      <c r="P43" s="44"/>
      <c r="Q43" s="44"/>
      <c r="R43" s="44">
        <v>50.055999999999997</v>
      </c>
      <c r="S43" s="44"/>
      <c r="T43" s="44">
        <v>16.5824</v>
      </c>
      <c r="U43" s="44"/>
      <c r="V43" s="44">
        <v>8.3000000000000007</v>
      </c>
      <c r="W43" s="44"/>
      <c r="X43" s="44">
        <v>30.077500000000001</v>
      </c>
      <c r="Y43" s="44"/>
      <c r="Z43" s="44">
        <v>10.23663</v>
      </c>
      <c r="AA43" s="44"/>
      <c r="AB43" s="44"/>
      <c r="AC43" s="44">
        <v>16.670000000000002</v>
      </c>
      <c r="AD43" s="44"/>
      <c r="AE43" s="44"/>
      <c r="AF43" s="44">
        <v>1</v>
      </c>
      <c r="AG43" s="44"/>
      <c r="AH43" s="44">
        <v>0.2366</v>
      </c>
      <c r="AI43" s="44"/>
      <c r="AJ43" s="44">
        <v>5.4161799999999998</v>
      </c>
      <c r="AK43" s="44">
        <v>0</v>
      </c>
      <c r="AL43" s="44">
        <v>5.0023999999999997</v>
      </c>
      <c r="AM43" s="44">
        <v>50.711509999999997</v>
      </c>
      <c r="AN43" s="44">
        <v>120.59047</v>
      </c>
      <c r="AO43" s="44">
        <v>25.382449999999999</v>
      </c>
      <c r="AP43" s="44">
        <v>0.46</v>
      </c>
      <c r="AQ43" s="44">
        <v>162.66999999999999</v>
      </c>
      <c r="AR43" s="44"/>
      <c r="AS43" s="44">
        <v>34.293999999999997</v>
      </c>
      <c r="AT43" s="44">
        <v>28.91</v>
      </c>
      <c r="AU43" s="44"/>
      <c r="AV43" s="44">
        <v>118.1725</v>
      </c>
      <c r="AW43" s="44">
        <v>14.0937</v>
      </c>
      <c r="AX43" s="44"/>
      <c r="AY43" s="44"/>
      <c r="AZ43" s="44"/>
      <c r="BA43" s="44">
        <v>2.5</v>
      </c>
      <c r="BB43" s="44"/>
      <c r="BC43" s="44">
        <v>68.422179999999997</v>
      </c>
      <c r="BD43" s="44"/>
      <c r="BE43" s="44">
        <v>24.3</v>
      </c>
      <c r="BF43" s="44"/>
      <c r="BG43" s="44"/>
      <c r="BH43" s="44"/>
      <c r="BI43" s="44">
        <v>16.87989</v>
      </c>
      <c r="BJ43" s="44"/>
      <c r="BK43" s="44">
        <v>4.1094900000000001</v>
      </c>
      <c r="BL43" s="44"/>
      <c r="BM43" s="44"/>
      <c r="BN43" s="44">
        <v>10.611000000000001</v>
      </c>
      <c r="BO43" s="44">
        <v>2.27</v>
      </c>
      <c r="BP43" s="44">
        <v>138.12860000000001</v>
      </c>
      <c r="BQ43" s="44"/>
      <c r="BR43" s="44">
        <v>4.6724899999999998</v>
      </c>
      <c r="BS43" s="44">
        <v>135.05126999999999</v>
      </c>
      <c r="BT43" s="44">
        <v>9.1934299999999993</v>
      </c>
      <c r="BU43" s="44"/>
      <c r="BV43" s="44">
        <v>32.512599999999999</v>
      </c>
      <c r="BW43" s="44">
        <v>3.6075599999999999</v>
      </c>
      <c r="BX43" s="44"/>
      <c r="BY43" s="44"/>
      <c r="BZ43" s="44">
        <v>88.926500000000004</v>
      </c>
      <c r="CA43" s="44">
        <v>8.4269300000000005</v>
      </c>
      <c r="CB43" s="44">
        <v>1.5798000000000001</v>
      </c>
      <c r="CC43" s="44">
        <v>0.61</v>
      </c>
      <c r="CD43" s="44">
        <v>26.07619</v>
      </c>
      <c r="CE43" s="44">
        <v>414.86212</v>
      </c>
      <c r="CF43" s="44"/>
      <c r="CG43" s="44">
        <v>124.65779999999999</v>
      </c>
      <c r="CH43" s="44">
        <v>17.463999999999999</v>
      </c>
      <c r="CI43" s="44"/>
      <c r="CJ43" s="44"/>
      <c r="CK43" s="44">
        <v>15.987270000000001</v>
      </c>
      <c r="CL43" s="44">
        <v>2.00095</v>
      </c>
      <c r="CM43" s="44"/>
      <c r="CN43" s="44"/>
      <c r="CO43" s="44">
        <v>14.899710000000001</v>
      </c>
      <c r="CP43" s="44">
        <v>286.29000000000002</v>
      </c>
      <c r="CQ43" s="44"/>
      <c r="CR43" s="44">
        <v>29.178999999999998</v>
      </c>
      <c r="CS43" s="44"/>
      <c r="CT43" s="44">
        <v>14.909000000000001</v>
      </c>
    </row>
    <row r="44" spans="1:98" ht="15.6" x14ac:dyDescent="0.3">
      <c r="A44" s="1"/>
      <c r="B44" s="43" t="s">
        <v>908</v>
      </c>
      <c r="C44" s="44"/>
      <c r="D44" s="44"/>
      <c r="E44" s="44">
        <v>22.034849999999999</v>
      </c>
      <c r="F44" s="44">
        <v>9.0229999999999997</v>
      </c>
      <c r="G44" s="44"/>
      <c r="H44" s="44"/>
      <c r="I44" s="44"/>
      <c r="J44" s="44"/>
      <c r="K44" s="44"/>
      <c r="L44" s="44">
        <v>28.2727</v>
      </c>
      <c r="M44" s="44">
        <v>16.0244</v>
      </c>
      <c r="N44" s="44">
        <v>15.1</v>
      </c>
      <c r="O44" s="44">
        <v>33.055999999999997</v>
      </c>
      <c r="P44" s="44"/>
      <c r="Q44" s="44"/>
      <c r="R44" s="44">
        <v>50.414000000000001</v>
      </c>
      <c r="S44" s="44"/>
      <c r="T44" s="44">
        <v>15.077199999999999</v>
      </c>
      <c r="U44" s="44"/>
      <c r="V44" s="44">
        <v>8</v>
      </c>
      <c r="W44" s="44"/>
      <c r="X44" s="44">
        <v>29.52139</v>
      </c>
      <c r="Y44" s="44"/>
      <c r="Z44" s="44">
        <v>10.02988</v>
      </c>
      <c r="AA44" s="44"/>
      <c r="AB44" s="44"/>
      <c r="AC44" s="44">
        <v>16.649999999999999</v>
      </c>
      <c r="AD44" s="44"/>
      <c r="AE44" s="44"/>
      <c r="AF44" s="44">
        <v>0.9</v>
      </c>
      <c r="AG44" s="44"/>
      <c r="AH44" s="44">
        <v>0.2432</v>
      </c>
      <c r="AI44" s="44"/>
      <c r="AJ44" s="44">
        <v>4.26905</v>
      </c>
      <c r="AK44" s="44">
        <v>0</v>
      </c>
      <c r="AL44" s="44">
        <v>4.9898999999999996</v>
      </c>
      <c r="AM44" s="44">
        <v>50.844000000000001</v>
      </c>
      <c r="AN44" s="44">
        <v>119.69918</v>
      </c>
      <c r="AO44" s="44">
        <v>24.37885</v>
      </c>
      <c r="AP44" s="44">
        <v>0.11</v>
      </c>
      <c r="AQ44" s="44">
        <v>161.66</v>
      </c>
      <c r="AR44" s="44"/>
      <c r="AS44" s="44">
        <v>33.935000000000002</v>
      </c>
      <c r="AT44" s="44">
        <v>29.51</v>
      </c>
      <c r="AU44" s="44"/>
      <c r="AV44" s="44">
        <v>115.801</v>
      </c>
      <c r="AW44" s="44">
        <v>19.865600000000001</v>
      </c>
      <c r="AX44" s="44"/>
      <c r="AY44" s="44"/>
      <c r="AZ44" s="44"/>
      <c r="BA44" s="44">
        <v>2.5</v>
      </c>
      <c r="BB44" s="44"/>
      <c r="BC44" s="44">
        <v>68.629310000000004</v>
      </c>
      <c r="BD44" s="44"/>
      <c r="BE44" s="44">
        <v>24.3</v>
      </c>
      <c r="BF44" s="44"/>
      <c r="BG44" s="44"/>
      <c r="BH44" s="44"/>
      <c r="BI44" s="44">
        <v>17.36748</v>
      </c>
      <c r="BJ44" s="44"/>
      <c r="BK44" s="44">
        <v>4.1558599999999997</v>
      </c>
      <c r="BL44" s="44"/>
      <c r="BM44" s="44"/>
      <c r="BN44" s="44">
        <v>6.4749999999999996</v>
      </c>
      <c r="BO44" s="44">
        <v>2.36</v>
      </c>
      <c r="BP44" s="44">
        <v>137.59357</v>
      </c>
      <c r="BQ44" s="44"/>
      <c r="BR44" s="44">
        <v>4.6326799999999997</v>
      </c>
      <c r="BS44" s="44">
        <v>134.45614</v>
      </c>
      <c r="BT44" s="44">
        <v>9.0636500000000009</v>
      </c>
      <c r="BU44" s="44"/>
      <c r="BV44" s="44">
        <v>28.04</v>
      </c>
      <c r="BW44" s="44">
        <v>3.8024800000000001</v>
      </c>
      <c r="BX44" s="44"/>
      <c r="BY44" s="44"/>
      <c r="BZ44" s="44">
        <v>89.731399999999994</v>
      </c>
      <c r="CA44" s="44">
        <v>4.0035800000000004</v>
      </c>
      <c r="CB44" s="44">
        <v>1.6017999999999999</v>
      </c>
      <c r="CC44" s="44">
        <v>0.7</v>
      </c>
      <c r="CD44" s="44">
        <v>26.382200000000001</v>
      </c>
      <c r="CE44" s="44">
        <v>380.92344000000003</v>
      </c>
      <c r="CF44" s="44"/>
      <c r="CG44" s="44">
        <v>122.547</v>
      </c>
      <c r="CH44" s="44">
        <v>17.928000000000001</v>
      </c>
      <c r="CI44" s="44"/>
      <c r="CJ44" s="44"/>
      <c r="CK44" s="44">
        <v>15.241540000000001</v>
      </c>
      <c r="CL44" s="44">
        <v>2.2303799999999998</v>
      </c>
      <c r="CM44" s="44"/>
      <c r="CN44" s="44"/>
      <c r="CO44" s="44">
        <v>13.94459</v>
      </c>
      <c r="CP44" s="44">
        <v>286.89999999999998</v>
      </c>
      <c r="CQ44" s="44"/>
      <c r="CR44" s="44">
        <v>29.071000000000002</v>
      </c>
      <c r="CS44" s="44"/>
      <c r="CT44" s="44">
        <v>14</v>
      </c>
    </row>
    <row r="45" spans="1:98" ht="15.6" x14ac:dyDescent="0.3">
      <c r="A45" s="1"/>
      <c r="B45" s="43" t="s">
        <v>909</v>
      </c>
      <c r="C45" s="44"/>
      <c r="D45" s="44"/>
      <c r="E45" s="44">
        <v>21.943429999999999</v>
      </c>
      <c r="F45" s="44">
        <v>9.391</v>
      </c>
      <c r="G45" s="44"/>
      <c r="H45" s="44"/>
      <c r="I45" s="44"/>
      <c r="J45" s="44"/>
      <c r="K45" s="44"/>
      <c r="L45" s="44">
        <v>26.0413</v>
      </c>
      <c r="M45" s="44">
        <v>14.872</v>
      </c>
      <c r="N45" s="44">
        <v>14.88</v>
      </c>
      <c r="O45" s="44">
        <v>33.75</v>
      </c>
      <c r="P45" s="44"/>
      <c r="Q45" s="44"/>
      <c r="R45" s="44">
        <v>50.155000000000001</v>
      </c>
      <c r="S45" s="44"/>
      <c r="T45" s="44">
        <v>12.439</v>
      </c>
      <c r="U45" s="44"/>
      <c r="V45" s="44">
        <v>7.8</v>
      </c>
      <c r="W45" s="44"/>
      <c r="X45" s="44">
        <v>18.100280000000001</v>
      </c>
      <c r="Y45" s="44"/>
      <c r="Z45" s="44">
        <v>8.8559699999999992</v>
      </c>
      <c r="AA45" s="44"/>
      <c r="AB45" s="44"/>
      <c r="AC45" s="44">
        <v>16.309999999999999</v>
      </c>
      <c r="AD45" s="44"/>
      <c r="AE45" s="44"/>
      <c r="AF45" s="44">
        <v>0.9</v>
      </c>
      <c r="AG45" s="44"/>
      <c r="AH45" s="44">
        <v>0.2397</v>
      </c>
      <c r="AI45" s="44"/>
      <c r="AJ45" s="44">
        <v>4.2895099999999999</v>
      </c>
      <c r="AK45" s="44">
        <v>0</v>
      </c>
      <c r="AL45" s="44">
        <v>4.9931999999999999</v>
      </c>
      <c r="AM45" s="44">
        <v>46.99212</v>
      </c>
      <c r="AN45" s="44">
        <v>118.92247</v>
      </c>
      <c r="AO45" s="44">
        <v>24.858889999999999</v>
      </c>
      <c r="AP45" s="44">
        <v>0.35</v>
      </c>
      <c r="AQ45" s="44">
        <v>160.91999999999999</v>
      </c>
      <c r="AR45" s="44"/>
      <c r="AS45" s="44">
        <v>31.106999999999999</v>
      </c>
      <c r="AT45" s="44">
        <v>29.77</v>
      </c>
      <c r="AU45" s="44"/>
      <c r="AV45" s="44">
        <v>71.499700000000004</v>
      </c>
      <c r="AW45" s="44">
        <v>20.34</v>
      </c>
      <c r="AX45" s="44"/>
      <c r="AY45" s="44"/>
      <c r="AZ45" s="44"/>
      <c r="BA45" s="44">
        <v>2.6</v>
      </c>
      <c r="BB45" s="44"/>
      <c r="BC45" s="44">
        <v>54.622129999999999</v>
      </c>
      <c r="BD45" s="44"/>
      <c r="BE45" s="44">
        <v>24.3</v>
      </c>
      <c r="BF45" s="44"/>
      <c r="BG45" s="44"/>
      <c r="BH45" s="44"/>
      <c r="BI45" s="44">
        <v>16.906569999999999</v>
      </c>
      <c r="BJ45" s="44"/>
      <c r="BK45" s="44">
        <v>4.1761299999999997</v>
      </c>
      <c r="BL45" s="44"/>
      <c r="BM45" s="44"/>
      <c r="BN45" s="44">
        <v>6.2859999999999996</v>
      </c>
      <c r="BO45" s="44">
        <v>2.2799999999999998</v>
      </c>
      <c r="BP45" s="44">
        <v>132.6866</v>
      </c>
      <c r="BQ45" s="44"/>
      <c r="BR45" s="44">
        <v>4.5917399999999997</v>
      </c>
      <c r="BS45" s="44">
        <v>128.08116999999999</v>
      </c>
      <c r="BT45" s="44">
        <v>8.1476600000000001</v>
      </c>
      <c r="BU45" s="44"/>
      <c r="BV45" s="44">
        <v>28.622</v>
      </c>
      <c r="BW45" s="44">
        <v>3.7406999999999999</v>
      </c>
      <c r="BX45" s="44"/>
      <c r="BY45" s="44"/>
      <c r="BZ45" s="44">
        <v>89.033699999999996</v>
      </c>
      <c r="CA45" s="44">
        <v>1.8593999999999999</v>
      </c>
      <c r="CB45" s="44">
        <v>1.5826</v>
      </c>
      <c r="CC45" s="44">
        <v>0.67</v>
      </c>
      <c r="CD45" s="44">
        <v>26.768270000000001</v>
      </c>
      <c r="CE45" s="44">
        <v>390.46683999999999</v>
      </c>
      <c r="CF45" s="44"/>
      <c r="CG45" s="44">
        <v>117.2606</v>
      </c>
      <c r="CH45" s="44">
        <v>17.675000000000001</v>
      </c>
      <c r="CI45" s="44"/>
      <c r="CJ45" s="44"/>
      <c r="CK45" s="44">
        <v>12.57066</v>
      </c>
      <c r="CL45" s="44">
        <v>2.0248400000000002</v>
      </c>
      <c r="CM45" s="44"/>
      <c r="CN45" s="44"/>
      <c r="CO45" s="44">
        <v>12.86233</v>
      </c>
      <c r="CP45" s="44">
        <v>279</v>
      </c>
      <c r="CQ45" s="44"/>
      <c r="CR45" s="44">
        <v>29.164000000000001</v>
      </c>
      <c r="CS45" s="44"/>
      <c r="CT45" s="44">
        <v>13.975</v>
      </c>
    </row>
    <row r="46" spans="1:98" ht="15.6" x14ac:dyDescent="0.3">
      <c r="A46" s="1"/>
      <c r="B46" s="43" t="s">
        <v>910</v>
      </c>
      <c r="C46" s="44"/>
      <c r="D46" s="44"/>
      <c r="E46" s="44">
        <v>21.276299999999999</v>
      </c>
      <c r="F46" s="44">
        <v>10.795999999999999</v>
      </c>
      <c r="G46" s="44"/>
      <c r="H46" s="44"/>
      <c r="I46" s="44"/>
      <c r="J46" s="44"/>
      <c r="K46" s="44"/>
      <c r="L46" s="44">
        <v>26.5748</v>
      </c>
      <c r="M46" s="44">
        <v>14.141400000000001</v>
      </c>
      <c r="N46" s="44">
        <v>14.87</v>
      </c>
      <c r="O46" s="44">
        <v>33.89</v>
      </c>
      <c r="P46" s="44"/>
      <c r="Q46" s="44"/>
      <c r="R46" s="44">
        <v>50.231999999999999</v>
      </c>
      <c r="S46" s="44"/>
      <c r="T46" s="44">
        <v>7.0937999999999999</v>
      </c>
      <c r="U46" s="44"/>
      <c r="V46" s="44">
        <v>7.7</v>
      </c>
      <c r="W46" s="44"/>
      <c r="X46" s="44">
        <v>18.00216</v>
      </c>
      <c r="Y46" s="44"/>
      <c r="Z46" s="44">
        <v>8.7487899999999996</v>
      </c>
      <c r="AA46" s="44"/>
      <c r="AB46" s="44"/>
      <c r="AC46" s="44">
        <v>16.399999999999999</v>
      </c>
      <c r="AD46" s="44"/>
      <c r="AE46" s="44"/>
      <c r="AF46" s="44">
        <v>0.9</v>
      </c>
      <c r="AG46" s="44"/>
      <c r="AH46" s="44">
        <v>0.2442</v>
      </c>
      <c r="AI46" s="44"/>
      <c r="AJ46" s="44">
        <v>4.1899699999999998</v>
      </c>
      <c r="AK46" s="44">
        <v>0</v>
      </c>
      <c r="AL46" s="44">
        <v>4.9852999999999996</v>
      </c>
      <c r="AM46" s="44">
        <v>49.883839999999999</v>
      </c>
      <c r="AN46" s="44">
        <v>121.36556</v>
      </c>
      <c r="AO46" s="44">
        <v>28.34918</v>
      </c>
      <c r="AP46" s="44">
        <v>0.46</v>
      </c>
      <c r="AQ46" s="44">
        <v>164.26</v>
      </c>
      <c r="AR46" s="44"/>
      <c r="AS46" s="44">
        <v>31.158000000000001</v>
      </c>
      <c r="AT46" s="44">
        <v>30.8</v>
      </c>
      <c r="AU46" s="44"/>
      <c r="AV46" s="44">
        <v>58.099800000000002</v>
      </c>
      <c r="AW46" s="44">
        <v>20.610099999999999</v>
      </c>
      <c r="AX46" s="44"/>
      <c r="AY46" s="44"/>
      <c r="AZ46" s="44"/>
      <c r="BA46" s="44">
        <v>2.5</v>
      </c>
      <c r="BB46" s="44"/>
      <c r="BC46" s="44">
        <v>35.907179999999997</v>
      </c>
      <c r="BD46" s="44"/>
      <c r="BE46" s="44">
        <v>24.3</v>
      </c>
      <c r="BF46" s="44"/>
      <c r="BG46" s="44"/>
      <c r="BH46" s="44"/>
      <c r="BI46" s="44">
        <v>17.012650000000001</v>
      </c>
      <c r="BJ46" s="44"/>
      <c r="BK46" s="44">
        <v>4.25596</v>
      </c>
      <c r="BL46" s="44"/>
      <c r="BM46" s="44"/>
      <c r="BN46" s="44">
        <v>5.12</v>
      </c>
      <c r="BO46" s="44">
        <v>2.31</v>
      </c>
      <c r="BP46" s="44">
        <v>134.34050999999999</v>
      </c>
      <c r="BQ46" s="44"/>
      <c r="BR46" s="44">
        <v>4.6501599999999996</v>
      </c>
      <c r="BS46" s="44">
        <v>131.18952999999999</v>
      </c>
      <c r="BT46" s="44">
        <v>8.2083100000000009</v>
      </c>
      <c r="BU46" s="44"/>
      <c r="BV46" s="44">
        <v>30.829699999999999</v>
      </c>
      <c r="BW46" s="44">
        <v>3.7400099999999998</v>
      </c>
      <c r="BX46" s="44"/>
      <c r="BY46" s="44"/>
      <c r="BZ46" s="44">
        <v>91.289199999999994</v>
      </c>
      <c r="CA46" s="44">
        <v>1.87161</v>
      </c>
      <c r="CB46" s="44">
        <v>1.5694999999999999</v>
      </c>
      <c r="CC46" s="44">
        <v>0.66</v>
      </c>
      <c r="CD46" s="44">
        <v>27.03781</v>
      </c>
      <c r="CE46" s="44">
        <v>416.95787000000001</v>
      </c>
      <c r="CF46" s="44"/>
      <c r="CG46" s="44">
        <v>123.652</v>
      </c>
      <c r="CH46" s="44">
        <v>17.863</v>
      </c>
      <c r="CI46" s="44"/>
      <c r="CJ46" s="44"/>
      <c r="CK46" s="44">
        <v>11.363429999999999</v>
      </c>
      <c r="CL46" s="44">
        <v>1.9899500000000001</v>
      </c>
      <c r="CM46" s="44"/>
      <c r="CN46" s="44"/>
      <c r="CO46" s="44">
        <v>13.15584</v>
      </c>
      <c r="CP46" s="44">
        <v>272.20999999999998</v>
      </c>
      <c r="CQ46" s="44"/>
      <c r="CR46" s="44">
        <v>28.731000000000002</v>
      </c>
      <c r="CS46" s="44"/>
      <c r="CT46" s="44">
        <v>10.82</v>
      </c>
    </row>
    <row r="47" spans="1:98" ht="15.6" x14ac:dyDescent="0.3">
      <c r="A47" s="1"/>
      <c r="B47" s="43" t="s">
        <v>911</v>
      </c>
      <c r="C47" s="44"/>
      <c r="D47" s="44"/>
      <c r="E47" s="44">
        <v>21.96677</v>
      </c>
      <c r="F47" s="44">
        <v>11.506</v>
      </c>
      <c r="G47" s="44"/>
      <c r="H47" s="44"/>
      <c r="I47" s="44"/>
      <c r="J47" s="44"/>
      <c r="K47" s="44"/>
      <c r="L47" s="44">
        <v>25.658300000000001</v>
      </c>
      <c r="M47" s="44">
        <v>11.8177</v>
      </c>
      <c r="N47" s="44">
        <v>15.03</v>
      </c>
      <c r="O47" s="44">
        <v>33.786000000000001</v>
      </c>
      <c r="P47" s="44"/>
      <c r="Q47" s="44"/>
      <c r="R47" s="44">
        <v>50.438000000000002</v>
      </c>
      <c r="S47" s="44"/>
      <c r="T47" s="44">
        <v>8.1082000000000001</v>
      </c>
      <c r="U47" s="44"/>
      <c r="V47" s="44">
        <v>7.7</v>
      </c>
      <c r="W47" s="44"/>
      <c r="X47" s="44">
        <v>18.833069999999999</v>
      </c>
      <c r="Y47" s="44"/>
      <c r="Z47" s="44">
        <v>8.7984799999999996</v>
      </c>
      <c r="AA47" s="44"/>
      <c r="AB47" s="44"/>
      <c r="AC47" s="44">
        <v>16.559999999999999</v>
      </c>
      <c r="AD47" s="44"/>
      <c r="AE47" s="44"/>
      <c r="AF47" s="44">
        <v>0.9</v>
      </c>
      <c r="AG47" s="44"/>
      <c r="AH47" s="44">
        <v>0.25619999999999998</v>
      </c>
      <c r="AI47" s="44"/>
      <c r="AJ47" s="44">
        <v>4.1270300000000004</v>
      </c>
      <c r="AK47" s="44">
        <v>0</v>
      </c>
      <c r="AL47" s="44">
        <v>4.9671000000000003</v>
      </c>
      <c r="AM47" s="44">
        <v>53.087260000000001</v>
      </c>
      <c r="AN47" s="44">
        <v>122.96436</v>
      </c>
      <c r="AO47" s="44">
        <v>29.483229999999999</v>
      </c>
      <c r="AP47" s="44">
        <v>0.37</v>
      </c>
      <c r="AQ47" s="44">
        <v>166.93</v>
      </c>
      <c r="AR47" s="44"/>
      <c r="AS47" s="44">
        <v>33.072000000000003</v>
      </c>
      <c r="AT47" s="44">
        <v>30.55</v>
      </c>
      <c r="AU47" s="44"/>
      <c r="AV47" s="44">
        <v>60.302300000000002</v>
      </c>
      <c r="AW47" s="44">
        <v>21.055</v>
      </c>
      <c r="AX47" s="44"/>
      <c r="AY47" s="44"/>
      <c r="AZ47" s="44"/>
      <c r="BA47" s="44">
        <v>2.5</v>
      </c>
      <c r="BB47" s="44"/>
      <c r="BC47" s="44">
        <v>31.894549999999999</v>
      </c>
      <c r="BD47" s="44"/>
      <c r="BE47" s="44">
        <v>24.3</v>
      </c>
      <c r="BF47" s="44"/>
      <c r="BG47" s="44"/>
      <c r="BH47" s="44"/>
      <c r="BI47" s="44">
        <v>17.148240000000001</v>
      </c>
      <c r="BJ47" s="44"/>
      <c r="BK47" s="44">
        <v>4.3998499999999998</v>
      </c>
      <c r="BL47" s="44"/>
      <c r="BM47" s="44"/>
      <c r="BN47" s="44">
        <v>5.1740000000000004</v>
      </c>
      <c r="BO47" s="44">
        <v>2.41</v>
      </c>
      <c r="BP47" s="44">
        <v>135.59057000000001</v>
      </c>
      <c r="BQ47" s="44"/>
      <c r="BR47" s="44">
        <v>4.5759299999999996</v>
      </c>
      <c r="BS47" s="44">
        <v>133.04900000000001</v>
      </c>
      <c r="BT47" s="44">
        <v>8.2807899999999997</v>
      </c>
      <c r="BU47" s="44"/>
      <c r="BV47" s="44">
        <v>31.7805</v>
      </c>
      <c r="BW47" s="44">
        <v>3.69495</v>
      </c>
      <c r="BX47" s="44"/>
      <c r="BY47" s="44"/>
      <c r="BZ47" s="44">
        <v>89.331000000000003</v>
      </c>
      <c r="CA47" s="44">
        <v>1.8790199999999999</v>
      </c>
      <c r="CB47" s="44">
        <v>1.5571999999999999</v>
      </c>
      <c r="CC47" s="44">
        <v>0.66</v>
      </c>
      <c r="CD47" s="44">
        <v>27.449149999999999</v>
      </c>
      <c r="CE47" s="44">
        <v>385.19598999999999</v>
      </c>
      <c r="CF47" s="44"/>
      <c r="CG47" s="44">
        <v>124.02630000000001</v>
      </c>
      <c r="CH47" s="44">
        <v>18.265999999999998</v>
      </c>
      <c r="CI47" s="44"/>
      <c r="CJ47" s="44"/>
      <c r="CK47" s="44">
        <v>11.42634</v>
      </c>
      <c r="CL47" s="44">
        <v>2.1090800000000001</v>
      </c>
      <c r="CM47" s="44"/>
      <c r="CN47" s="44"/>
      <c r="CO47" s="44">
        <v>13.410629999999999</v>
      </c>
      <c r="CP47" s="44">
        <v>267.38</v>
      </c>
      <c r="CQ47" s="44"/>
      <c r="CR47" s="44">
        <v>28.713000000000001</v>
      </c>
      <c r="CS47" s="44"/>
      <c r="CT47" s="44">
        <v>11.992000000000001</v>
      </c>
    </row>
    <row r="48" spans="1:98" ht="15.6" x14ac:dyDescent="0.3">
      <c r="A48" s="1"/>
      <c r="B48" s="43" t="s">
        <v>912</v>
      </c>
      <c r="C48" s="44"/>
      <c r="D48" s="44"/>
      <c r="E48" s="44">
        <v>22.209969999999998</v>
      </c>
      <c r="F48" s="44">
        <v>12.108000000000001</v>
      </c>
      <c r="G48" s="44"/>
      <c r="H48" s="44"/>
      <c r="I48" s="44"/>
      <c r="J48" s="44"/>
      <c r="K48" s="44"/>
      <c r="L48" s="44">
        <v>25.5</v>
      </c>
      <c r="M48" s="44">
        <v>11.631</v>
      </c>
      <c r="N48" s="44">
        <v>14.83</v>
      </c>
      <c r="O48" s="44">
        <v>33.173999999999999</v>
      </c>
      <c r="P48" s="44"/>
      <c r="Q48" s="44"/>
      <c r="R48" s="44">
        <v>50.616999999999997</v>
      </c>
      <c r="S48" s="44"/>
      <c r="T48" s="44">
        <v>27.127400000000002</v>
      </c>
      <c r="U48" s="44"/>
      <c r="V48" s="44">
        <v>8</v>
      </c>
      <c r="W48" s="44"/>
      <c r="X48" s="44">
        <v>19.202639999999999</v>
      </c>
      <c r="Y48" s="44"/>
      <c r="Z48" s="44">
        <v>8.7685300000000002</v>
      </c>
      <c r="AA48" s="44"/>
      <c r="AB48" s="44"/>
      <c r="AC48" s="44">
        <v>16.649999999999999</v>
      </c>
      <c r="AD48" s="44"/>
      <c r="AE48" s="44"/>
      <c r="AF48" s="44">
        <v>0.9</v>
      </c>
      <c r="AG48" s="44"/>
      <c r="AH48" s="44">
        <v>0.26040000000000002</v>
      </c>
      <c r="AI48" s="44"/>
      <c r="AJ48" s="44">
        <v>4.0911</v>
      </c>
      <c r="AK48" s="44">
        <v>0</v>
      </c>
      <c r="AL48" s="44">
        <v>4.9337999999999997</v>
      </c>
      <c r="AM48" s="44">
        <v>52.863030000000002</v>
      </c>
      <c r="AN48" s="44">
        <v>122.02251</v>
      </c>
      <c r="AO48" s="44">
        <v>28.672329999999999</v>
      </c>
      <c r="AP48" s="44">
        <v>0.84</v>
      </c>
      <c r="AQ48" s="44">
        <v>164.56</v>
      </c>
      <c r="AR48" s="44"/>
      <c r="AS48" s="44">
        <v>33.695999999999998</v>
      </c>
      <c r="AT48" s="44">
        <v>30.27</v>
      </c>
      <c r="AU48" s="44"/>
      <c r="AV48" s="44">
        <v>59.634700000000002</v>
      </c>
      <c r="AW48" s="44">
        <v>20.8782</v>
      </c>
      <c r="AX48" s="44"/>
      <c r="AY48" s="44"/>
      <c r="AZ48" s="44"/>
      <c r="BA48" s="44">
        <v>2.6</v>
      </c>
      <c r="BB48" s="44"/>
      <c r="BC48" s="44">
        <v>31.722799999999999</v>
      </c>
      <c r="BD48" s="44"/>
      <c r="BE48" s="44">
        <v>24.3</v>
      </c>
      <c r="BF48" s="44"/>
      <c r="BG48" s="44"/>
      <c r="BH48" s="44"/>
      <c r="BI48" s="44">
        <v>17.126989999999999</v>
      </c>
      <c r="BJ48" s="44"/>
      <c r="BK48" s="44">
        <v>4.4721799999999998</v>
      </c>
      <c r="BL48" s="44"/>
      <c r="BM48" s="44"/>
      <c r="BN48" s="44">
        <v>6.2160000000000002</v>
      </c>
      <c r="BO48" s="44">
        <v>2.39</v>
      </c>
      <c r="BP48" s="44">
        <v>137.59032999999999</v>
      </c>
      <c r="BQ48" s="44"/>
      <c r="BR48" s="44">
        <v>4.6622000000000003</v>
      </c>
      <c r="BS48" s="44">
        <v>135.12777</v>
      </c>
      <c r="BT48" s="44">
        <v>8.4415200000000006</v>
      </c>
      <c r="BU48" s="44"/>
      <c r="BV48" s="44">
        <v>32.384599999999999</v>
      </c>
      <c r="BW48" s="44">
        <v>4.0013500000000004</v>
      </c>
      <c r="BX48" s="44"/>
      <c r="BY48" s="44"/>
      <c r="BZ48" s="44">
        <v>89.354500000000002</v>
      </c>
      <c r="CA48" s="44">
        <v>1.88988</v>
      </c>
      <c r="CB48" s="44">
        <v>1.5315000000000001</v>
      </c>
      <c r="CC48" s="44">
        <v>0.67</v>
      </c>
      <c r="CD48" s="44">
        <v>27.929860000000001</v>
      </c>
      <c r="CE48" s="44">
        <v>420.43218000000002</v>
      </c>
      <c r="CF48" s="44"/>
      <c r="CG48" s="44">
        <v>126.5115</v>
      </c>
      <c r="CH48" s="44">
        <v>18.212</v>
      </c>
      <c r="CI48" s="44"/>
      <c r="CJ48" s="44"/>
      <c r="CK48" s="44">
        <v>11.610239999999999</v>
      </c>
      <c r="CL48" s="44">
        <v>2.5542899999999999</v>
      </c>
      <c r="CM48" s="44"/>
      <c r="CN48" s="44"/>
      <c r="CO48" s="44">
        <v>14.04514</v>
      </c>
      <c r="CP48" s="44">
        <v>269.13</v>
      </c>
      <c r="CQ48" s="44"/>
      <c r="CR48" s="44">
        <v>29.652000000000001</v>
      </c>
      <c r="CS48" s="44"/>
      <c r="CT48" s="44">
        <v>11.488</v>
      </c>
    </row>
    <row r="49" spans="1:98" ht="15.6" x14ac:dyDescent="0.3">
      <c r="A49" s="1"/>
      <c r="B49" s="43" t="s">
        <v>913</v>
      </c>
      <c r="C49" s="44"/>
      <c r="D49" s="44"/>
      <c r="E49" s="44">
        <v>22.978840000000002</v>
      </c>
      <c r="F49" s="44">
        <v>11.718</v>
      </c>
      <c r="G49" s="44"/>
      <c r="H49" s="44"/>
      <c r="I49" s="44"/>
      <c r="J49" s="44"/>
      <c r="K49" s="44"/>
      <c r="L49" s="44">
        <v>27.3825</v>
      </c>
      <c r="M49" s="44">
        <v>11.727399999999999</v>
      </c>
      <c r="N49" s="44">
        <v>14.64</v>
      </c>
      <c r="O49" s="44">
        <v>33.137999999999998</v>
      </c>
      <c r="P49" s="44"/>
      <c r="Q49" s="44"/>
      <c r="R49" s="44">
        <v>50.033999999999999</v>
      </c>
      <c r="S49" s="44"/>
      <c r="T49" s="44">
        <v>29.5473</v>
      </c>
      <c r="U49" s="44"/>
      <c r="V49" s="44">
        <v>8.4</v>
      </c>
      <c r="W49" s="44"/>
      <c r="X49" s="44">
        <v>23.90043</v>
      </c>
      <c r="Y49" s="44"/>
      <c r="Z49" s="44">
        <v>8.8647200000000002</v>
      </c>
      <c r="AA49" s="44"/>
      <c r="AB49" s="44"/>
      <c r="AC49" s="44">
        <v>16.62</v>
      </c>
      <c r="AD49" s="44"/>
      <c r="AE49" s="44"/>
      <c r="AF49" s="44">
        <v>0.9</v>
      </c>
      <c r="AG49" s="44"/>
      <c r="AH49" s="44">
        <v>0.25679999999999997</v>
      </c>
      <c r="AI49" s="44"/>
      <c r="AJ49" s="44">
        <v>4.0739599999999996</v>
      </c>
      <c r="AK49" s="44">
        <v>0</v>
      </c>
      <c r="AL49" s="44">
        <v>4.9734999999999996</v>
      </c>
      <c r="AM49" s="44">
        <v>53.39114</v>
      </c>
      <c r="AN49" s="44">
        <v>121.62187</v>
      </c>
      <c r="AO49" s="44">
        <v>29.224599999999999</v>
      </c>
      <c r="AP49" s="44">
        <v>0.87</v>
      </c>
      <c r="AQ49" s="44">
        <v>156.57</v>
      </c>
      <c r="AR49" s="44"/>
      <c r="AS49" s="44">
        <v>35.406999999999996</v>
      </c>
      <c r="AT49" s="44">
        <v>31.26</v>
      </c>
      <c r="AU49" s="44"/>
      <c r="AV49" s="44">
        <v>73.341499999999996</v>
      </c>
      <c r="AW49" s="44">
        <v>20.365600000000001</v>
      </c>
      <c r="AX49" s="44"/>
      <c r="AY49" s="44"/>
      <c r="AZ49" s="44"/>
      <c r="BA49" s="44">
        <v>2.6</v>
      </c>
      <c r="BB49" s="44"/>
      <c r="BC49" s="44">
        <v>32.26426</v>
      </c>
      <c r="BD49" s="44"/>
      <c r="BE49" s="44">
        <v>24.3</v>
      </c>
      <c r="BF49" s="44"/>
      <c r="BG49" s="44"/>
      <c r="BH49" s="44"/>
      <c r="BI49" s="44">
        <v>16.719000000000001</v>
      </c>
      <c r="BJ49" s="44"/>
      <c r="BK49" s="44">
        <v>4.3819499999999998</v>
      </c>
      <c r="BL49" s="44"/>
      <c r="BM49" s="44"/>
      <c r="BN49" s="44">
        <v>6.0359999999999996</v>
      </c>
      <c r="BO49" s="44">
        <v>2.29</v>
      </c>
      <c r="BP49" s="44">
        <v>138.97110000000001</v>
      </c>
      <c r="BQ49" s="44"/>
      <c r="BR49" s="44">
        <v>4.6255300000000004</v>
      </c>
      <c r="BS49" s="44">
        <v>135.48063999999999</v>
      </c>
      <c r="BT49" s="44">
        <v>9.05762</v>
      </c>
      <c r="BU49" s="44"/>
      <c r="BV49" s="44">
        <v>33.203899999999997</v>
      </c>
      <c r="BW49" s="44">
        <v>4.0848199999999997</v>
      </c>
      <c r="BX49" s="44"/>
      <c r="BY49" s="44"/>
      <c r="BZ49" s="44">
        <v>90.132999999999996</v>
      </c>
      <c r="CA49" s="44">
        <v>1.8852800000000001</v>
      </c>
      <c r="CB49" s="44">
        <v>1.5270999999999999</v>
      </c>
      <c r="CC49" s="44">
        <v>0.65</v>
      </c>
      <c r="CD49" s="44">
        <v>27.477530000000002</v>
      </c>
      <c r="CE49" s="44">
        <v>398.49275</v>
      </c>
      <c r="CF49" s="44"/>
      <c r="CG49" s="44">
        <v>126.9794</v>
      </c>
      <c r="CH49" s="44">
        <v>18.306999999999999</v>
      </c>
      <c r="CI49" s="44"/>
      <c r="CJ49" s="44"/>
      <c r="CK49" s="44">
        <v>14.372479999999999</v>
      </c>
      <c r="CL49" s="44">
        <v>4.7692399999999999</v>
      </c>
      <c r="CM49" s="44"/>
      <c r="CN49" s="44"/>
      <c r="CO49" s="44">
        <v>14.44636</v>
      </c>
      <c r="CP49" s="44">
        <v>282.68</v>
      </c>
      <c r="CQ49" s="44"/>
      <c r="CR49" s="44">
        <v>29.844999999999999</v>
      </c>
      <c r="CS49" s="44"/>
      <c r="CT49" s="44">
        <v>11.247</v>
      </c>
    </row>
    <row r="50" spans="1:98" ht="15.6" x14ac:dyDescent="0.3">
      <c r="A50" s="1"/>
      <c r="B50" s="43" t="s">
        <v>914</v>
      </c>
      <c r="C50" s="44"/>
      <c r="D50" s="44"/>
      <c r="E50" s="44">
        <v>32.886510000000001</v>
      </c>
      <c r="F50" s="44">
        <v>12.42</v>
      </c>
      <c r="G50" s="44"/>
      <c r="H50" s="44"/>
      <c r="I50" s="44"/>
      <c r="J50" s="44"/>
      <c r="K50" s="44"/>
      <c r="L50" s="44">
        <v>28.153400000000001</v>
      </c>
      <c r="M50" s="44">
        <v>11.8339</v>
      </c>
      <c r="N50" s="44">
        <v>14.89</v>
      </c>
      <c r="O50" s="44">
        <v>32.64</v>
      </c>
      <c r="P50" s="44"/>
      <c r="Q50" s="44"/>
      <c r="R50" s="44">
        <v>50.152000000000001</v>
      </c>
      <c r="S50" s="44"/>
      <c r="T50" s="44">
        <v>18.238600000000002</v>
      </c>
      <c r="U50" s="44"/>
      <c r="V50" s="44">
        <v>8.4</v>
      </c>
      <c r="W50" s="44"/>
      <c r="X50" s="44">
        <v>29.838460000000001</v>
      </c>
      <c r="Y50" s="44"/>
      <c r="Z50" s="44">
        <v>9.0820600000000002</v>
      </c>
      <c r="AA50" s="44"/>
      <c r="AB50" s="44"/>
      <c r="AC50" s="44">
        <v>17.100000000000001</v>
      </c>
      <c r="AD50" s="44"/>
      <c r="AE50" s="44"/>
      <c r="AF50" s="44">
        <v>2.9</v>
      </c>
      <c r="AG50" s="44"/>
      <c r="AH50" s="44">
        <v>0.24510000000000001</v>
      </c>
      <c r="AI50" s="44"/>
      <c r="AJ50" s="44">
        <v>4.2364699999999997</v>
      </c>
      <c r="AK50" s="44">
        <v>0</v>
      </c>
      <c r="AL50" s="44">
        <v>4.9040999999999997</v>
      </c>
      <c r="AM50" s="44">
        <v>53.324489999999997</v>
      </c>
      <c r="AN50" s="44">
        <v>121.0855</v>
      </c>
      <c r="AO50" s="44">
        <v>29.242419999999999</v>
      </c>
      <c r="AP50" s="44">
        <v>0.94</v>
      </c>
      <c r="AQ50" s="44">
        <v>156.16</v>
      </c>
      <c r="AR50" s="44"/>
      <c r="AS50" s="44">
        <v>35.767000000000003</v>
      </c>
      <c r="AT50" s="44">
        <v>31.39</v>
      </c>
      <c r="AU50" s="44"/>
      <c r="AV50" s="44">
        <v>73.639300000000006</v>
      </c>
      <c r="AW50" s="44">
        <v>21.189800000000002</v>
      </c>
      <c r="AX50" s="44"/>
      <c r="AY50" s="44"/>
      <c r="AZ50" s="44"/>
      <c r="BA50" s="44">
        <v>2.5</v>
      </c>
      <c r="BB50" s="44"/>
      <c r="BC50" s="44">
        <v>34.72439</v>
      </c>
      <c r="BD50" s="44"/>
      <c r="BE50" s="44">
        <v>24.3</v>
      </c>
      <c r="BF50" s="44"/>
      <c r="BG50" s="44"/>
      <c r="BH50" s="44"/>
      <c r="BI50" s="44">
        <v>16.86947</v>
      </c>
      <c r="BJ50" s="44"/>
      <c r="BK50" s="44">
        <v>4.4003199999999998</v>
      </c>
      <c r="BL50" s="44"/>
      <c r="BM50" s="44"/>
      <c r="BN50" s="44">
        <v>6.0019999999999998</v>
      </c>
      <c r="BO50" s="44">
        <v>2.33</v>
      </c>
      <c r="BP50" s="44">
        <v>136.34019000000001</v>
      </c>
      <c r="BQ50" s="44"/>
      <c r="BR50" s="44">
        <v>4.7033199999999997</v>
      </c>
      <c r="BS50" s="44">
        <v>136.37827999999999</v>
      </c>
      <c r="BT50" s="44">
        <v>9.7278300000000009</v>
      </c>
      <c r="BU50" s="44"/>
      <c r="BV50" s="44">
        <v>33.502099999999999</v>
      </c>
      <c r="BW50" s="44">
        <v>4.1258100000000004</v>
      </c>
      <c r="BX50" s="44"/>
      <c r="BY50" s="44"/>
      <c r="BZ50" s="44">
        <v>90.380399999999995</v>
      </c>
      <c r="CA50" s="44">
        <v>1.91858</v>
      </c>
      <c r="CB50" s="44">
        <v>1.4773000000000001</v>
      </c>
      <c r="CC50" s="44">
        <v>0.62</v>
      </c>
      <c r="CD50" s="44">
        <v>27.763480000000001</v>
      </c>
      <c r="CE50" s="44">
        <v>416.71661999999998</v>
      </c>
      <c r="CF50" s="44"/>
      <c r="CG50" s="44">
        <v>121.9837</v>
      </c>
      <c r="CH50" s="44">
        <v>18.21</v>
      </c>
      <c r="CI50" s="44"/>
      <c r="CJ50" s="44"/>
      <c r="CK50" s="44">
        <v>15.10369</v>
      </c>
      <c r="CL50" s="44">
        <v>4.7919700000000001</v>
      </c>
      <c r="CM50" s="44"/>
      <c r="CN50" s="44"/>
      <c r="CO50" s="44">
        <v>14.685280000000001</v>
      </c>
      <c r="CP50" s="44">
        <v>285.95</v>
      </c>
      <c r="CQ50" s="44"/>
      <c r="CR50" s="44">
        <v>33.985999999999997</v>
      </c>
      <c r="CS50" s="44"/>
      <c r="CT50" s="44">
        <v>15.4</v>
      </c>
    </row>
    <row r="51" spans="1:98" ht="15.6" x14ac:dyDescent="0.3">
      <c r="A51" s="1"/>
      <c r="B51" s="43" t="s">
        <v>915</v>
      </c>
      <c r="C51" s="44"/>
      <c r="D51" s="44"/>
      <c r="E51" s="44">
        <v>37.504179999999998</v>
      </c>
      <c r="F51" s="44">
        <v>12.417999999999999</v>
      </c>
      <c r="G51" s="44"/>
      <c r="H51" s="44"/>
      <c r="I51" s="44"/>
      <c r="J51" s="44"/>
      <c r="K51" s="44"/>
      <c r="L51" s="44">
        <v>27.525200000000002</v>
      </c>
      <c r="M51" s="44">
        <v>11.5144</v>
      </c>
      <c r="N51" s="44">
        <v>14.89</v>
      </c>
      <c r="O51" s="44">
        <v>33.01</v>
      </c>
      <c r="P51" s="44"/>
      <c r="Q51" s="44"/>
      <c r="R51" s="44">
        <v>50.427999999999997</v>
      </c>
      <c r="S51" s="44"/>
      <c r="T51" s="44">
        <v>34.857500000000002</v>
      </c>
      <c r="U51" s="44"/>
      <c r="V51" s="44">
        <v>8.4</v>
      </c>
      <c r="W51" s="44"/>
      <c r="X51" s="44">
        <v>32.057319999999997</v>
      </c>
      <c r="Y51" s="44"/>
      <c r="Z51" s="44">
        <v>10.35108</v>
      </c>
      <c r="AA51" s="44"/>
      <c r="AB51" s="44"/>
      <c r="AC51" s="44">
        <v>17.38</v>
      </c>
      <c r="AD51" s="44"/>
      <c r="AE51" s="44"/>
      <c r="AF51" s="44">
        <v>4.8</v>
      </c>
      <c r="AG51" s="44"/>
      <c r="AH51" s="44">
        <v>0.23810000000000001</v>
      </c>
      <c r="AI51" s="44"/>
      <c r="AJ51" s="44">
        <v>4.23285</v>
      </c>
      <c r="AK51" s="44">
        <v>0</v>
      </c>
      <c r="AL51" s="44">
        <v>4.7870999999999997</v>
      </c>
      <c r="AM51" s="44">
        <v>53.727359999999997</v>
      </c>
      <c r="AN51" s="44">
        <v>120.05303000000001</v>
      </c>
      <c r="AO51" s="44">
        <v>29.076899999999998</v>
      </c>
      <c r="AP51" s="44">
        <v>1.03</v>
      </c>
      <c r="AQ51" s="44">
        <v>161.31</v>
      </c>
      <c r="AR51" s="44"/>
      <c r="AS51" s="44">
        <v>36.957000000000001</v>
      </c>
      <c r="AT51" s="44">
        <v>31.04</v>
      </c>
      <c r="AU51" s="44"/>
      <c r="AV51" s="44">
        <v>161.05709999999999</v>
      </c>
      <c r="AW51" s="44">
        <v>21.667100000000001</v>
      </c>
      <c r="AX51" s="44"/>
      <c r="AY51" s="44"/>
      <c r="AZ51" s="44"/>
      <c r="BA51" s="44">
        <v>2.6</v>
      </c>
      <c r="BB51" s="44"/>
      <c r="BC51" s="44">
        <v>46.930509999999998</v>
      </c>
      <c r="BD51" s="44"/>
      <c r="BE51" s="44">
        <v>24.3</v>
      </c>
      <c r="BF51" s="44"/>
      <c r="BG51" s="44"/>
      <c r="BH51" s="44"/>
      <c r="BI51" s="44">
        <v>16.896550000000001</v>
      </c>
      <c r="BJ51" s="44"/>
      <c r="BK51" s="44">
        <v>4.2945399999999996</v>
      </c>
      <c r="BL51" s="44"/>
      <c r="BM51" s="44"/>
      <c r="BN51" s="44">
        <v>5.5960000000000001</v>
      </c>
      <c r="BO51" s="44">
        <v>2.34</v>
      </c>
      <c r="BP51" s="44">
        <v>139.20443</v>
      </c>
      <c r="BQ51" s="44"/>
      <c r="BR51" s="44">
        <v>4.7970199999999998</v>
      </c>
      <c r="BS51" s="44">
        <v>137.95926</v>
      </c>
      <c r="BT51" s="44">
        <v>11.036860000000001</v>
      </c>
      <c r="BU51" s="44"/>
      <c r="BV51" s="44">
        <v>34.190300000000001</v>
      </c>
      <c r="BW51" s="44">
        <v>3.9547300000000001</v>
      </c>
      <c r="BX51" s="44"/>
      <c r="BY51" s="44"/>
      <c r="BZ51" s="44">
        <v>90.829099999999997</v>
      </c>
      <c r="CA51" s="44">
        <v>5.07742</v>
      </c>
      <c r="CB51" s="44">
        <v>1.3898999999999999</v>
      </c>
      <c r="CC51" s="44">
        <v>0.64</v>
      </c>
      <c r="CD51" s="44">
        <v>27.483280000000001</v>
      </c>
      <c r="CE51" s="44">
        <v>427.35228000000001</v>
      </c>
      <c r="CF51" s="44"/>
      <c r="CG51" s="44">
        <v>126.2289</v>
      </c>
      <c r="CH51" s="44">
        <v>18.102</v>
      </c>
      <c r="CI51" s="44"/>
      <c r="CJ51" s="44"/>
      <c r="CK51" s="44">
        <v>15.337529999999999</v>
      </c>
      <c r="CL51" s="44">
        <v>4.6386700000000003</v>
      </c>
      <c r="CM51" s="44"/>
      <c r="CN51" s="44"/>
      <c r="CO51" s="44">
        <v>15.682029999999999</v>
      </c>
      <c r="CP51" s="44">
        <v>285.23</v>
      </c>
      <c r="CQ51" s="44"/>
      <c r="CR51" s="44">
        <v>37.125999999999998</v>
      </c>
      <c r="CS51" s="44"/>
      <c r="CT51" s="44">
        <v>18.158999999999999</v>
      </c>
    </row>
    <row r="52" spans="1:98" ht="15.6" x14ac:dyDescent="0.3">
      <c r="A52" s="1"/>
      <c r="B52" s="43" t="s">
        <v>916</v>
      </c>
      <c r="C52" s="44"/>
      <c r="D52" s="44"/>
      <c r="E52" s="44">
        <v>38.927849999999999</v>
      </c>
      <c r="F52" s="44">
        <v>12.231999999999999</v>
      </c>
      <c r="G52" s="44"/>
      <c r="H52" s="44"/>
      <c r="I52" s="44"/>
      <c r="J52" s="44"/>
      <c r="K52" s="44"/>
      <c r="L52" s="44">
        <v>27.152699999999999</v>
      </c>
      <c r="M52" s="44">
        <v>11.395300000000001</v>
      </c>
      <c r="N52" s="44">
        <v>14.44</v>
      </c>
      <c r="O52" s="44">
        <v>32.597999999999999</v>
      </c>
      <c r="P52" s="44"/>
      <c r="Q52" s="44"/>
      <c r="R52" s="44">
        <v>50.183</v>
      </c>
      <c r="S52" s="44"/>
      <c r="T52" s="44">
        <v>49.515900000000002</v>
      </c>
      <c r="U52" s="44"/>
      <c r="V52" s="44">
        <v>8.3000000000000007</v>
      </c>
      <c r="W52" s="44"/>
      <c r="X52" s="44">
        <v>43.844119999999997</v>
      </c>
      <c r="Y52" s="44"/>
      <c r="Z52" s="44">
        <v>10.172169999999999</v>
      </c>
      <c r="AA52" s="44"/>
      <c r="AB52" s="44"/>
      <c r="AC52" s="44">
        <v>17.45</v>
      </c>
      <c r="AD52" s="44"/>
      <c r="AE52" s="44"/>
      <c r="AF52" s="44">
        <v>6.2</v>
      </c>
      <c r="AG52" s="44"/>
      <c r="AH52" s="44">
        <v>0.2465</v>
      </c>
      <c r="AI52" s="44"/>
      <c r="AJ52" s="44">
        <v>4.8772500000000001</v>
      </c>
      <c r="AK52" s="44">
        <v>0</v>
      </c>
      <c r="AL52" s="44">
        <v>3.8555000000000001</v>
      </c>
      <c r="AM52" s="44">
        <v>53.00806</v>
      </c>
      <c r="AN52" s="44">
        <v>120.09011</v>
      </c>
      <c r="AO52" s="44">
        <v>30.22091</v>
      </c>
      <c r="AP52" s="44">
        <v>1.1499999999999999</v>
      </c>
      <c r="AQ52" s="44">
        <v>161.88</v>
      </c>
      <c r="AR52" s="44"/>
      <c r="AS52" s="44">
        <v>37.856999999999999</v>
      </c>
      <c r="AT52" s="44">
        <v>30.91</v>
      </c>
      <c r="AU52" s="44"/>
      <c r="AV52" s="44">
        <v>181.3152</v>
      </c>
      <c r="AW52" s="44">
        <v>22.3447</v>
      </c>
      <c r="AX52" s="44"/>
      <c r="AY52" s="44"/>
      <c r="AZ52" s="44"/>
      <c r="BA52" s="44">
        <v>2.6</v>
      </c>
      <c r="BB52" s="44"/>
      <c r="BC52" s="44">
        <v>50.875979999999998</v>
      </c>
      <c r="BD52" s="44"/>
      <c r="BE52" s="44">
        <v>24.3</v>
      </c>
      <c r="BF52" s="44"/>
      <c r="BG52" s="44"/>
      <c r="BH52" s="44"/>
      <c r="BI52" s="44">
        <v>17.018910000000002</v>
      </c>
      <c r="BJ52" s="44"/>
      <c r="BK52" s="44">
        <v>4.3529900000000001</v>
      </c>
      <c r="BL52" s="44"/>
      <c r="BM52" s="44"/>
      <c r="BN52" s="44">
        <v>41.043999999999997</v>
      </c>
      <c r="BO52" s="44">
        <v>2.2200000000000002</v>
      </c>
      <c r="BP52" s="44">
        <v>140.95943</v>
      </c>
      <c r="BQ52" s="44"/>
      <c r="BR52" s="44">
        <v>4.7318899999999999</v>
      </c>
      <c r="BS52" s="44">
        <v>136.03343000000001</v>
      </c>
      <c r="BT52" s="44">
        <v>11.12196</v>
      </c>
      <c r="BU52" s="44"/>
      <c r="BV52" s="44">
        <v>34.826500000000003</v>
      </c>
      <c r="BW52" s="44">
        <v>3.9614600000000002</v>
      </c>
      <c r="BX52" s="44"/>
      <c r="BY52" s="44"/>
      <c r="BZ52" s="44">
        <v>90.099100000000007</v>
      </c>
      <c r="CA52" s="44">
        <v>5.2336099999999997</v>
      </c>
      <c r="CB52" s="44">
        <v>1.2023999999999999</v>
      </c>
      <c r="CC52" s="44">
        <v>0.65</v>
      </c>
      <c r="CD52" s="44">
        <v>28.590109999999999</v>
      </c>
      <c r="CE52" s="44">
        <v>422.82328999999999</v>
      </c>
      <c r="CF52" s="44"/>
      <c r="CG52" s="44">
        <v>124.1307</v>
      </c>
      <c r="CH52" s="44">
        <v>18.431000000000001</v>
      </c>
      <c r="CI52" s="44"/>
      <c r="CJ52" s="44"/>
      <c r="CK52" s="44">
        <v>14.94923</v>
      </c>
      <c r="CL52" s="44">
        <v>4.6767599999999998</v>
      </c>
      <c r="CM52" s="44"/>
      <c r="CN52" s="44"/>
      <c r="CO52" s="44">
        <v>16.31317</v>
      </c>
      <c r="CP52" s="44">
        <v>285.45999999999998</v>
      </c>
      <c r="CQ52" s="44"/>
      <c r="CR52" s="44">
        <v>37.098999999999997</v>
      </c>
      <c r="CS52" s="44"/>
      <c r="CT52" s="44">
        <v>17.242999999999999</v>
      </c>
    </row>
    <row r="53" spans="1:98" ht="15.6" x14ac:dyDescent="0.3">
      <c r="A53" s="1"/>
      <c r="B53" s="43" t="s">
        <v>917</v>
      </c>
      <c r="C53" s="44"/>
      <c r="D53" s="44"/>
      <c r="E53" s="44">
        <v>37.40269</v>
      </c>
      <c r="F53" s="44">
        <v>12.632</v>
      </c>
      <c r="G53" s="44"/>
      <c r="H53" s="44"/>
      <c r="I53" s="44"/>
      <c r="J53" s="44"/>
      <c r="K53" s="44"/>
      <c r="L53" s="44">
        <v>27.285900000000002</v>
      </c>
      <c r="M53" s="44">
        <v>11.2727</v>
      </c>
      <c r="N53" s="44">
        <v>14.83</v>
      </c>
      <c r="O53" s="44">
        <v>32.200000000000003</v>
      </c>
      <c r="P53" s="44"/>
      <c r="Q53" s="44"/>
      <c r="R53" s="44">
        <v>50.198</v>
      </c>
      <c r="S53" s="44"/>
      <c r="T53" s="44">
        <v>45.916499999999999</v>
      </c>
      <c r="U53" s="44"/>
      <c r="V53" s="44">
        <v>8.3000000000000007</v>
      </c>
      <c r="W53" s="44"/>
      <c r="X53" s="44">
        <v>137.02387999999999</v>
      </c>
      <c r="Y53" s="44"/>
      <c r="Z53" s="44">
        <v>9.8399599999999996</v>
      </c>
      <c r="AA53" s="44"/>
      <c r="AB53" s="44"/>
      <c r="AC53" s="44">
        <v>17.71</v>
      </c>
      <c r="AD53" s="44"/>
      <c r="AE53" s="44"/>
      <c r="AF53" s="44">
        <v>5.3</v>
      </c>
      <c r="AG53" s="44"/>
      <c r="AH53" s="44">
        <v>0.2366</v>
      </c>
      <c r="AI53" s="44"/>
      <c r="AJ53" s="44">
        <v>4.42605</v>
      </c>
      <c r="AK53" s="44">
        <v>0</v>
      </c>
      <c r="AL53" s="44">
        <v>3.4609000000000001</v>
      </c>
      <c r="AM53" s="44">
        <v>54.161180000000002</v>
      </c>
      <c r="AN53" s="44">
        <v>120.74494</v>
      </c>
      <c r="AO53" s="44">
        <v>30.162130000000001</v>
      </c>
      <c r="AP53" s="44">
        <v>1.26</v>
      </c>
      <c r="AQ53" s="44">
        <v>163.65</v>
      </c>
      <c r="AR53" s="44"/>
      <c r="AS53" s="44">
        <v>38.500999999999998</v>
      </c>
      <c r="AT53" s="44">
        <v>31.3</v>
      </c>
      <c r="AU53" s="44"/>
      <c r="AV53" s="44">
        <v>193.40260000000001</v>
      </c>
      <c r="AW53" s="44">
        <v>22.470600000000001</v>
      </c>
      <c r="AX53" s="44"/>
      <c r="AY53" s="44"/>
      <c r="AZ53" s="44"/>
      <c r="BA53" s="44">
        <v>2.6</v>
      </c>
      <c r="BB53" s="44"/>
      <c r="BC53" s="44">
        <v>58.897399999999998</v>
      </c>
      <c r="BD53" s="44"/>
      <c r="BE53" s="44">
        <v>24.3</v>
      </c>
      <c r="BF53" s="44"/>
      <c r="BG53" s="44"/>
      <c r="BH53" s="44"/>
      <c r="BI53" s="44">
        <v>17.322839999999999</v>
      </c>
      <c r="BJ53" s="44"/>
      <c r="BK53" s="44">
        <v>4.3825799999999999</v>
      </c>
      <c r="BL53" s="44"/>
      <c r="BM53" s="44"/>
      <c r="BN53" s="44">
        <v>54.462000000000003</v>
      </c>
      <c r="BO53" s="44">
        <v>2.2400000000000002</v>
      </c>
      <c r="BP53" s="44">
        <v>140.33145999999999</v>
      </c>
      <c r="BQ53" s="44"/>
      <c r="BR53" s="44">
        <v>4.5416999999999996</v>
      </c>
      <c r="BS53" s="44">
        <v>137.32005000000001</v>
      </c>
      <c r="BT53" s="44">
        <v>11.831060000000001</v>
      </c>
      <c r="BU53" s="44"/>
      <c r="BV53" s="44">
        <v>36.236499999999999</v>
      </c>
      <c r="BW53" s="44">
        <v>3.9545699999999999</v>
      </c>
      <c r="BX53" s="44"/>
      <c r="BY53" s="44"/>
      <c r="BZ53" s="44">
        <v>89.625299999999996</v>
      </c>
      <c r="CA53" s="44">
        <v>5.3373799999999996</v>
      </c>
      <c r="CB53" s="44">
        <v>1.1131</v>
      </c>
      <c r="CC53" s="44">
        <v>0.64</v>
      </c>
      <c r="CD53" s="44">
        <v>29.218489999999999</v>
      </c>
      <c r="CE53" s="44">
        <v>423.83764000000002</v>
      </c>
      <c r="CF53" s="44"/>
      <c r="CG53" s="44">
        <v>125.2578</v>
      </c>
      <c r="CH53" s="44">
        <v>18.186</v>
      </c>
      <c r="CI53" s="44"/>
      <c r="CJ53" s="44"/>
      <c r="CK53" s="44">
        <v>15.229329999999999</v>
      </c>
      <c r="CL53" s="44">
        <v>4.6882599999999996</v>
      </c>
      <c r="CM53" s="44"/>
      <c r="CN53" s="44"/>
      <c r="CO53" s="44">
        <v>16.630939999999999</v>
      </c>
      <c r="CP53" s="44">
        <v>282.8</v>
      </c>
      <c r="CQ53" s="44"/>
      <c r="CR53" s="44">
        <v>36.506999999999998</v>
      </c>
      <c r="CS53" s="44"/>
      <c r="CT53" s="44">
        <v>22.457999999999998</v>
      </c>
    </row>
    <row r="54" spans="1:98" ht="15.6" x14ac:dyDescent="0.3">
      <c r="A54" s="1"/>
      <c r="B54" s="43" t="s">
        <v>918</v>
      </c>
      <c r="C54" s="44"/>
      <c r="D54" s="44"/>
      <c r="E54" s="44">
        <v>39.22296</v>
      </c>
      <c r="F54" s="44">
        <v>12.683999999999999</v>
      </c>
      <c r="G54" s="44"/>
      <c r="H54" s="44"/>
      <c r="I54" s="44"/>
      <c r="J54" s="44"/>
      <c r="K54" s="44"/>
      <c r="L54" s="44">
        <v>27.547000000000001</v>
      </c>
      <c r="M54" s="44">
        <v>11.4445</v>
      </c>
      <c r="N54" s="44">
        <v>14.95</v>
      </c>
      <c r="O54" s="44">
        <v>32.04</v>
      </c>
      <c r="P54" s="44"/>
      <c r="Q54" s="44"/>
      <c r="R54" s="44">
        <v>49.848999999999997</v>
      </c>
      <c r="S54" s="44"/>
      <c r="T54" s="44">
        <v>49.173499999999997</v>
      </c>
      <c r="U54" s="44"/>
      <c r="V54" s="44">
        <v>8.8000000000000007</v>
      </c>
      <c r="W54" s="44"/>
      <c r="X54" s="44">
        <v>140.65314000000001</v>
      </c>
      <c r="Y54" s="44"/>
      <c r="Z54" s="44">
        <v>9.8787599999999998</v>
      </c>
      <c r="AA54" s="44"/>
      <c r="AB54" s="44"/>
      <c r="AC54" s="44">
        <v>16.670000000000002</v>
      </c>
      <c r="AD54" s="44"/>
      <c r="AE54" s="44"/>
      <c r="AF54" s="44">
        <v>4.2</v>
      </c>
      <c r="AG54" s="44"/>
      <c r="AH54" s="44">
        <v>0.2485</v>
      </c>
      <c r="AI54" s="44"/>
      <c r="AJ54" s="44">
        <v>4.5418000000000003</v>
      </c>
      <c r="AK54" s="44">
        <v>0</v>
      </c>
      <c r="AL54" s="44">
        <v>2.6126</v>
      </c>
      <c r="AM54" s="44">
        <v>53.746769999999998</v>
      </c>
      <c r="AN54" s="44">
        <v>121.23318</v>
      </c>
      <c r="AO54" s="44">
        <v>29.66666</v>
      </c>
      <c r="AP54" s="44">
        <v>1.2</v>
      </c>
      <c r="AQ54" s="44">
        <v>158.47999999999999</v>
      </c>
      <c r="AR54" s="44"/>
      <c r="AS54" s="44">
        <v>38.942</v>
      </c>
      <c r="AT54" s="44">
        <v>31.91</v>
      </c>
      <c r="AU54" s="44"/>
      <c r="AV54" s="44">
        <v>195.03270000000001</v>
      </c>
      <c r="AW54" s="44">
        <v>23.3325</v>
      </c>
      <c r="AX54" s="44"/>
      <c r="AY54" s="44"/>
      <c r="AZ54" s="44"/>
      <c r="BA54" s="44">
        <v>2.6</v>
      </c>
      <c r="BB54" s="44"/>
      <c r="BC54" s="44">
        <v>59.936210000000003</v>
      </c>
      <c r="BD54" s="44"/>
      <c r="BE54" s="44">
        <v>24.3</v>
      </c>
      <c r="BF54" s="44"/>
      <c r="BG54" s="44"/>
      <c r="BH54" s="44"/>
      <c r="BI54" s="44">
        <v>16.959710000000001</v>
      </c>
      <c r="BJ54" s="44"/>
      <c r="BK54" s="44">
        <v>4.45235</v>
      </c>
      <c r="BL54" s="44"/>
      <c r="BM54" s="44"/>
      <c r="BN54" s="44">
        <v>53.95</v>
      </c>
      <c r="BO54" s="44">
        <v>1.8</v>
      </c>
      <c r="BP54" s="44">
        <v>138.27041</v>
      </c>
      <c r="BQ54" s="44"/>
      <c r="BR54" s="44">
        <v>4.5662900000000004</v>
      </c>
      <c r="BS54" s="44">
        <v>136.46133</v>
      </c>
      <c r="BT54" s="44">
        <v>11.95763</v>
      </c>
      <c r="BU54" s="44"/>
      <c r="BV54" s="44">
        <v>36.748600000000003</v>
      </c>
      <c r="BW54" s="44">
        <v>3.8564400000000001</v>
      </c>
      <c r="BX54" s="44"/>
      <c r="BY54" s="44"/>
      <c r="BZ54" s="44">
        <v>89.197400000000002</v>
      </c>
      <c r="CA54" s="44">
        <v>5.3706100000000001</v>
      </c>
      <c r="CB54" s="44">
        <v>0.79620000000000002</v>
      </c>
      <c r="CC54" s="44">
        <v>0.59</v>
      </c>
      <c r="CD54" s="44">
        <v>29.248270000000002</v>
      </c>
      <c r="CE54" s="44">
        <v>424.00364999999999</v>
      </c>
      <c r="CF54" s="44"/>
      <c r="CG54" s="44">
        <v>128.6011</v>
      </c>
      <c r="CH54" s="44">
        <v>17.946999999999999</v>
      </c>
      <c r="CI54" s="44"/>
      <c r="CJ54" s="44"/>
      <c r="CK54" s="44">
        <v>16.079090000000001</v>
      </c>
      <c r="CL54" s="44">
        <v>4.78634</v>
      </c>
      <c r="CM54" s="44"/>
      <c r="CN54" s="44"/>
      <c r="CO54" s="44">
        <v>16.099329999999998</v>
      </c>
      <c r="CP54" s="44">
        <v>287.67</v>
      </c>
      <c r="CQ54" s="44"/>
      <c r="CR54" s="44">
        <v>36.317999999999998</v>
      </c>
      <c r="CS54" s="44"/>
      <c r="CT54" s="44">
        <v>23.356999999999999</v>
      </c>
    </row>
    <row r="55" spans="1:98" ht="15.6" x14ac:dyDescent="0.3">
      <c r="A55" s="1"/>
      <c r="B55" s="43" t="s">
        <v>103</v>
      </c>
      <c r="C55" s="44"/>
      <c r="D55" s="44"/>
      <c r="E55" s="44">
        <v>42.153170000000003</v>
      </c>
      <c r="F55" s="44">
        <v>11.920999999999999</v>
      </c>
      <c r="G55" s="44"/>
      <c r="H55" s="44"/>
      <c r="I55" s="44"/>
      <c r="J55" s="44"/>
      <c r="K55" s="44"/>
      <c r="L55" s="44">
        <v>27.254000000000001</v>
      </c>
      <c r="M55" s="44">
        <v>14.0496</v>
      </c>
      <c r="N55" s="44">
        <v>14.74</v>
      </c>
      <c r="O55" s="44">
        <v>31.513999999999999</v>
      </c>
      <c r="P55" s="44"/>
      <c r="Q55" s="44"/>
      <c r="R55" s="44">
        <v>50.146999999999998</v>
      </c>
      <c r="S55" s="44"/>
      <c r="T55" s="44">
        <v>47.578400000000002</v>
      </c>
      <c r="U55" s="44"/>
      <c r="V55" s="44">
        <v>9.1</v>
      </c>
      <c r="W55" s="44"/>
      <c r="X55" s="44">
        <v>134.89400000000001</v>
      </c>
      <c r="Y55" s="44"/>
      <c r="Z55" s="44">
        <v>9.5772700000000004</v>
      </c>
      <c r="AA55" s="44"/>
      <c r="AB55" s="44"/>
      <c r="AC55" s="44">
        <v>15.75</v>
      </c>
      <c r="AD55" s="44"/>
      <c r="AE55" s="44"/>
      <c r="AF55" s="44">
        <v>4.9000000000000004</v>
      </c>
      <c r="AG55" s="44"/>
      <c r="AH55" s="44">
        <v>0.26019999999999999</v>
      </c>
      <c r="AI55" s="44"/>
      <c r="AJ55" s="44">
        <v>5.2758599999999998</v>
      </c>
      <c r="AK55" s="44">
        <v>0</v>
      </c>
      <c r="AL55" s="44">
        <v>2.1686000000000001</v>
      </c>
      <c r="AM55" s="44">
        <v>54.052700000000002</v>
      </c>
      <c r="AN55" s="44">
        <v>119.89097</v>
      </c>
      <c r="AO55" s="44">
        <v>29.79618</v>
      </c>
      <c r="AP55" s="44">
        <v>0.83</v>
      </c>
      <c r="AQ55" s="44">
        <v>160.88999999999999</v>
      </c>
      <c r="AR55" s="44"/>
      <c r="AS55" s="44">
        <v>39.631</v>
      </c>
      <c r="AT55" s="44">
        <v>32.380000000000003</v>
      </c>
      <c r="AU55" s="44"/>
      <c r="AV55" s="44">
        <v>196.38130000000001</v>
      </c>
      <c r="AW55" s="44">
        <v>22.387499999999999</v>
      </c>
      <c r="AX55" s="44"/>
      <c r="AY55" s="44"/>
      <c r="AZ55" s="44"/>
      <c r="BA55" s="44">
        <v>2.5</v>
      </c>
      <c r="BB55" s="44"/>
      <c r="BC55" s="44">
        <v>65.988299999999995</v>
      </c>
      <c r="BD55" s="44"/>
      <c r="BE55" s="44">
        <v>24.3</v>
      </c>
      <c r="BF55" s="44"/>
      <c r="BG55" s="44"/>
      <c r="BH55" s="44"/>
      <c r="BI55" s="44">
        <v>17.432120000000001</v>
      </c>
      <c r="BJ55" s="44"/>
      <c r="BK55" s="44">
        <v>4.3812499999999996</v>
      </c>
      <c r="BL55" s="44"/>
      <c r="BM55" s="44"/>
      <c r="BN55" s="44">
        <v>54.652999999999999</v>
      </c>
      <c r="BO55" s="44">
        <v>2.0099999999999998</v>
      </c>
      <c r="BP55" s="44">
        <v>137.53169</v>
      </c>
      <c r="BQ55" s="44"/>
      <c r="BR55" s="44">
        <v>4.50671</v>
      </c>
      <c r="BS55" s="44">
        <v>135.71616</v>
      </c>
      <c r="BT55" s="44">
        <v>11.384539999999999</v>
      </c>
      <c r="BU55" s="44"/>
      <c r="BV55" s="44">
        <v>37.281399999999998</v>
      </c>
      <c r="BW55" s="44">
        <v>3.8369499999999999</v>
      </c>
      <c r="BX55" s="44"/>
      <c r="BY55" s="44"/>
      <c r="BZ55" s="44">
        <v>88.652000000000001</v>
      </c>
      <c r="CA55" s="44">
        <v>5.4078900000000001</v>
      </c>
      <c r="CB55" s="44">
        <v>0.5645</v>
      </c>
      <c r="CC55" s="44">
        <v>0.63</v>
      </c>
      <c r="CD55" s="44">
        <v>28.905190000000001</v>
      </c>
      <c r="CE55" s="44">
        <v>421.98835000000003</v>
      </c>
      <c r="CF55" s="44"/>
      <c r="CG55" s="44">
        <v>126.4126</v>
      </c>
      <c r="CH55" s="44">
        <v>18.195</v>
      </c>
      <c r="CI55" s="44"/>
      <c r="CJ55" s="44"/>
      <c r="CK55" s="44">
        <v>16.49117</v>
      </c>
      <c r="CL55" s="44">
        <v>4.8446899999999999</v>
      </c>
      <c r="CM55" s="44"/>
      <c r="CN55" s="44"/>
      <c r="CO55" s="44">
        <v>16.828749999999999</v>
      </c>
      <c r="CP55" s="44">
        <v>289.75</v>
      </c>
      <c r="CQ55" s="44"/>
      <c r="CR55" s="44">
        <v>36.938000000000002</v>
      </c>
      <c r="CS55" s="44"/>
      <c r="CT55" s="44">
        <v>23.634</v>
      </c>
    </row>
    <row r="56" spans="1:98" ht="31.35" customHeight="1" x14ac:dyDescent="0.3">
      <c r="A56" s="1"/>
      <c r="B56" s="45" t="s">
        <v>1009</v>
      </c>
      <c r="C56" s="46">
        <v>0</v>
      </c>
      <c r="D56" s="46">
        <v>0</v>
      </c>
      <c r="E56" s="46">
        <v>833.88340000000005</v>
      </c>
      <c r="F56" s="46">
        <v>248.04425000000001</v>
      </c>
      <c r="G56" s="46">
        <v>0</v>
      </c>
      <c r="H56" s="46">
        <v>0</v>
      </c>
      <c r="I56" s="46">
        <v>0</v>
      </c>
      <c r="J56" s="46">
        <v>0</v>
      </c>
      <c r="K56" s="46">
        <v>0</v>
      </c>
      <c r="L56" s="46">
        <v>673.87599999999998</v>
      </c>
      <c r="M56" s="46">
        <v>328.73915</v>
      </c>
      <c r="N56" s="46">
        <v>349.69</v>
      </c>
      <c r="O56" s="46">
        <v>762.07399999999996</v>
      </c>
      <c r="P56" s="46">
        <v>0</v>
      </c>
      <c r="Q56" s="46">
        <v>0</v>
      </c>
      <c r="R56" s="46">
        <v>1195.126</v>
      </c>
      <c r="S56" s="46">
        <v>0</v>
      </c>
      <c r="T56" s="46">
        <v>844.08299999999997</v>
      </c>
      <c r="U56" s="46">
        <v>0</v>
      </c>
      <c r="V56" s="46">
        <v>204.05</v>
      </c>
      <c r="W56" s="46">
        <v>0</v>
      </c>
      <c r="X56" s="46">
        <v>2422.96533</v>
      </c>
      <c r="Y56" s="46">
        <v>0</v>
      </c>
      <c r="Z56" s="46">
        <v>235.39305999999999</v>
      </c>
      <c r="AA56" s="46">
        <v>0</v>
      </c>
      <c r="AB56" s="46">
        <v>0</v>
      </c>
      <c r="AC56" s="46">
        <v>386.495</v>
      </c>
      <c r="AD56" s="46">
        <v>0</v>
      </c>
      <c r="AE56" s="46">
        <v>0</v>
      </c>
      <c r="AF56" s="46">
        <v>76.849999999999994</v>
      </c>
      <c r="AG56" s="46">
        <v>0</v>
      </c>
      <c r="AH56" s="46">
        <v>6.3585500000000001</v>
      </c>
      <c r="AI56" s="46">
        <v>0</v>
      </c>
      <c r="AJ56" s="46">
        <v>118.96792499999999</v>
      </c>
      <c r="AK56" s="46">
        <v>0</v>
      </c>
      <c r="AL56" s="46">
        <v>82.886250000000004</v>
      </c>
      <c r="AM56" s="46">
        <v>1194.65515</v>
      </c>
      <c r="AN56" s="46">
        <v>2944.573895</v>
      </c>
      <c r="AO56" s="46">
        <v>672.29784500000005</v>
      </c>
      <c r="AP56" s="46">
        <v>18.010000000000002</v>
      </c>
      <c r="AQ56" s="46">
        <v>3851.34</v>
      </c>
      <c r="AR56" s="46">
        <v>0</v>
      </c>
      <c r="AS56" s="46">
        <v>846.29300000000001</v>
      </c>
      <c r="AT56" s="46">
        <v>803.56500000000005</v>
      </c>
      <c r="AU56" s="46">
        <v>0</v>
      </c>
      <c r="AV56" s="46">
        <v>3739.6203500000001</v>
      </c>
      <c r="AW56" s="46">
        <v>688.33225000000004</v>
      </c>
      <c r="AX56" s="46">
        <v>0</v>
      </c>
      <c r="AY56" s="46">
        <v>0</v>
      </c>
      <c r="AZ56" s="46">
        <v>0</v>
      </c>
      <c r="BA56" s="46">
        <v>60.5</v>
      </c>
      <c r="BB56" s="46">
        <v>0</v>
      </c>
      <c r="BC56" s="46">
        <v>1507.0607649999999</v>
      </c>
      <c r="BD56" s="46">
        <v>0</v>
      </c>
      <c r="BE56" s="46">
        <v>566.4</v>
      </c>
      <c r="BF56" s="46">
        <v>0</v>
      </c>
      <c r="BG56" s="46">
        <v>0</v>
      </c>
      <c r="BH56" s="46">
        <v>0</v>
      </c>
      <c r="BI56" s="46">
        <v>340.79193500000002</v>
      </c>
      <c r="BJ56" s="46">
        <v>0</v>
      </c>
      <c r="BK56" s="46">
        <v>100.65868</v>
      </c>
      <c r="BL56" s="46">
        <v>0</v>
      </c>
      <c r="BM56" s="46">
        <v>0</v>
      </c>
      <c r="BN56" s="46">
        <v>899.75049999999999</v>
      </c>
      <c r="BO56" s="46">
        <v>52.58</v>
      </c>
      <c r="BP56" s="46">
        <v>3285.7178549999999</v>
      </c>
      <c r="BQ56" s="46">
        <v>0</v>
      </c>
      <c r="BR56" s="46">
        <v>111.51761</v>
      </c>
      <c r="BS56" s="46">
        <v>3190.3696049999999</v>
      </c>
      <c r="BT56" s="46">
        <v>218.06970999999999</v>
      </c>
      <c r="BU56" s="46">
        <v>0</v>
      </c>
      <c r="BV56" s="46">
        <v>795.32245</v>
      </c>
      <c r="BW56" s="46">
        <v>93.385435000000001</v>
      </c>
      <c r="BX56" s="46">
        <v>0</v>
      </c>
      <c r="BY56" s="46">
        <v>0</v>
      </c>
      <c r="BZ56" s="46">
        <v>2153.7242000000001</v>
      </c>
      <c r="CA56" s="46">
        <v>151.585365</v>
      </c>
      <c r="CB56" s="46">
        <v>23.980899999999998</v>
      </c>
      <c r="CC56" s="46">
        <v>15.42</v>
      </c>
      <c r="CD56" s="46">
        <v>636.44536500000004</v>
      </c>
      <c r="CE56" s="46">
        <v>10071.75743</v>
      </c>
      <c r="CF56" s="46">
        <v>0</v>
      </c>
      <c r="CG56" s="46">
        <v>3004.9908500000001</v>
      </c>
      <c r="CH56" s="46">
        <v>414.06650000000002</v>
      </c>
      <c r="CI56" s="46">
        <v>0</v>
      </c>
      <c r="CJ56" s="46">
        <v>0</v>
      </c>
      <c r="CK56" s="46">
        <v>368.98961000000003</v>
      </c>
      <c r="CL56" s="46">
        <v>97.823250000000002</v>
      </c>
      <c r="CM56" s="46">
        <v>0</v>
      </c>
      <c r="CN56" s="46">
        <v>0</v>
      </c>
      <c r="CO56" s="46">
        <v>368.67059999999998</v>
      </c>
      <c r="CP56" s="46">
        <v>6715.665</v>
      </c>
      <c r="CQ56" s="46">
        <v>0</v>
      </c>
      <c r="CR56" s="46">
        <v>876.54250000000002</v>
      </c>
      <c r="CS56" s="46">
        <v>0</v>
      </c>
      <c r="CT56" s="46">
        <v>293.75850000000003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1010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1011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1012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1013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34" activePane="bottomRight" state="frozen"/>
      <selection pane="topRight" activeCell="C1" sqref="C1"/>
      <selection pane="bottomLeft" activeCell="A7" sqref="A7"/>
      <selection pane="bottomRight" activeCell="I7" sqref="I7:I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1014</v>
      </c>
      <c r="C5" s="1"/>
      <c r="D5" s="1"/>
      <c r="E5" s="1"/>
      <c r="F5" s="1"/>
      <c r="G5" s="1"/>
      <c r="H5" s="1"/>
      <c r="I5" s="1"/>
      <c r="J5" s="1"/>
      <c r="K5" s="1"/>
      <c r="L5" s="1"/>
      <c r="M5" s="1"/>
      <c r="N5" s="1"/>
      <c r="O5" s="1"/>
      <c r="P5" s="1"/>
      <c r="Q5" s="1"/>
      <c r="R5" s="1"/>
      <c r="S5" s="1"/>
      <c r="T5" s="1"/>
      <c r="U5" s="1"/>
      <c r="V5" s="1"/>
      <c r="W5" s="1"/>
      <c r="X5" s="1"/>
    </row>
    <row r="6" spans="1:24" ht="48" x14ac:dyDescent="0.3">
      <c r="A6" s="1"/>
      <c r="B6" s="38" t="s">
        <v>651</v>
      </c>
      <c r="C6" s="49" t="s">
        <v>1015</v>
      </c>
      <c r="D6" s="49" t="s">
        <v>1016</v>
      </c>
      <c r="E6" s="49" t="s">
        <v>1017</v>
      </c>
      <c r="F6" s="49" t="s">
        <v>1018</v>
      </c>
      <c r="G6" s="49" t="s">
        <v>1019</v>
      </c>
      <c r="H6" s="49" t="s">
        <v>1020</v>
      </c>
      <c r="I6" s="49" t="s">
        <v>3409</v>
      </c>
      <c r="J6" s="49" t="s">
        <v>3410</v>
      </c>
      <c r="K6" s="49" t="s">
        <v>3411</v>
      </c>
      <c r="L6" s="49" t="s">
        <v>1021</v>
      </c>
      <c r="M6" s="49" t="s">
        <v>1022</v>
      </c>
      <c r="N6" s="49" t="s">
        <v>1023</v>
      </c>
      <c r="O6" s="49" t="s">
        <v>1024</v>
      </c>
      <c r="P6" s="38" t="s">
        <v>1025</v>
      </c>
      <c r="Q6" s="1"/>
      <c r="R6" s="1"/>
      <c r="S6" s="1"/>
      <c r="T6" s="1"/>
      <c r="U6" s="50" t="s">
        <v>3</v>
      </c>
      <c r="V6" s="50" t="s">
        <v>27</v>
      </c>
      <c r="W6" s="50" t="s">
        <v>1026</v>
      </c>
      <c r="X6" s="50" t="s">
        <v>1027</v>
      </c>
    </row>
    <row r="7" spans="1:24" x14ac:dyDescent="0.3">
      <c r="A7" s="1"/>
      <c r="B7" s="51" t="s">
        <v>872</v>
      </c>
      <c r="C7" s="52">
        <v>1100.2</v>
      </c>
      <c r="D7" s="52">
        <v>3775.3</v>
      </c>
      <c r="E7" s="52">
        <v>1727.8</v>
      </c>
      <c r="F7" s="52">
        <v>45.2</v>
      </c>
      <c r="G7" s="52">
        <v>21.4</v>
      </c>
      <c r="H7" s="52">
        <v>0</v>
      </c>
      <c r="I7" s="52">
        <v>0</v>
      </c>
      <c r="J7" s="52"/>
      <c r="K7" s="52">
        <f>DESPACHO_EJECUTADO!FH11+DESPACHO_EJECUTADO!FI11</f>
        <v>58.9</v>
      </c>
      <c r="L7" s="52">
        <v>70.599999999999994</v>
      </c>
      <c r="M7" s="52">
        <v>7.7</v>
      </c>
      <c r="N7" s="52">
        <v>0</v>
      </c>
      <c r="O7" s="52">
        <v>172.4</v>
      </c>
      <c r="P7" s="52">
        <f>SUM(C7:O7)</f>
        <v>6979.4999999999991</v>
      </c>
      <c r="Q7" s="1"/>
      <c r="R7" s="1"/>
      <c r="S7" s="1"/>
      <c r="T7" s="1"/>
      <c r="U7" s="211" t="s">
        <v>690</v>
      </c>
      <c r="V7" s="53" t="s">
        <v>1028</v>
      </c>
      <c r="W7" s="54">
        <v>484.75</v>
      </c>
      <c r="X7" s="54" t="s">
        <v>1029</v>
      </c>
    </row>
    <row r="8" spans="1:24" x14ac:dyDescent="0.3">
      <c r="A8" s="1"/>
      <c r="B8" s="55" t="s">
        <v>873</v>
      </c>
      <c r="C8" s="56">
        <v>1092</v>
      </c>
      <c r="D8" s="56">
        <v>3714.5</v>
      </c>
      <c r="E8" s="56">
        <v>1821.8</v>
      </c>
      <c r="F8" s="56">
        <v>45.2</v>
      </c>
      <c r="G8" s="56">
        <v>0</v>
      </c>
      <c r="H8" s="56">
        <v>0</v>
      </c>
      <c r="I8" s="56">
        <v>0</v>
      </c>
      <c r="J8" s="56"/>
      <c r="K8" s="56">
        <f>DESPACHO_EJECUTADO!FH12+DESPACHO_EJECUTADO!FI12</f>
        <v>59.400000000000006</v>
      </c>
      <c r="L8" s="56">
        <v>73.7</v>
      </c>
      <c r="M8" s="56">
        <v>7.7</v>
      </c>
      <c r="N8" s="56">
        <v>0</v>
      </c>
      <c r="O8" s="56">
        <v>147</v>
      </c>
      <c r="P8" s="56">
        <f t="shared" ref="P8:P54" si="0">SUM(C8:O8)</f>
        <v>6961.2999999999993</v>
      </c>
      <c r="Q8" s="1"/>
      <c r="R8" s="1"/>
      <c r="S8" s="1"/>
      <c r="T8" s="1"/>
      <c r="U8" s="211" t="s">
        <v>691</v>
      </c>
      <c r="V8" s="53" t="s">
        <v>1030</v>
      </c>
      <c r="W8" s="54">
        <v>76.8</v>
      </c>
      <c r="X8" s="54" t="s">
        <v>1029</v>
      </c>
    </row>
    <row r="9" spans="1:24" x14ac:dyDescent="0.3">
      <c r="A9" s="1"/>
      <c r="B9" s="55" t="s">
        <v>874</v>
      </c>
      <c r="C9" s="56">
        <v>1100.2</v>
      </c>
      <c r="D9" s="56">
        <v>3788.2</v>
      </c>
      <c r="E9" s="56">
        <v>1652.5</v>
      </c>
      <c r="F9" s="56">
        <v>45.4</v>
      </c>
      <c r="G9" s="56">
        <v>0</v>
      </c>
      <c r="H9" s="56">
        <v>0</v>
      </c>
      <c r="I9" s="56">
        <v>0</v>
      </c>
      <c r="J9" s="56"/>
      <c r="K9" s="56">
        <f>DESPACHO_EJECUTADO!FH13+DESPACHO_EJECUTADO!FI13</f>
        <v>60.599999999999994</v>
      </c>
      <c r="L9" s="56">
        <v>73.400000000000006</v>
      </c>
      <c r="M9" s="56">
        <v>7.7</v>
      </c>
      <c r="N9" s="56">
        <v>0</v>
      </c>
      <c r="O9" s="56">
        <v>116.6</v>
      </c>
      <c r="P9" s="56">
        <f t="shared" si="0"/>
        <v>6844.5999999999995</v>
      </c>
      <c r="Q9" s="1"/>
      <c r="R9" s="1"/>
      <c r="S9" s="1"/>
      <c r="T9" s="1"/>
      <c r="U9" s="211" t="s">
        <v>673</v>
      </c>
      <c r="V9" s="53" t="s">
        <v>1031</v>
      </c>
      <c r="W9" s="54">
        <v>111.95</v>
      </c>
      <c r="X9" s="54" t="s">
        <v>1029</v>
      </c>
    </row>
    <row r="10" spans="1:24" x14ac:dyDescent="0.3">
      <c r="A10" s="1"/>
      <c r="B10" s="55" t="s">
        <v>875</v>
      </c>
      <c r="C10" s="56">
        <v>1087.9000000000001</v>
      </c>
      <c r="D10" s="56">
        <v>3677.9</v>
      </c>
      <c r="E10" s="56">
        <v>1635.4</v>
      </c>
      <c r="F10" s="56">
        <v>45.3</v>
      </c>
      <c r="G10" s="56">
        <v>0</v>
      </c>
      <c r="H10" s="56">
        <v>0</v>
      </c>
      <c r="I10" s="56">
        <v>0</v>
      </c>
      <c r="J10" s="56"/>
      <c r="K10" s="56">
        <f>DESPACHO_EJECUTADO!FH14+DESPACHO_EJECUTADO!FI14</f>
        <v>60.5</v>
      </c>
      <c r="L10" s="56">
        <v>74.099999999999994</v>
      </c>
      <c r="M10" s="56">
        <v>7.7</v>
      </c>
      <c r="N10" s="56">
        <v>0</v>
      </c>
      <c r="O10" s="56">
        <v>105.5</v>
      </c>
      <c r="P10" s="56">
        <f t="shared" si="0"/>
        <v>6694.3000000000011</v>
      </c>
      <c r="Q10" s="1"/>
      <c r="R10" s="1"/>
      <c r="S10" s="1"/>
      <c r="T10" s="1"/>
      <c r="U10" s="211" t="s">
        <v>105</v>
      </c>
      <c r="V10" s="53" t="s">
        <v>106</v>
      </c>
      <c r="W10" s="54" t="s">
        <v>1029</v>
      </c>
      <c r="X10" s="54">
        <v>2935.3</v>
      </c>
    </row>
    <row r="11" spans="1:24" x14ac:dyDescent="0.3">
      <c r="A11" s="1"/>
      <c r="B11" s="55" t="s">
        <v>876</v>
      </c>
      <c r="C11" s="56">
        <v>1043.3</v>
      </c>
      <c r="D11" s="56">
        <v>3668.9</v>
      </c>
      <c r="E11" s="56">
        <v>1602</v>
      </c>
      <c r="F11" s="56">
        <v>45.2</v>
      </c>
      <c r="G11" s="56">
        <v>0</v>
      </c>
      <c r="H11" s="56">
        <v>0</v>
      </c>
      <c r="I11" s="56">
        <v>0</v>
      </c>
      <c r="J11" s="56"/>
      <c r="K11" s="56">
        <f>DESPACHO_EJECUTADO!FH15+DESPACHO_EJECUTADO!FI15</f>
        <v>60.5</v>
      </c>
      <c r="L11" s="56">
        <v>70.8</v>
      </c>
      <c r="M11" s="56">
        <v>7.7</v>
      </c>
      <c r="N11" s="56">
        <v>0</v>
      </c>
      <c r="O11" s="56">
        <v>126.1</v>
      </c>
      <c r="P11" s="56">
        <f t="shared" si="0"/>
        <v>6624.5</v>
      </c>
      <c r="Q11" s="1"/>
      <c r="R11" s="1"/>
      <c r="S11" s="1"/>
      <c r="T11" s="1"/>
      <c r="U11" s="211" t="s">
        <v>667</v>
      </c>
      <c r="V11" s="53" t="s">
        <v>1032</v>
      </c>
      <c r="W11" s="54">
        <v>405.15</v>
      </c>
      <c r="X11" s="54" t="s">
        <v>1029</v>
      </c>
    </row>
    <row r="12" spans="1:24" x14ac:dyDescent="0.3">
      <c r="A12" s="1"/>
      <c r="B12" s="55" t="s">
        <v>877</v>
      </c>
      <c r="C12" s="56">
        <v>1053.0999999999999</v>
      </c>
      <c r="D12" s="56">
        <v>3673.6</v>
      </c>
      <c r="E12" s="56">
        <v>1510.7</v>
      </c>
      <c r="F12" s="56">
        <v>45.5</v>
      </c>
      <c r="G12" s="56">
        <v>0</v>
      </c>
      <c r="H12" s="56">
        <v>0</v>
      </c>
      <c r="I12" s="56">
        <v>0</v>
      </c>
      <c r="J12" s="56"/>
      <c r="K12" s="56">
        <f>DESPACHO_EJECUTADO!FH16+DESPACHO_EJECUTADO!FI16</f>
        <v>60.1</v>
      </c>
      <c r="L12" s="56">
        <v>71.2</v>
      </c>
      <c r="M12" s="56">
        <v>7.7</v>
      </c>
      <c r="N12" s="56">
        <v>0</v>
      </c>
      <c r="O12" s="56">
        <v>58.5</v>
      </c>
      <c r="P12" s="56">
        <f t="shared" si="0"/>
        <v>6480.4</v>
      </c>
      <c r="Q12" s="1"/>
      <c r="R12" s="1"/>
      <c r="S12" s="1"/>
      <c r="T12" s="1"/>
      <c r="U12" s="211" t="s">
        <v>263</v>
      </c>
      <c r="V12" s="53" t="s">
        <v>1033</v>
      </c>
      <c r="W12" s="54" t="s">
        <v>1029</v>
      </c>
      <c r="X12" s="54">
        <v>3586.15</v>
      </c>
    </row>
    <row r="13" spans="1:24" x14ac:dyDescent="0.3">
      <c r="A13" s="1"/>
      <c r="B13" s="55" t="s">
        <v>878</v>
      </c>
      <c r="C13" s="56">
        <v>962.6</v>
      </c>
      <c r="D13" s="56">
        <v>3676.5</v>
      </c>
      <c r="E13" s="56">
        <v>1856</v>
      </c>
      <c r="F13" s="56">
        <v>45.4</v>
      </c>
      <c r="G13" s="56">
        <v>0</v>
      </c>
      <c r="H13" s="56">
        <v>0</v>
      </c>
      <c r="I13" s="56">
        <v>0</v>
      </c>
      <c r="J13" s="56"/>
      <c r="K13" s="56">
        <f>DESPACHO_EJECUTADO!FH17+DESPACHO_EJECUTADO!FI17</f>
        <v>61.2</v>
      </c>
      <c r="L13" s="56">
        <v>73.7</v>
      </c>
      <c r="M13" s="56">
        <v>7.7</v>
      </c>
      <c r="N13" s="56">
        <v>0</v>
      </c>
      <c r="O13" s="56">
        <v>52.5</v>
      </c>
      <c r="P13" s="56">
        <f t="shared" si="0"/>
        <v>6735.5999999999995</v>
      </c>
      <c r="Q13" s="1"/>
      <c r="R13" s="1"/>
      <c r="S13" s="1"/>
      <c r="T13" s="1"/>
      <c r="U13" s="211"/>
      <c r="V13" s="53" t="s">
        <v>1034</v>
      </c>
      <c r="W13" s="54">
        <v>534.65</v>
      </c>
      <c r="X13" s="54" t="s">
        <v>1029</v>
      </c>
    </row>
    <row r="14" spans="1:24" x14ac:dyDescent="0.3">
      <c r="A14" s="1"/>
      <c r="B14" s="57" t="s">
        <v>879</v>
      </c>
      <c r="C14" s="58">
        <v>951.5</v>
      </c>
      <c r="D14" s="58">
        <v>3590.4</v>
      </c>
      <c r="E14" s="58">
        <v>1627.6</v>
      </c>
      <c r="F14" s="58">
        <v>45.2</v>
      </c>
      <c r="G14" s="58">
        <v>0</v>
      </c>
      <c r="H14" s="58">
        <v>0</v>
      </c>
      <c r="I14" s="58">
        <v>0</v>
      </c>
      <c r="J14" s="58"/>
      <c r="K14" s="58">
        <f>DESPACHO_EJECUTADO!FH18+DESPACHO_EJECUTADO!FI18</f>
        <v>61.6</v>
      </c>
      <c r="L14" s="58">
        <v>75.599999999999994</v>
      </c>
      <c r="M14" s="58">
        <v>7.7</v>
      </c>
      <c r="N14" s="58">
        <v>0</v>
      </c>
      <c r="O14" s="58">
        <v>79.3</v>
      </c>
      <c r="P14" s="58">
        <f t="shared" si="0"/>
        <v>6438.9000000000005</v>
      </c>
      <c r="Q14" s="1"/>
      <c r="R14" s="1"/>
      <c r="S14" s="1"/>
      <c r="T14" s="1"/>
      <c r="U14" s="211" t="s">
        <v>109</v>
      </c>
      <c r="V14" s="53" t="s">
        <v>1035</v>
      </c>
      <c r="W14" s="54">
        <v>115.55</v>
      </c>
      <c r="X14" s="54" t="s">
        <v>1029</v>
      </c>
    </row>
    <row r="15" spans="1:24" x14ac:dyDescent="0.3">
      <c r="A15" s="1"/>
      <c r="B15" s="51" t="s">
        <v>880</v>
      </c>
      <c r="C15" s="52">
        <v>960.7</v>
      </c>
      <c r="D15" s="52">
        <v>3646</v>
      </c>
      <c r="E15" s="52">
        <v>1692.4</v>
      </c>
      <c r="F15" s="52">
        <v>45.2</v>
      </c>
      <c r="G15" s="52">
        <v>0</v>
      </c>
      <c r="H15" s="52">
        <v>0</v>
      </c>
      <c r="I15" s="52">
        <v>0</v>
      </c>
      <c r="J15" s="52"/>
      <c r="K15" s="52">
        <f>DESPACHO_EJECUTADO!FH19+DESPACHO_EJECUTADO!FI19</f>
        <v>61.5</v>
      </c>
      <c r="L15" s="52">
        <v>75.2</v>
      </c>
      <c r="M15" s="52">
        <v>7.7</v>
      </c>
      <c r="N15" s="52">
        <v>0</v>
      </c>
      <c r="O15" s="52">
        <v>86.4</v>
      </c>
      <c r="P15" s="52">
        <f t="shared" si="0"/>
        <v>6575.0999999999995</v>
      </c>
      <c r="Q15" s="1"/>
      <c r="R15" s="1"/>
      <c r="S15" s="1"/>
      <c r="T15" s="1"/>
      <c r="U15" s="211"/>
      <c r="V15" s="53" t="s">
        <v>1036</v>
      </c>
      <c r="W15" s="54" t="s">
        <v>1029</v>
      </c>
      <c r="X15" s="54">
        <v>3418.3</v>
      </c>
    </row>
    <row r="16" spans="1:24" x14ac:dyDescent="0.3">
      <c r="A16" s="1"/>
      <c r="B16" s="55" t="s">
        <v>881</v>
      </c>
      <c r="C16" s="56">
        <v>944.2</v>
      </c>
      <c r="D16" s="56">
        <v>3500.8</v>
      </c>
      <c r="E16" s="56">
        <v>1845.8</v>
      </c>
      <c r="F16" s="56">
        <v>45</v>
      </c>
      <c r="G16" s="56">
        <v>0</v>
      </c>
      <c r="H16" s="56">
        <v>0</v>
      </c>
      <c r="I16" s="56">
        <v>7</v>
      </c>
      <c r="J16" s="56"/>
      <c r="K16" s="56">
        <f>DESPACHO_EJECUTADO!FH20+DESPACHO_EJECUTADO!FI20</f>
        <v>61.6</v>
      </c>
      <c r="L16" s="56">
        <v>75.099999999999994</v>
      </c>
      <c r="M16" s="56">
        <v>7.7</v>
      </c>
      <c r="N16" s="56">
        <v>0</v>
      </c>
      <c r="O16" s="56">
        <v>102.5</v>
      </c>
      <c r="P16" s="56">
        <f t="shared" si="0"/>
        <v>6589.7000000000007</v>
      </c>
      <c r="Q16" s="1"/>
      <c r="R16" s="1"/>
      <c r="S16" s="1"/>
      <c r="T16" s="1"/>
      <c r="U16" s="211" t="s">
        <v>694</v>
      </c>
      <c r="V16" s="53" t="s">
        <v>1037</v>
      </c>
      <c r="W16" s="54">
        <v>475.15</v>
      </c>
      <c r="X16" s="54" t="s">
        <v>1029</v>
      </c>
    </row>
    <row r="17" spans="1:24" x14ac:dyDescent="0.3">
      <c r="A17" s="1"/>
      <c r="B17" s="55" t="s">
        <v>882</v>
      </c>
      <c r="C17" s="56">
        <v>974.3</v>
      </c>
      <c r="D17" s="56">
        <v>3604.8</v>
      </c>
      <c r="E17" s="56">
        <v>1901.4</v>
      </c>
      <c r="F17" s="56">
        <v>45.1</v>
      </c>
      <c r="G17" s="56">
        <v>0</v>
      </c>
      <c r="H17" s="56">
        <v>0</v>
      </c>
      <c r="I17" s="56">
        <v>9.8000000000000007</v>
      </c>
      <c r="J17" s="56"/>
      <c r="K17" s="56">
        <f>DESPACHO_EJECUTADO!FH21+DESPACHO_EJECUTADO!FI21</f>
        <v>61.2</v>
      </c>
      <c r="L17" s="56">
        <v>76.7</v>
      </c>
      <c r="M17" s="56">
        <v>7.7</v>
      </c>
      <c r="N17" s="56">
        <v>0</v>
      </c>
      <c r="O17" s="56">
        <v>103.9</v>
      </c>
      <c r="P17" s="56">
        <f t="shared" si="0"/>
        <v>6784.9</v>
      </c>
      <c r="Q17" s="1"/>
      <c r="R17" s="1"/>
      <c r="S17" s="1"/>
      <c r="T17" s="1"/>
      <c r="U17" s="211"/>
      <c r="V17" s="53" t="s">
        <v>1038</v>
      </c>
      <c r="W17" s="54">
        <v>484.45</v>
      </c>
      <c r="X17" s="54" t="s">
        <v>1029</v>
      </c>
    </row>
    <row r="18" spans="1:24" x14ac:dyDescent="0.3">
      <c r="A18" s="1"/>
      <c r="B18" s="55" t="s">
        <v>883</v>
      </c>
      <c r="C18" s="56">
        <v>1024.5</v>
      </c>
      <c r="D18" s="56">
        <v>3624.1</v>
      </c>
      <c r="E18" s="56">
        <v>1779</v>
      </c>
      <c r="F18" s="56">
        <v>45.1</v>
      </c>
      <c r="G18" s="56">
        <v>0</v>
      </c>
      <c r="H18" s="56">
        <v>0</v>
      </c>
      <c r="I18" s="56">
        <v>11.4</v>
      </c>
      <c r="J18" s="56"/>
      <c r="K18" s="56">
        <f>DESPACHO_EJECUTADO!FH22+DESPACHO_EJECUTADO!FI22</f>
        <v>60.8</v>
      </c>
      <c r="L18" s="56">
        <v>74.8</v>
      </c>
      <c r="M18" s="56">
        <v>7.7</v>
      </c>
      <c r="N18" s="56">
        <v>4.5</v>
      </c>
      <c r="O18" s="56">
        <v>144.9</v>
      </c>
      <c r="P18" s="56">
        <f t="shared" si="0"/>
        <v>6776.8</v>
      </c>
      <c r="Q18" s="1"/>
      <c r="R18" s="1"/>
      <c r="S18" s="1"/>
      <c r="T18" s="1"/>
      <c r="U18" s="211"/>
      <c r="V18" s="53" t="s">
        <v>1039</v>
      </c>
      <c r="W18" s="54">
        <v>485.25</v>
      </c>
      <c r="X18" s="54" t="s">
        <v>1029</v>
      </c>
    </row>
    <row r="19" spans="1:24" x14ac:dyDescent="0.3">
      <c r="A19" s="1"/>
      <c r="B19" s="55" t="s">
        <v>884</v>
      </c>
      <c r="C19" s="56">
        <v>1019.8</v>
      </c>
      <c r="D19" s="56">
        <v>3638.6</v>
      </c>
      <c r="E19" s="56">
        <v>1736.9</v>
      </c>
      <c r="F19" s="56">
        <v>45.5</v>
      </c>
      <c r="G19" s="56">
        <v>0</v>
      </c>
      <c r="H19" s="56">
        <v>0</v>
      </c>
      <c r="I19" s="56">
        <v>11.4</v>
      </c>
      <c r="J19" s="56"/>
      <c r="K19" s="56">
        <f>DESPACHO_EJECUTADO!FH23+DESPACHO_EJECUTADO!FI23</f>
        <v>60.6</v>
      </c>
      <c r="L19" s="56">
        <v>73.8</v>
      </c>
      <c r="M19" s="56">
        <v>7.7</v>
      </c>
      <c r="N19" s="56">
        <v>22.75</v>
      </c>
      <c r="O19" s="56">
        <v>107.7</v>
      </c>
      <c r="P19" s="56">
        <f t="shared" si="0"/>
        <v>6724.7499999999991</v>
      </c>
      <c r="Q19" s="1"/>
      <c r="R19" s="1"/>
      <c r="S19" s="1"/>
      <c r="T19" s="1"/>
      <c r="U19" s="211"/>
      <c r="V19" s="53" t="s">
        <v>1040</v>
      </c>
      <c r="W19" s="54">
        <v>295.85000000000002</v>
      </c>
      <c r="X19" s="54" t="s">
        <v>1029</v>
      </c>
    </row>
    <row r="20" spans="1:24" x14ac:dyDescent="0.3">
      <c r="A20" s="1"/>
      <c r="B20" s="55" t="s">
        <v>885</v>
      </c>
      <c r="C20" s="56">
        <v>1022.7</v>
      </c>
      <c r="D20" s="56">
        <v>3632.8</v>
      </c>
      <c r="E20" s="56">
        <v>1822.4</v>
      </c>
      <c r="F20" s="56">
        <v>45.2</v>
      </c>
      <c r="G20" s="56">
        <v>0</v>
      </c>
      <c r="H20" s="56">
        <v>0</v>
      </c>
      <c r="I20" s="56">
        <v>11.5</v>
      </c>
      <c r="J20" s="56"/>
      <c r="K20" s="56">
        <f>DESPACHO_EJECUTADO!FH24+DESPACHO_EJECUTADO!FI24</f>
        <v>61.400000000000006</v>
      </c>
      <c r="L20" s="56">
        <v>76.2</v>
      </c>
      <c r="M20" s="56">
        <v>7.7</v>
      </c>
      <c r="N20" s="56">
        <v>70.31</v>
      </c>
      <c r="O20" s="56">
        <v>112.1</v>
      </c>
      <c r="P20" s="56">
        <f t="shared" si="0"/>
        <v>6862.3099999999995</v>
      </c>
      <c r="Q20" s="1"/>
      <c r="R20" s="1"/>
      <c r="S20" s="1"/>
      <c r="T20" s="1"/>
      <c r="U20" s="211" t="s">
        <v>301</v>
      </c>
      <c r="V20" s="53" t="s">
        <v>1041</v>
      </c>
      <c r="W20" s="54">
        <v>3956.25</v>
      </c>
      <c r="X20" s="54" t="s">
        <v>1029</v>
      </c>
    </row>
    <row r="21" spans="1:24" x14ac:dyDescent="0.3">
      <c r="A21" s="1"/>
      <c r="B21" s="55" t="s">
        <v>886</v>
      </c>
      <c r="C21" s="56">
        <v>1020.2</v>
      </c>
      <c r="D21" s="56">
        <v>3687.3</v>
      </c>
      <c r="E21" s="56">
        <v>1938.4</v>
      </c>
      <c r="F21" s="56">
        <v>45.4</v>
      </c>
      <c r="G21" s="56">
        <v>0</v>
      </c>
      <c r="H21" s="56">
        <v>0</v>
      </c>
      <c r="I21" s="56">
        <v>12.3</v>
      </c>
      <c r="J21" s="56"/>
      <c r="K21" s="56">
        <f>DESPACHO_EJECUTADO!FH25+DESPACHO_EJECUTADO!FI25</f>
        <v>60.6</v>
      </c>
      <c r="L21" s="56">
        <v>73.3</v>
      </c>
      <c r="M21" s="56">
        <v>7.7</v>
      </c>
      <c r="N21" s="56">
        <v>115.97</v>
      </c>
      <c r="O21" s="56">
        <v>103.9</v>
      </c>
      <c r="P21" s="56">
        <f t="shared" si="0"/>
        <v>7065.07</v>
      </c>
      <c r="Q21" s="1"/>
      <c r="R21" s="1"/>
      <c r="S21" s="1"/>
      <c r="T21" s="1"/>
      <c r="U21" s="211" t="s">
        <v>316</v>
      </c>
      <c r="V21" s="53" t="s">
        <v>1042</v>
      </c>
      <c r="W21" s="54" t="s">
        <v>1029</v>
      </c>
      <c r="X21" s="54">
        <v>189.7</v>
      </c>
    </row>
    <row r="22" spans="1:24" x14ac:dyDescent="0.3">
      <c r="A22" s="1"/>
      <c r="B22" s="57" t="s">
        <v>887</v>
      </c>
      <c r="C22" s="58">
        <v>1012.6</v>
      </c>
      <c r="D22" s="58">
        <v>3670.4</v>
      </c>
      <c r="E22" s="58">
        <v>2218.1</v>
      </c>
      <c r="F22" s="58">
        <v>45</v>
      </c>
      <c r="G22" s="58">
        <v>0</v>
      </c>
      <c r="H22" s="58">
        <v>0</v>
      </c>
      <c r="I22" s="58">
        <v>12.1</v>
      </c>
      <c r="J22" s="58"/>
      <c r="K22" s="58">
        <f>DESPACHO_EJECUTADO!FH26+DESPACHO_EJECUTADO!FI26</f>
        <v>60.8</v>
      </c>
      <c r="L22" s="58">
        <v>70.7</v>
      </c>
      <c r="M22" s="58">
        <v>7.7</v>
      </c>
      <c r="N22" s="58">
        <v>126.59</v>
      </c>
      <c r="O22" s="58">
        <v>98</v>
      </c>
      <c r="P22" s="58">
        <f t="shared" si="0"/>
        <v>7321.9900000000007</v>
      </c>
      <c r="Q22" s="1"/>
      <c r="R22" s="1"/>
      <c r="S22" s="1"/>
      <c r="T22" s="1"/>
      <c r="U22" s="211"/>
      <c r="V22" s="53" t="s">
        <v>1043</v>
      </c>
      <c r="W22" s="54" t="s">
        <v>1029</v>
      </c>
      <c r="X22" s="54">
        <v>140.94999999999999</v>
      </c>
    </row>
    <row r="23" spans="1:24" x14ac:dyDescent="0.3">
      <c r="A23" s="1"/>
      <c r="B23" s="51" t="s">
        <v>888</v>
      </c>
      <c r="C23" s="52">
        <v>1020</v>
      </c>
      <c r="D23" s="52">
        <v>3680.4</v>
      </c>
      <c r="E23" s="52">
        <v>2461.4</v>
      </c>
      <c r="F23" s="52">
        <v>45.1</v>
      </c>
      <c r="G23" s="52">
        <v>0</v>
      </c>
      <c r="H23" s="52">
        <v>0</v>
      </c>
      <c r="I23" s="52">
        <v>12.7</v>
      </c>
      <c r="J23" s="52"/>
      <c r="K23" s="52">
        <f>DESPACHO_EJECUTADO!FH27+DESPACHO_EJECUTADO!FI27</f>
        <v>60.6</v>
      </c>
      <c r="L23" s="52">
        <v>69.599999999999994</v>
      </c>
      <c r="M23" s="52">
        <v>6.7</v>
      </c>
      <c r="N23" s="52">
        <v>214</v>
      </c>
      <c r="O23" s="52">
        <v>110.3</v>
      </c>
      <c r="P23" s="52">
        <f t="shared" si="0"/>
        <v>7680.8</v>
      </c>
      <c r="Q23" s="1"/>
      <c r="R23" s="1"/>
      <c r="S23" s="1"/>
      <c r="T23" s="1"/>
      <c r="U23" s="211" t="s">
        <v>689</v>
      </c>
      <c r="V23" s="53" t="s">
        <v>1044</v>
      </c>
      <c r="W23" s="54">
        <v>76.75</v>
      </c>
      <c r="X23" s="54" t="s">
        <v>1029</v>
      </c>
    </row>
    <row r="24" spans="1:24" x14ac:dyDescent="0.3">
      <c r="A24" s="1"/>
      <c r="B24" s="55" t="s">
        <v>889</v>
      </c>
      <c r="C24" s="56">
        <v>1033.9000000000001</v>
      </c>
      <c r="D24" s="56">
        <v>3721.7</v>
      </c>
      <c r="E24" s="56">
        <v>2395.4</v>
      </c>
      <c r="F24" s="56">
        <v>45.1</v>
      </c>
      <c r="G24" s="56">
        <v>0</v>
      </c>
      <c r="H24" s="56">
        <v>0</v>
      </c>
      <c r="I24" s="56">
        <v>12.6</v>
      </c>
      <c r="J24" s="56"/>
      <c r="K24" s="56">
        <f>DESPACHO_EJECUTADO!FH28+DESPACHO_EJECUTADO!FI28</f>
        <v>60.3</v>
      </c>
      <c r="L24" s="56">
        <v>68.900000000000006</v>
      </c>
      <c r="M24" s="56">
        <v>6.7</v>
      </c>
      <c r="N24" s="56">
        <v>353.89</v>
      </c>
      <c r="O24" s="56">
        <v>133.1</v>
      </c>
      <c r="P24" s="56">
        <f t="shared" si="0"/>
        <v>7831.5900000000011</v>
      </c>
      <c r="Q24" s="1"/>
      <c r="R24" s="1"/>
      <c r="S24" s="1"/>
      <c r="T24" s="1"/>
      <c r="U24" s="211" t="s">
        <v>114</v>
      </c>
      <c r="V24" s="53" t="s">
        <v>115</v>
      </c>
      <c r="W24" s="54" t="s">
        <v>1029</v>
      </c>
      <c r="X24" s="54">
        <v>15187.85</v>
      </c>
    </row>
    <row r="25" spans="1:24" x14ac:dyDescent="0.3">
      <c r="A25" s="1"/>
      <c r="B25" s="55" t="s">
        <v>890</v>
      </c>
      <c r="C25" s="56">
        <v>1041.9000000000001</v>
      </c>
      <c r="D25" s="56">
        <v>3716.8</v>
      </c>
      <c r="E25" s="56">
        <v>2368.1</v>
      </c>
      <c r="F25" s="56">
        <v>44.9</v>
      </c>
      <c r="G25" s="56">
        <v>26.3</v>
      </c>
      <c r="H25" s="56">
        <v>0</v>
      </c>
      <c r="I25" s="56">
        <v>12.6</v>
      </c>
      <c r="J25" s="56"/>
      <c r="K25" s="56">
        <f>DESPACHO_EJECUTADO!FH29+DESPACHO_EJECUTADO!FI29</f>
        <v>60.3</v>
      </c>
      <c r="L25" s="56">
        <v>56.4</v>
      </c>
      <c r="M25" s="56">
        <v>6.7</v>
      </c>
      <c r="N25" s="56">
        <v>511.34</v>
      </c>
      <c r="O25" s="56">
        <v>153</v>
      </c>
      <c r="P25" s="56">
        <f t="shared" si="0"/>
        <v>7998.3400000000011</v>
      </c>
      <c r="Q25" s="1"/>
      <c r="R25" s="1"/>
      <c r="S25" s="1"/>
      <c r="T25" s="1"/>
      <c r="U25" s="211"/>
      <c r="V25" s="53" t="s">
        <v>1045</v>
      </c>
      <c r="W25" s="54">
        <v>5112.8999999999996</v>
      </c>
      <c r="X25" s="54" t="s">
        <v>1029</v>
      </c>
    </row>
    <row r="26" spans="1:24" x14ac:dyDescent="0.3">
      <c r="A26" s="1"/>
      <c r="B26" s="55" t="s">
        <v>891</v>
      </c>
      <c r="C26" s="56">
        <v>1032.5</v>
      </c>
      <c r="D26" s="56">
        <v>3599.5</v>
      </c>
      <c r="E26" s="56">
        <v>2251.4</v>
      </c>
      <c r="F26" s="56">
        <v>45</v>
      </c>
      <c r="G26" s="56">
        <v>27.1</v>
      </c>
      <c r="H26" s="56">
        <v>59.4</v>
      </c>
      <c r="I26" s="56">
        <v>12.7</v>
      </c>
      <c r="J26" s="56"/>
      <c r="K26" s="56">
        <f>DESPACHO_EJECUTADO!FH30+DESPACHO_EJECUTADO!FI30</f>
        <v>59.6</v>
      </c>
      <c r="L26" s="56">
        <v>65.3</v>
      </c>
      <c r="M26" s="56">
        <v>6.7</v>
      </c>
      <c r="N26" s="56">
        <v>742.1</v>
      </c>
      <c r="O26" s="56">
        <v>149.4</v>
      </c>
      <c r="P26" s="56">
        <f t="shared" si="0"/>
        <v>8050.7</v>
      </c>
      <c r="Q26" s="1"/>
      <c r="R26" s="1"/>
      <c r="S26" s="1"/>
      <c r="T26" s="1"/>
      <c r="U26" s="211" t="s">
        <v>680</v>
      </c>
      <c r="V26" s="53" t="s">
        <v>1046</v>
      </c>
      <c r="W26" s="54">
        <v>94.5</v>
      </c>
      <c r="X26" s="54" t="s">
        <v>1029</v>
      </c>
    </row>
    <row r="27" spans="1:24" x14ac:dyDescent="0.3">
      <c r="A27" s="1"/>
      <c r="B27" s="55" t="s">
        <v>892</v>
      </c>
      <c r="C27" s="56">
        <v>1023.7</v>
      </c>
      <c r="D27" s="56">
        <v>3680.5</v>
      </c>
      <c r="E27" s="56">
        <v>2249.1</v>
      </c>
      <c r="F27" s="56">
        <v>44.3</v>
      </c>
      <c r="G27" s="56">
        <v>27.4</v>
      </c>
      <c r="H27" s="56">
        <v>58</v>
      </c>
      <c r="I27" s="56">
        <v>12.8</v>
      </c>
      <c r="J27" s="56"/>
      <c r="K27" s="56">
        <f>DESPACHO_EJECUTADO!FH31+DESPACHO_EJECUTADO!FI31</f>
        <v>60</v>
      </c>
      <c r="L27" s="56">
        <v>54.5</v>
      </c>
      <c r="M27" s="56">
        <v>6.7</v>
      </c>
      <c r="N27" s="56">
        <v>680.55</v>
      </c>
      <c r="O27" s="56">
        <v>220.7</v>
      </c>
      <c r="P27" s="56">
        <f t="shared" si="0"/>
        <v>8118.2499999999991</v>
      </c>
      <c r="Q27" s="1"/>
      <c r="R27" s="1"/>
      <c r="S27" s="1"/>
      <c r="T27" s="1"/>
      <c r="U27" s="211" t="s">
        <v>681</v>
      </c>
      <c r="V27" s="53" t="s">
        <v>1047</v>
      </c>
      <c r="W27" s="54">
        <v>304.60000000000002</v>
      </c>
      <c r="X27" s="54" t="s">
        <v>1029</v>
      </c>
    </row>
    <row r="28" spans="1:24" x14ac:dyDescent="0.3">
      <c r="A28" s="1"/>
      <c r="B28" s="55" t="s">
        <v>893</v>
      </c>
      <c r="C28" s="56">
        <v>1035.2</v>
      </c>
      <c r="D28" s="56">
        <v>3540.6</v>
      </c>
      <c r="E28" s="56">
        <v>2377.9</v>
      </c>
      <c r="F28" s="56">
        <v>45</v>
      </c>
      <c r="G28" s="56">
        <v>81.3</v>
      </c>
      <c r="H28" s="56">
        <v>167</v>
      </c>
      <c r="I28" s="56">
        <v>12</v>
      </c>
      <c r="J28" s="56"/>
      <c r="K28" s="56">
        <f>DESPACHO_EJECUTADO!FH32+DESPACHO_EJECUTADO!FI32</f>
        <v>57.1</v>
      </c>
      <c r="L28" s="56">
        <v>57.1</v>
      </c>
      <c r="M28" s="56">
        <v>6.7</v>
      </c>
      <c r="N28" s="56">
        <v>719.15</v>
      </c>
      <c r="O28" s="56">
        <v>230</v>
      </c>
      <c r="P28" s="56">
        <f t="shared" si="0"/>
        <v>8329.0500000000011</v>
      </c>
      <c r="Q28" s="1"/>
      <c r="R28" s="1"/>
      <c r="S28" s="1"/>
      <c r="T28" s="1"/>
      <c r="U28" s="211" t="s">
        <v>664</v>
      </c>
      <c r="V28" s="53" t="s">
        <v>1048</v>
      </c>
      <c r="W28" s="54" t="s">
        <v>1029</v>
      </c>
      <c r="X28" s="54">
        <v>11150.3</v>
      </c>
    </row>
    <row r="29" spans="1:24" x14ac:dyDescent="0.3">
      <c r="A29" s="1"/>
      <c r="B29" s="55" t="s">
        <v>894</v>
      </c>
      <c r="C29" s="56">
        <v>1082.4000000000001</v>
      </c>
      <c r="D29" s="56">
        <v>3540.9</v>
      </c>
      <c r="E29" s="56">
        <v>2411</v>
      </c>
      <c r="F29" s="56">
        <v>44.6</v>
      </c>
      <c r="G29" s="56">
        <v>81</v>
      </c>
      <c r="H29" s="56">
        <v>168.1</v>
      </c>
      <c r="I29" s="56">
        <v>12.4</v>
      </c>
      <c r="J29" s="56"/>
      <c r="K29" s="56">
        <f>DESPACHO_EJECUTADO!FH33+DESPACHO_EJECUTADO!FI33</f>
        <v>54.4</v>
      </c>
      <c r="L29" s="56">
        <v>56.5</v>
      </c>
      <c r="M29" s="56">
        <v>6.5</v>
      </c>
      <c r="N29" s="56">
        <v>669.43</v>
      </c>
      <c r="O29" s="56">
        <v>247.8</v>
      </c>
      <c r="P29" s="56">
        <f t="shared" si="0"/>
        <v>8375.0300000000007</v>
      </c>
      <c r="Q29" s="1"/>
      <c r="R29" s="1"/>
      <c r="S29" s="1"/>
      <c r="T29" s="1"/>
      <c r="U29" s="211"/>
      <c r="V29" s="53" t="s">
        <v>1049</v>
      </c>
      <c r="W29" s="54">
        <v>156</v>
      </c>
      <c r="X29" s="54" t="s">
        <v>1029</v>
      </c>
    </row>
    <row r="30" spans="1:24" x14ac:dyDescent="0.3">
      <c r="A30" s="1"/>
      <c r="B30" s="57" t="s">
        <v>895</v>
      </c>
      <c r="C30" s="58">
        <v>1072.8</v>
      </c>
      <c r="D30" s="58">
        <v>3443.6</v>
      </c>
      <c r="E30" s="58">
        <v>2391.6999999999998</v>
      </c>
      <c r="F30" s="58">
        <v>44.4</v>
      </c>
      <c r="G30" s="58">
        <v>80.599999999999994</v>
      </c>
      <c r="H30" s="58">
        <v>139.4</v>
      </c>
      <c r="I30" s="58">
        <v>15.5</v>
      </c>
      <c r="J30" s="58"/>
      <c r="K30" s="58">
        <f>DESPACHO_EJECUTADO!FH34+DESPACHO_EJECUTADO!FI34</f>
        <v>54.099999999999994</v>
      </c>
      <c r="L30" s="58">
        <v>58.4</v>
      </c>
      <c r="M30" s="58">
        <v>7.4</v>
      </c>
      <c r="N30" s="58">
        <v>605.84</v>
      </c>
      <c r="O30" s="58">
        <v>306.2</v>
      </c>
      <c r="P30" s="58">
        <f t="shared" si="0"/>
        <v>8219.9399999999987</v>
      </c>
      <c r="Q30" s="1"/>
      <c r="R30" s="1"/>
      <c r="S30" s="1"/>
      <c r="T30" s="1"/>
      <c r="U30" s="211" t="s">
        <v>1050</v>
      </c>
      <c r="V30" s="53" t="s">
        <v>1051</v>
      </c>
      <c r="W30" s="54" t="s">
        <v>1029</v>
      </c>
      <c r="X30" s="54">
        <v>1672</v>
      </c>
    </row>
    <row r="31" spans="1:24" x14ac:dyDescent="0.3">
      <c r="A31" s="1"/>
      <c r="B31" s="51" t="s">
        <v>896</v>
      </c>
      <c r="C31" s="52">
        <v>1079.5</v>
      </c>
      <c r="D31" s="52">
        <v>3599.1</v>
      </c>
      <c r="E31" s="52">
        <v>2407.1</v>
      </c>
      <c r="F31" s="52">
        <v>44.4</v>
      </c>
      <c r="G31" s="52">
        <v>82.1</v>
      </c>
      <c r="H31" s="52">
        <v>144.1</v>
      </c>
      <c r="I31" s="52">
        <v>17.899999999999999</v>
      </c>
      <c r="J31" s="52"/>
      <c r="K31" s="52">
        <f>DESPACHO_EJECUTADO!FH35+DESPACHO_EJECUTADO!FI35</f>
        <v>54.1</v>
      </c>
      <c r="L31" s="52">
        <v>73</v>
      </c>
      <c r="M31" s="52">
        <v>7.5</v>
      </c>
      <c r="N31" s="52">
        <v>428.46</v>
      </c>
      <c r="O31" s="52">
        <v>344.4</v>
      </c>
      <c r="P31" s="52">
        <f t="shared" si="0"/>
        <v>8281.6600000000017</v>
      </c>
      <c r="Q31" s="1"/>
      <c r="R31" s="1"/>
      <c r="S31" s="1"/>
      <c r="T31" s="1"/>
      <c r="U31" s="211" t="s">
        <v>682</v>
      </c>
      <c r="V31" s="53" t="s">
        <v>1052</v>
      </c>
      <c r="W31" s="54">
        <v>396.15</v>
      </c>
      <c r="X31" s="54" t="s">
        <v>1029</v>
      </c>
    </row>
    <row r="32" spans="1:24" x14ac:dyDescent="0.3">
      <c r="A32" s="1"/>
      <c r="B32" s="55" t="s">
        <v>897</v>
      </c>
      <c r="C32" s="56">
        <v>1091.5999999999999</v>
      </c>
      <c r="D32" s="56">
        <v>3620.5</v>
      </c>
      <c r="E32" s="56">
        <v>2339</v>
      </c>
      <c r="F32" s="56">
        <v>44.1</v>
      </c>
      <c r="G32" s="56">
        <v>83.5</v>
      </c>
      <c r="H32" s="56">
        <v>167.5</v>
      </c>
      <c r="I32" s="56">
        <v>17.399999999999999</v>
      </c>
      <c r="J32" s="56"/>
      <c r="K32" s="56">
        <f>DESPACHO_EJECUTADO!FH36+DESPACHO_EJECUTADO!FI36</f>
        <v>54.8</v>
      </c>
      <c r="L32" s="56">
        <v>74.400000000000006</v>
      </c>
      <c r="M32" s="56">
        <v>7.5</v>
      </c>
      <c r="N32" s="56">
        <v>328.2</v>
      </c>
      <c r="O32" s="56">
        <v>394.5</v>
      </c>
      <c r="P32" s="56">
        <f t="shared" si="0"/>
        <v>8223</v>
      </c>
      <c r="Q32" s="1"/>
      <c r="R32" s="1"/>
      <c r="S32" s="1"/>
      <c r="T32" s="1"/>
      <c r="U32" s="211" t="s">
        <v>683</v>
      </c>
      <c r="V32" s="53" t="s">
        <v>1053</v>
      </c>
      <c r="W32" s="54">
        <v>453.8</v>
      </c>
      <c r="X32" s="54" t="s">
        <v>1029</v>
      </c>
    </row>
    <row r="33" spans="1:24" x14ac:dyDescent="0.3">
      <c r="A33" s="1"/>
      <c r="B33" s="55" t="s">
        <v>898</v>
      </c>
      <c r="C33" s="56">
        <v>1070.2</v>
      </c>
      <c r="D33" s="56">
        <v>3567.7</v>
      </c>
      <c r="E33" s="56">
        <v>2277.1999999999998</v>
      </c>
      <c r="F33" s="56">
        <v>43.7</v>
      </c>
      <c r="G33" s="56">
        <v>84</v>
      </c>
      <c r="H33" s="56">
        <v>266.10000000000002</v>
      </c>
      <c r="I33" s="56">
        <v>17.3</v>
      </c>
      <c r="J33" s="56"/>
      <c r="K33" s="56">
        <f>DESPACHO_EJECUTADO!FH37+DESPACHO_EJECUTADO!FI37</f>
        <v>55</v>
      </c>
      <c r="L33" s="56">
        <v>78.099999999999994</v>
      </c>
      <c r="M33" s="56">
        <v>7.5</v>
      </c>
      <c r="N33" s="56">
        <v>299.76</v>
      </c>
      <c r="O33" s="56">
        <v>430.6</v>
      </c>
      <c r="P33" s="56">
        <f t="shared" si="0"/>
        <v>8197.16</v>
      </c>
      <c r="Q33" s="1"/>
      <c r="R33" s="1"/>
      <c r="S33" s="1"/>
      <c r="T33" s="1"/>
      <c r="U33" s="211" t="s">
        <v>124</v>
      </c>
      <c r="V33" s="53" t="s">
        <v>1054</v>
      </c>
      <c r="W33" s="54" t="s">
        <v>1029</v>
      </c>
      <c r="X33" s="54">
        <v>346.15</v>
      </c>
    </row>
    <row r="34" spans="1:24" x14ac:dyDescent="0.3">
      <c r="A34" s="1"/>
      <c r="B34" s="55" t="s">
        <v>899</v>
      </c>
      <c r="C34" s="56">
        <v>1085.7</v>
      </c>
      <c r="D34" s="56">
        <v>3563.4</v>
      </c>
      <c r="E34" s="56">
        <v>2232.4</v>
      </c>
      <c r="F34" s="56">
        <v>44.4</v>
      </c>
      <c r="G34" s="56">
        <v>82.8</v>
      </c>
      <c r="H34" s="56">
        <v>237.7</v>
      </c>
      <c r="I34" s="56">
        <v>12.9</v>
      </c>
      <c r="J34" s="56"/>
      <c r="K34" s="56">
        <f>DESPACHO_EJECUTADO!FH38+DESPACHO_EJECUTADO!FI38</f>
        <v>55</v>
      </c>
      <c r="L34" s="56">
        <v>72.5</v>
      </c>
      <c r="M34" s="56">
        <v>7.5</v>
      </c>
      <c r="N34" s="56">
        <v>325.74</v>
      </c>
      <c r="O34" s="56">
        <v>493.3</v>
      </c>
      <c r="P34" s="56">
        <f t="shared" si="0"/>
        <v>8213.3399999999983</v>
      </c>
      <c r="Q34" s="1"/>
      <c r="R34" s="1"/>
      <c r="S34" s="1"/>
      <c r="T34" s="1"/>
      <c r="U34" s="211"/>
      <c r="V34" s="53" t="s">
        <v>1055</v>
      </c>
      <c r="W34" s="54" t="s">
        <v>1029</v>
      </c>
      <c r="X34" s="54">
        <v>3041.4</v>
      </c>
    </row>
    <row r="35" spans="1:24" x14ac:dyDescent="0.3">
      <c r="A35" s="1"/>
      <c r="B35" s="55" t="s">
        <v>900</v>
      </c>
      <c r="C35" s="56">
        <v>1069.7</v>
      </c>
      <c r="D35" s="56">
        <v>3559.8</v>
      </c>
      <c r="E35" s="56">
        <v>2338.8000000000002</v>
      </c>
      <c r="F35" s="56">
        <v>44.3</v>
      </c>
      <c r="G35" s="56">
        <v>81</v>
      </c>
      <c r="H35" s="56">
        <v>237.8</v>
      </c>
      <c r="I35" s="56">
        <v>12.4</v>
      </c>
      <c r="J35" s="56"/>
      <c r="K35" s="56">
        <f>DESPACHO_EJECUTADO!FH39+DESPACHO_EJECUTADO!FI39</f>
        <v>55</v>
      </c>
      <c r="L35" s="56">
        <v>77.2</v>
      </c>
      <c r="M35" s="56">
        <v>7.5</v>
      </c>
      <c r="N35" s="56">
        <v>306.22000000000003</v>
      </c>
      <c r="O35" s="56">
        <v>521.29999999999995</v>
      </c>
      <c r="P35" s="56">
        <f t="shared" si="0"/>
        <v>8311.02</v>
      </c>
      <c r="Q35" s="1"/>
      <c r="R35" s="1"/>
      <c r="S35" s="1"/>
      <c r="T35" s="1"/>
      <c r="U35" s="211" t="s">
        <v>696</v>
      </c>
      <c r="V35" s="53" t="s">
        <v>1056</v>
      </c>
      <c r="W35" s="54">
        <v>498.9</v>
      </c>
      <c r="X35" s="54" t="s">
        <v>1029</v>
      </c>
    </row>
    <row r="36" spans="1:24" x14ac:dyDescent="0.3">
      <c r="A36" s="1"/>
      <c r="B36" s="55" t="s">
        <v>901</v>
      </c>
      <c r="C36" s="56">
        <v>1131.7</v>
      </c>
      <c r="D36" s="56">
        <v>3576.1</v>
      </c>
      <c r="E36" s="56">
        <v>2203.1</v>
      </c>
      <c r="F36" s="56">
        <v>44.5</v>
      </c>
      <c r="G36" s="56">
        <v>82</v>
      </c>
      <c r="H36" s="56">
        <v>260.10000000000002</v>
      </c>
      <c r="I36" s="56">
        <v>12.5</v>
      </c>
      <c r="J36" s="56"/>
      <c r="K36" s="56">
        <f>DESPACHO_EJECUTADO!FH40+DESPACHO_EJECUTADO!FI40</f>
        <v>55.2</v>
      </c>
      <c r="L36" s="56">
        <v>70.5</v>
      </c>
      <c r="M36" s="56">
        <v>7.5</v>
      </c>
      <c r="N36" s="56">
        <v>222.52</v>
      </c>
      <c r="O36" s="56">
        <v>588.20000000000005</v>
      </c>
      <c r="P36" s="56">
        <f t="shared" si="0"/>
        <v>8253.92</v>
      </c>
      <c r="Q36" s="1"/>
      <c r="R36" s="1"/>
      <c r="S36" s="1"/>
      <c r="T36" s="1"/>
      <c r="U36" s="211"/>
      <c r="V36" s="53" t="s">
        <v>1057</v>
      </c>
      <c r="W36" s="54">
        <v>190.35</v>
      </c>
      <c r="X36" s="54" t="s">
        <v>1029</v>
      </c>
    </row>
    <row r="37" spans="1:24" x14ac:dyDescent="0.3">
      <c r="A37" s="1"/>
      <c r="B37" s="55" t="s">
        <v>902</v>
      </c>
      <c r="C37" s="56">
        <v>1138</v>
      </c>
      <c r="D37" s="56">
        <v>3531.7</v>
      </c>
      <c r="E37" s="56">
        <v>2101.8000000000002</v>
      </c>
      <c r="F37" s="56">
        <v>44.7</v>
      </c>
      <c r="G37" s="56">
        <v>82.2</v>
      </c>
      <c r="H37" s="56">
        <v>242.3</v>
      </c>
      <c r="I37" s="56">
        <v>12.4</v>
      </c>
      <c r="J37" s="56"/>
      <c r="K37" s="56">
        <f>DESPACHO_EJECUTADO!FH41+DESPACHO_EJECUTADO!FI41</f>
        <v>55</v>
      </c>
      <c r="L37" s="56">
        <v>74.7</v>
      </c>
      <c r="M37" s="56">
        <v>7.7</v>
      </c>
      <c r="N37" s="56">
        <v>127.3</v>
      </c>
      <c r="O37" s="56">
        <v>649</v>
      </c>
      <c r="P37" s="56">
        <f t="shared" si="0"/>
        <v>8066.7999999999993</v>
      </c>
      <c r="Q37" s="1"/>
      <c r="R37" s="1"/>
      <c r="S37" s="1"/>
      <c r="T37" s="1"/>
      <c r="U37" s="211" t="s">
        <v>61</v>
      </c>
      <c r="V37" s="53" t="s">
        <v>1058</v>
      </c>
      <c r="W37" s="54">
        <v>438.6</v>
      </c>
      <c r="X37" s="54" t="s">
        <v>1029</v>
      </c>
    </row>
    <row r="38" spans="1:24" x14ac:dyDescent="0.3">
      <c r="A38" s="1"/>
      <c r="B38" s="57" t="s">
        <v>903</v>
      </c>
      <c r="C38" s="58">
        <v>1144.3</v>
      </c>
      <c r="D38" s="58">
        <v>3601.7</v>
      </c>
      <c r="E38" s="58">
        <v>2169.5</v>
      </c>
      <c r="F38" s="58">
        <v>44.3</v>
      </c>
      <c r="G38" s="58">
        <v>82.6</v>
      </c>
      <c r="H38" s="58">
        <v>170.7</v>
      </c>
      <c r="I38" s="58">
        <v>10.9</v>
      </c>
      <c r="J38" s="58"/>
      <c r="K38" s="58">
        <f>DESPACHO_EJECUTADO!FH42+DESPACHO_EJECUTADO!FI42</f>
        <v>55.3</v>
      </c>
      <c r="L38" s="58">
        <v>73.2</v>
      </c>
      <c r="M38" s="58">
        <v>7.8</v>
      </c>
      <c r="N38" s="58">
        <v>113.31</v>
      </c>
      <c r="O38" s="58">
        <v>689.8</v>
      </c>
      <c r="P38" s="58">
        <f t="shared" si="0"/>
        <v>8163.4100000000008</v>
      </c>
      <c r="Q38" s="1"/>
      <c r="R38" s="1"/>
      <c r="S38" s="1"/>
      <c r="T38" s="1"/>
      <c r="U38" s="211"/>
      <c r="V38" s="53" t="s">
        <v>1059</v>
      </c>
      <c r="W38" s="54">
        <v>434.4</v>
      </c>
      <c r="X38" s="54" t="s">
        <v>1029</v>
      </c>
    </row>
    <row r="39" spans="1:24" x14ac:dyDescent="0.3">
      <c r="A39" s="1"/>
      <c r="B39" s="51" t="s">
        <v>904</v>
      </c>
      <c r="C39" s="52">
        <v>1082.3</v>
      </c>
      <c r="D39" s="52">
        <v>3677.2</v>
      </c>
      <c r="E39" s="52">
        <v>2262.5</v>
      </c>
      <c r="F39" s="52">
        <v>44.4</v>
      </c>
      <c r="G39" s="52">
        <v>83.9</v>
      </c>
      <c r="H39" s="52">
        <v>0</v>
      </c>
      <c r="I39" s="52">
        <v>0</v>
      </c>
      <c r="J39" s="52"/>
      <c r="K39" s="52">
        <f>DESPACHO_EJECUTADO!FH43+DESPACHO_EJECUTADO!FI43</f>
        <v>55.2</v>
      </c>
      <c r="L39" s="52">
        <v>73.5</v>
      </c>
      <c r="M39" s="52">
        <v>7.9</v>
      </c>
      <c r="N39" s="52">
        <v>126.8</v>
      </c>
      <c r="O39" s="52">
        <v>649.20000000000005</v>
      </c>
      <c r="P39" s="52">
        <f t="shared" si="0"/>
        <v>8062.8999999999987</v>
      </c>
      <c r="Q39" s="1"/>
      <c r="R39" s="1"/>
      <c r="S39" s="1"/>
      <c r="T39" s="1"/>
      <c r="U39" s="211"/>
      <c r="V39" s="53" t="s">
        <v>1060</v>
      </c>
      <c r="W39" s="54">
        <v>422.5</v>
      </c>
      <c r="X39" s="54" t="s">
        <v>1029</v>
      </c>
    </row>
    <row r="40" spans="1:24" x14ac:dyDescent="0.3">
      <c r="A40" s="1"/>
      <c r="B40" s="55" t="s">
        <v>905</v>
      </c>
      <c r="C40" s="56">
        <v>1087.0999999999999</v>
      </c>
      <c r="D40" s="56">
        <v>3659.1</v>
      </c>
      <c r="E40" s="56">
        <v>2220.4</v>
      </c>
      <c r="F40" s="56">
        <v>44.4</v>
      </c>
      <c r="G40" s="56">
        <v>83.1</v>
      </c>
      <c r="H40" s="56">
        <v>0</v>
      </c>
      <c r="I40" s="56">
        <v>0</v>
      </c>
      <c r="J40" s="56"/>
      <c r="K40" s="56">
        <f>DESPACHO_EJECUTADO!FH44+DESPACHO_EJECUTADO!FI44</f>
        <v>54.8</v>
      </c>
      <c r="L40" s="56">
        <v>74.099999999999994</v>
      </c>
      <c r="M40" s="56">
        <v>7.9</v>
      </c>
      <c r="N40" s="56">
        <v>96.62</v>
      </c>
      <c r="O40" s="56">
        <v>614.1</v>
      </c>
      <c r="P40" s="56">
        <f t="shared" si="0"/>
        <v>7941.6200000000008</v>
      </c>
      <c r="Q40" s="1"/>
      <c r="R40" s="1"/>
      <c r="S40" s="1"/>
      <c r="T40" s="1"/>
      <c r="U40" s="211"/>
      <c r="V40" s="53" t="s">
        <v>1061</v>
      </c>
      <c r="W40" s="54">
        <v>157.6</v>
      </c>
      <c r="X40" s="54" t="s">
        <v>1029</v>
      </c>
    </row>
    <row r="41" spans="1:24" x14ac:dyDescent="0.3">
      <c r="A41" s="1"/>
      <c r="B41" s="55" t="s">
        <v>906</v>
      </c>
      <c r="C41" s="56">
        <v>1079.3</v>
      </c>
      <c r="D41" s="56">
        <v>3682</v>
      </c>
      <c r="E41" s="56">
        <v>2244.9</v>
      </c>
      <c r="F41" s="56">
        <v>44.6</v>
      </c>
      <c r="G41" s="56">
        <v>26.9</v>
      </c>
      <c r="H41" s="56">
        <v>0</v>
      </c>
      <c r="I41" s="56">
        <v>0</v>
      </c>
      <c r="J41" s="56"/>
      <c r="K41" s="56">
        <f>DESPACHO_EJECUTADO!FH45+DESPACHO_EJECUTADO!FI45</f>
        <v>55.4</v>
      </c>
      <c r="L41" s="56">
        <v>73.599999999999994</v>
      </c>
      <c r="M41" s="56">
        <v>7.9</v>
      </c>
      <c r="N41" s="56">
        <v>57.23</v>
      </c>
      <c r="O41" s="56">
        <v>542</v>
      </c>
      <c r="P41" s="56">
        <f t="shared" si="0"/>
        <v>7813.83</v>
      </c>
      <c r="Q41" s="1"/>
      <c r="R41" s="1"/>
      <c r="S41" s="1"/>
      <c r="T41" s="1"/>
      <c r="U41" s="211" t="s">
        <v>684</v>
      </c>
      <c r="V41" s="53" t="s">
        <v>1062</v>
      </c>
      <c r="W41" s="54">
        <v>55.7</v>
      </c>
      <c r="X41" s="54" t="s">
        <v>1029</v>
      </c>
    </row>
    <row r="42" spans="1:24" x14ac:dyDescent="0.3">
      <c r="A42" s="1"/>
      <c r="B42" s="55" t="s">
        <v>907</v>
      </c>
      <c r="C42" s="56">
        <v>1084.5</v>
      </c>
      <c r="D42" s="56">
        <v>3676.1</v>
      </c>
      <c r="E42" s="56">
        <v>2269</v>
      </c>
      <c r="F42" s="56">
        <v>44.8</v>
      </c>
      <c r="G42" s="56">
        <v>27</v>
      </c>
      <c r="H42" s="56">
        <v>0</v>
      </c>
      <c r="I42" s="56">
        <v>0</v>
      </c>
      <c r="J42" s="56"/>
      <c r="K42" s="56">
        <f>DESPACHO_EJECUTADO!FH46+DESPACHO_EJECUTADO!FI46</f>
        <v>55.6</v>
      </c>
      <c r="L42" s="56">
        <v>74.2</v>
      </c>
      <c r="M42" s="56">
        <v>7.8</v>
      </c>
      <c r="N42" s="56">
        <v>13.51</v>
      </c>
      <c r="O42" s="56">
        <v>499.8</v>
      </c>
      <c r="P42" s="56">
        <f t="shared" si="0"/>
        <v>7752.3100000000013</v>
      </c>
      <c r="Q42" s="1"/>
      <c r="R42" s="1"/>
      <c r="S42" s="1"/>
      <c r="T42" s="1"/>
      <c r="U42" s="211" t="s">
        <v>666</v>
      </c>
      <c r="V42" s="53" t="s">
        <v>1063</v>
      </c>
      <c r="W42" s="54">
        <v>441.4</v>
      </c>
      <c r="X42" s="54" t="s">
        <v>1029</v>
      </c>
    </row>
    <row r="43" spans="1:24" x14ac:dyDescent="0.3">
      <c r="A43" s="1"/>
      <c r="B43" s="55" t="s">
        <v>908</v>
      </c>
      <c r="C43" s="56">
        <v>1070.5999999999999</v>
      </c>
      <c r="D43" s="56">
        <v>3660.2</v>
      </c>
      <c r="E43" s="56">
        <v>2460.4</v>
      </c>
      <c r="F43" s="56">
        <v>44.5</v>
      </c>
      <c r="G43" s="56">
        <v>27.6</v>
      </c>
      <c r="H43" s="56">
        <v>0</v>
      </c>
      <c r="I43" s="56">
        <v>0</v>
      </c>
      <c r="J43" s="56"/>
      <c r="K43" s="56">
        <f>DESPACHO_EJECUTADO!FH47+DESPACHO_EJECUTADO!FI47</f>
        <v>56.3</v>
      </c>
      <c r="L43" s="56">
        <v>74.8</v>
      </c>
      <c r="M43" s="56">
        <v>7.9</v>
      </c>
      <c r="N43" s="56">
        <v>0</v>
      </c>
      <c r="O43" s="56">
        <v>407.8</v>
      </c>
      <c r="P43" s="56">
        <f t="shared" si="0"/>
        <v>7810.0999999999995</v>
      </c>
      <c r="Q43" s="1"/>
      <c r="R43" s="1"/>
      <c r="S43" s="1"/>
      <c r="T43" s="1"/>
      <c r="U43" s="211" t="s">
        <v>685</v>
      </c>
      <c r="V43" s="53" t="s">
        <v>1064</v>
      </c>
      <c r="W43" s="54">
        <v>444</v>
      </c>
      <c r="X43" s="54" t="s">
        <v>1029</v>
      </c>
    </row>
    <row r="44" spans="1:24" x14ac:dyDescent="0.3">
      <c r="A44" s="1"/>
      <c r="B44" s="55" t="s">
        <v>909</v>
      </c>
      <c r="C44" s="56">
        <v>1120.4000000000001</v>
      </c>
      <c r="D44" s="56">
        <v>3678.6</v>
      </c>
      <c r="E44" s="56">
        <v>2463.3000000000002</v>
      </c>
      <c r="F44" s="56">
        <v>44.1</v>
      </c>
      <c r="G44" s="56">
        <v>27.2</v>
      </c>
      <c r="H44" s="56">
        <v>196.4</v>
      </c>
      <c r="I44" s="56">
        <v>0</v>
      </c>
      <c r="J44" s="56"/>
      <c r="K44" s="56">
        <f>DESPACHO_EJECUTADO!FH48+DESPACHO_EJECUTADO!FI48</f>
        <v>56.7</v>
      </c>
      <c r="L44" s="56">
        <v>73.900000000000006</v>
      </c>
      <c r="M44" s="56">
        <v>7.9</v>
      </c>
      <c r="N44" s="56">
        <v>0</v>
      </c>
      <c r="O44" s="56">
        <v>350.9</v>
      </c>
      <c r="P44" s="56">
        <f t="shared" si="0"/>
        <v>8019.3999999999987</v>
      </c>
      <c r="Q44" s="1"/>
      <c r="R44" s="1"/>
      <c r="S44" s="1"/>
      <c r="T44" s="1"/>
      <c r="U44" s="211" t="s">
        <v>661</v>
      </c>
      <c r="V44" s="53" t="s">
        <v>1065</v>
      </c>
      <c r="W44" s="54" t="s">
        <v>1029</v>
      </c>
      <c r="X44" s="54">
        <v>4836.6000000000004</v>
      </c>
    </row>
    <row r="45" spans="1:24" x14ac:dyDescent="0.3">
      <c r="A45" s="1"/>
      <c r="B45" s="55" t="s">
        <v>910</v>
      </c>
      <c r="C45" s="56">
        <v>1119.9000000000001</v>
      </c>
      <c r="D45" s="56">
        <v>3733.9</v>
      </c>
      <c r="E45" s="56">
        <v>2425.6</v>
      </c>
      <c r="F45" s="56">
        <v>44.7</v>
      </c>
      <c r="G45" s="56">
        <v>26.9</v>
      </c>
      <c r="H45" s="56">
        <v>194.2</v>
      </c>
      <c r="I45" s="56">
        <v>0</v>
      </c>
      <c r="J45" s="56"/>
      <c r="K45" s="56">
        <f>DESPACHO_EJECUTADO!FH49+DESPACHO_EJECUTADO!FI49</f>
        <v>56.9</v>
      </c>
      <c r="L45" s="56">
        <v>75.8</v>
      </c>
      <c r="M45" s="56">
        <v>8</v>
      </c>
      <c r="N45" s="56">
        <v>0</v>
      </c>
      <c r="O45" s="56">
        <v>361.2</v>
      </c>
      <c r="P45" s="56">
        <f t="shared" si="0"/>
        <v>8047.0999999999985</v>
      </c>
      <c r="Q45" s="1"/>
      <c r="R45" s="1"/>
      <c r="S45" s="1"/>
      <c r="T45" s="1"/>
      <c r="U45" s="211" t="s">
        <v>668</v>
      </c>
      <c r="V45" s="53" t="s">
        <v>1066</v>
      </c>
      <c r="W45" s="54">
        <v>2162.85</v>
      </c>
      <c r="X45" s="54" t="s">
        <v>1029</v>
      </c>
    </row>
    <row r="46" spans="1:24" x14ac:dyDescent="0.3">
      <c r="A46" s="1"/>
      <c r="B46" s="57" t="s">
        <v>911</v>
      </c>
      <c r="C46" s="58">
        <v>1123.5</v>
      </c>
      <c r="D46" s="58">
        <v>3800.7</v>
      </c>
      <c r="E46" s="58">
        <v>2260.6</v>
      </c>
      <c r="F46" s="58">
        <v>44.7</v>
      </c>
      <c r="G46" s="58">
        <v>27.4</v>
      </c>
      <c r="H46" s="58">
        <v>194.4</v>
      </c>
      <c r="I46" s="58">
        <v>0</v>
      </c>
      <c r="J46" s="58"/>
      <c r="K46" s="58">
        <f>DESPACHO_EJECUTADO!FH50+DESPACHO_EJECUTADO!FI50</f>
        <v>57</v>
      </c>
      <c r="L46" s="58">
        <v>77.2</v>
      </c>
      <c r="M46" s="58">
        <v>8</v>
      </c>
      <c r="N46" s="58">
        <v>0</v>
      </c>
      <c r="O46" s="58">
        <v>358.1</v>
      </c>
      <c r="P46" s="58">
        <f t="shared" si="0"/>
        <v>7951.5999999999985</v>
      </c>
      <c r="Q46" s="1"/>
      <c r="R46" s="1"/>
      <c r="S46" s="1"/>
      <c r="T46" s="1"/>
      <c r="U46" s="211" t="s">
        <v>672</v>
      </c>
      <c r="V46" s="53" t="s">
        <v>1067</v>
      </c>
      <c r="W46" s="54">
        <v>53.05</v>
      </c>
      <c r="X46" s="54" t="s">
        <v>1029</v>
      </c>
    </row>
    <row r="47" spans="1:24" x14ac:dyDescent="0.3">
      <c r="A47" s="1"/>
      <c r="B47" s="51" t="s">
        <v>912</v>
      </c>
      <c r="C47" s="52">
        <v>1128.8</v>
      </c>
      <c r="D47" s="52">
        <v>3862.9</v>
      </c>
      <c r="E47" s="52">
        <v>2301.9</v>
      </c>
      <c r="F47" s="52">
        <v>45.5</v>
      </c>
      <c r="G47" s="52">
        <v>27.1</v>
      </c>
      <c r="H47" s="52">
        <v>194.1</v>
      </c>
      <c r="I47" s="52">
        <v>0</v>
      </c>
      <c r="J47" s="52"/>
      <c r="K47" s="52">
        <f>DESPACHO_EJECUTADO!FH51+DESPACHO_EJECUTADO!FI51</f>
        <v>57.1</v>
      </c>
      <c r="L47" s="52">
        <v>77.400000000000006</v>
      </c>
      <c r="M47" s="52">
        <v>8</v>
      </c>
      <c r="N47" s="52">
        <v>0</v>
      </c>
      <c r="O47" s="52">
        <v>331.9</v>
      </c>
      <c r="P47" s="52">
        <f t="shared" si="0"/>
        <v>8034.7000000000007</v>
      </c>
      <c r="Q47" s="1"/>
      <c r="R47" s="1"/>
      <c r="S47" s="1"/>
      <c r="T47" s="1"/>
      <c r="U47" s="211" t="s">
        <v>135</v>
      </c>
      <c r="V47" s="53" t="s">
        <v>136</v>
      </c>
      <c r="W47" s="54" t="s">
        <v>1029</v>
      </c>
      <c r="X47" s="54">
        <v>13309.05</v>
      </c>
    </row>
    <row r="48" spans="1:24" x14ac:dyDescent="0.3">
      <c r="A48" s="1"/>
      <c r="B48" s="55" t="s">
        <v>913</v>
      </c>
      <c r="C48" s="56">
        <v>1120.5999999999999</v>
      </c>
      <c r="D48" s="56">
        <v>3832.3</v>
      </c>
      <c r="E48" s="56">
        <v>2297</v>
      </c>
      <c r="F48" s="56">
        <v>45.1</v>
      </c>
      <c r="G48" s="56">
        <v>27.3</v>
      </c>
      <c r="H48" s="56">
        <v>194.6</v>
      </c>
      <c r="I48" s="56">
        <v>0</v>
      </c>
      <c r="J48" s="56"/>
      <c r="K48" s="56">
        <f>DESPACHO_EJECUTADO!FH52+DESPACHO_EJECUTADO!FI52</f>
        <v>56.8</v>
      </c>
      <c r="L48" s="56">
        <v>79.5</v>
      </c>
      <c r="M48" s="56">
        <v>8</v>
      </c>
      <c r="N48" s="56">
        <v>0</v>
      </c>
      <c r="O48" s="56">
        <v>197.3</v>
      </c>
      <c r="P48" s="56">
        <f t="shared" si="0"/>
        <v>7858.5000000000009</v>
      </c>
      <c r="Q48" s="1"/>
      <c r="R48" s="1"/>
      <c r="S48" s="1"/>
      <c r="T48" s="1"/>
      <c r="U48" s="211"/>
      <c r="V48" s="53" t="s">
        <v>1068</v>
      </c>
      <c r="W48" s="54">
        <v>244.6</v>
      </c>
      <c r="X48" s="54" t="s">
        <v>1029</v>
      </c>
    </row>
    <row r="49" spans="1:24" x14ac:dyDescent="0.3">
      <c r="A49" s="1"/>
      <c r="B49" s="55" t="s">
        <v>914</v>
      </c>
      <c r="C49" s="56">
        <v>1125.0999999999999</v>
      </c>
      <c r="D49" s="56">
        <v>3865.6</v>
      </c>
      <c r="E49" s="56">
        <v>2395</v>
      </c>
      <c r="F49" s="56">
        <v>44.8</v>
      </c>
      <c r="G49" s="56">
        <v>82.4</v>
      </c>
      <c r="H49" s="56">
        <v>0</v>
      </c>
      <c r="I49" s="56">
        <v>0</v>
      </c>
      <c r="J49" s="56"/>
      <c r="K49" s="56">
        <f>DESPACHO_EJECUTADO!FH53+DESPACHO_EJECUTADO!FI53</f>
        <v>56.699999999999996</v>
      </c>
      <c r="L49" s="56">
        <v>75.900000000000006</v>
      </c>
      <c r="M49" s="56">
        <v>8</v>
      </c>
      <c r="N49" s="56">
        <v>0</v>
      </c>
      <c r="O49" s="56">
        <v>254.2</v>
      </c>
      <c r="P49" s="56">
        <f t="shared" si="0"/>
        <v>7907.6999999999989</v>
      </c>
      <c r="Q49" s="1"/>
      <c r="R49" s="1"/>
      <c r="S49" s="1"/>
      <c r="T49" s="1"/>
      <c r="U49" s="211" t="s">
        <v>665</v>
      </c>
      <c r="V49" s="53" t="s">
        <v>1069</v>
      </c>
      <c r="W49" s="54" t="s">
        <v>1029</v>
      </c>
      <c r="X49" s="54">
        <v>1210.4000000000001</v>
      </c>
    </row>
    <row r="50" spans="1:24" x14ac:dyDescent="0.3">
      <c r="A50" s="1"/>
      <c r="B50" s="55" t="s">
        <v>915</v>
      </c>
      <c r="C50" s="56">
        <v>1108.5</v>
      </c>
      <c r="D50" s="56">
        <v>3824.6</v>
      </c>
      <c r="E50" s="56">
        <v>2466.6999999999998</v>
      </c>
      <c r="F50" s="56">
        <v>45.1</v>
      </c>
      <c r="G50" s="56">
        <v>82</v>
      </c>
      <c r="H50" s="56">
        <v>0</v>
      </c>
      <c r="I50" s="56">
        <v>0</v>
      </c>
      <c r="J50" s="56"/>
      <c r="K50" s="56">
        <f>DESPACHO_EJECUTADO!FH54+DESPACHO_EJECUTADO!FI54</f>
        <v>56.7</v>
      </c>
      <c r="L50" s="56">
        <v>81.3</v>
      </c>
      <c r="M50" s="56">
        <v>8</v>
      </c>
      <c r="N50" s="56">
        <v>0</v>
      </c>
      <c r="O50" s="56">
        <v>212.9</v>
      </c>
      <c r="P50" s="56">
        <f t="shared" si="0"/>
        <v>7885.8</v>
      </c>
      <c r="Q50" s="1"/>
      <c r="R50" s="1"/>
      <c r="S50" s="1"/>
      <c r="T50" s="1"/>
      <c r="U50" s="211" t="s">
        <v>679</v>
      </c>
      <c r="V50" s="53" t="s">
        <v>1070</v>
      </c>
      <c r="W50" s="54">
        <v>86.4</v>
      </c>
      <c r="X50" s="54" t="s">
        <v>1029</v>
      </c>
    </row>
    <row r="51" spans="1:24" x14ac:dyDescent="0.3">
      <c r="A51" s="1"/>
      <c r="B51" s="55" t="s">
        <v>916</v>
      </c>
      <c r="C51" s="56">
        <v>1113</v>
      </c>
      <c r="D51" s="56">
        <v>3771.7</v>
      </c>
      <c r="E51" s="56">
        <v>2317</v>
      </c>
      <c r="F51" s="56">
        <v>44.8</v>
      </c>
      <c r="G51" s="56">
        <v>82.4</v>
      </c>
      <c r="H51" s="56">
        <v>0</v>
      </c>
      <c r="I51" s="56">
        <v>0</v>
      </c>
      <c r="J51" s="56"/>
      <c r="K51" s="56">
        <f>DESPACHO_EJECUTADO!FH55+DESPACHO_EJECUTADO!FI55</f>
        <v>57.199999999999996</v>
      </c>
      <c r="L51" s="56">
        <v>79.900000000000006</v>
      </c>
      <c r="M51" s="56">
        <v>8</v>
      </c>
      <c r="N51" s="56">
        <v>0</v>
      </c>
      <c r="O51" s="56">
        <v>242.4</v>
      </c>
      <c r="P51" s="56">
        <f t="shared" si="0"/>
        <v>7716.3999999999987</v>
      </c>
      <c r="Q51" s="1"/>
      <c r="R51" s="1"/>
      <c r="S51" s="1"/>
      <c r="T51" s="1"/>
      <c r="U51" s="211" t="s">
        <v>149</v>
      </c>
      <c r="V51" s="53" t="s">
        <v>1071</v>
      </c>
      <c r="W51" s="54">
        <v>132.6</v>
      </c>
      <c r="X51" s="54" t="s">
        <v>1029</v>
      </c>
    </row>
    <row r="52" spans="1:24" x14ac:dyDescent="0.3">
      <c r="A52" s="1"/>
      <c r="B52" s="55" t="s">
        <v>917</v>
      </c>
      <c r="C52" s="56">
        <v>1114.5</v>
      </c>
      <c r="D52" s="56">
        <v>3786.2</v>
      </c>
      <c r="E52" s="56">
        <v>2190.9</v>
      </c>
      <c r="F52" s="56">
        <v>44.5</v>
      </c>
      <c r="G52" s="56">
        <v>55.6</v>
      </c>
      <c r="H52" s="56">
        <v>0</v>
      </c>
      <c r="I52" s="56">
        <v>0</v>
      </c>
      <c r="J52" s="56"/>
      <c r="K52" s="56">
        <f>DESPACHO_EJECUTADO!FH56+DESPACHO_EJECUTADO!FI56</f>
        <v>57.6</v>
      </c>
      <c r="L52" s="56">
        <v>70.900000000000006</v>
      </c>
      <c r="M52" s="56">
        <v>8</v>
      </c>
      <c r="N52" s="56">
        <v>0</v>
      </c>
      <c r="O52" s="56">
        <v>264.5</v>
      </c>
      <c r="P52" s="56">
        <f t="shared" si="0"/>
        <v>7592.7000000000007</v>
      </c>
      <c r="Q52" s="1"/>
      <c r="R52" s="1"/>
      <c r="S52" s="1"/>
      <c r="T52" s="1"/>
      <c r="U52" s="211"/>
      <c r="V52" s="53" t="s">
        <v>1072</v>
      </c>
      <c r="W52" s="54" t="s">
        <v>1029</v>
      </c>
      <c r="X52" s="54">
        <v>5615.95</v>
      </c>
    </row>
    <row r="53" spans="1:24" x14ac:dyDescent="0.3">
      <c r="A53" s="1"/>
      <c r="B53" s="55" t="s">
        <v>918</v>
      </c>
      <c r="C53" s="56">
        <v>1111.3</v>
      </c>
      <c r="D53" s="56">
        <v>3735.3</v>
      </c>
      <c r="E53" s="56">
        <v>2068.4</v>
      </c>
      <c r="F53" s="56">
        <v>45.2</v>
      </c>
      <c r="G53" s="56">
        <v>26.9</v>
      </c>
      <c r="H53" s="56">
        <v>0</v>
      </c>
      <c r="I53" s="56">
        <v>0</v>
      </c>
      <c r="J53" s="56"/>
      <c r="K53" s="56">
        <f>DESPACHO_EJECUTADO!FH57+DESPACHO_EJECUTADO!FI57</f>
        <v>57.1</v>
      </c>
      <c r="L53" s="56">
        <v>75.8</v>
      </c>
      <c r="M53" s="56">
        <v>8</v>
      </c>
      <c r="N53" s="56">
        <v>0</v>
      </c>
      <c r="O53" s="56">
        <v>289.8</v>
      </c>
      <c r="P53" s="56">
        <f t="shared" si="0"/>
        <v>7417.8</v>
      </c>
      <c r="Q53" s="1"/>
      <c r="R53" s="1"/>
      <c r="S53" s="1"/>
      <c r="T53" s="1"/>
      <c r="U53" s="211"/>
      <c r="V53" s="53" t="s">
        <v>171</v>
      </c>
      <c r="W53" s="54" t="s">
        <v>1029</v>
      </c>
      <c r="X53" s="54">
        <v>2174.4499999999998</v>
      </c>
    </row>
    <row r="54" spans="1:24" x14ac:dyDescent="0.3">
      <c r="A54" s="1"/>
      <c r="B54" s="57" t="s">
        <v>103</v>
      </c>
      <c r="C54" s="58">
        <v>1118.7</v>
      </c>
      <c r="D54" s="58">
        <v>3798.1</v>
      </c>
      <c r="E54" s="58">
        <v>1790.1</v>
      </c>
      <c r="F54" s="58">
        <v>45.4</v>
      </c>
      <c r="G54" s="58">
        <v>26.9</v>
      </c>
      <c r="H54" s="58">
        <v>0</v>
      </c>
      <c r="I54" s="58">
        <v>0</v>
      </c>
      <c r="J54" s="58"/>
      <c r="K54" s="58">
        <f>DESPACHO_EJECUTADO!FH58+DESPACHO_EJECUTADO!FI58</f>
        <v>56.8</v>
      </c>
      <c r="L54" s="58">
        <v>79.599999999999994</v>
      </c>
      <c r="M54" s="58">
        <v>8</v>
      </c>
      <c r="N54" s="58">
        <v>0</v>
      </c>
      <c r="O54" s="58">
        <v>229.6</v>
      </c>
      <c r="P54" s="58">
        <f t="shared" si="0"/>
        <v>7153.2</v>
      </c>
      <c r="Q54" s="1"/>
      <c r="R54" s="1"/>
      <c r="S54" s="1"/>
      <c r="T54" s="1"/>
      <c r="U54" s="211"/>
      <c r="V54" s="53" t="s">
        <v>1073</v>
      </c>
      <c r="W54" s="54">
        <v>238.15</v>
      </c>
      <c r="X54" s="54" t="s">
        <v>1029</v>
      </c>
    </row>
    <row r="55" spans="1:24" x14ac:dyDescent="0.3">
      <c r="A55" s="1"/>
      <c r="B55" s="59" t="s">
        <v>1074</v>
      </c>
      <c r="C55" s="60">
        <f t="shared" ref="C55:N55" si="1">SUM(C7:C54)/2</f>
        <v>25615.500000000007</v>
      </c>
      <c r="D55" s="60">
        <f t="shared" si="1"/>
        <v>88079.300000000032</v>
      </c>
      <c r="E55" s="60">
        <f t="shared" si="1"/>
        <v>50888.399999999994</v>
      </c>
      <c r="F55" s="60">
        <f t="shared" si="1"/>
        <v>1076.6499999999999</v>
      </c>
      <c r="G55" s="60">
        <f t="shared" si="1"/>
        <v>872.95000000000016</v>
      </c>
      <c r="H55" s="60">
        <f t="shared" si="1"/>
        <v>1645.9499999999998</v>
      </c>
      <c r="I55" s="60">
        <f t="shared" si="1"/>
        <v>146.25</v>
      </c>
      <c r="J55" s="60">
        <f t="shared" si="1"/>
        <v>0</v>
      </c>
      <c r="K55" s="60">
        <f t="shared" si="1"/>
        <v>1390.4999999999995</v>
      </c>
      <c r="L55" s="60">
        <f t="shared" si="1"/>
        <v>1738.3000000000002</v>
      </c>
      <c r="M55" s="60">
        <f t="shared" si="1"/>
        <v>182.54999999999998</v>
      </c>
      <c r="N55" s="60">
        <f t="shared" si="1"/>
        <v>3641.0450000000005</v>
      </c>
      <c r="O55" s="60">
        <f t="shared" ref="O55:P55" si="2">SUM(O7:O54)/2</f>
        <v>6592.2999999999993</v>
      </c>
      <c r="P55" s="60">
        <f t="shared" si="2"/>
        <v>181869.69499999998</v>
      </c>
      <c r="Q55" s="1"/>
      <c r="R55" s="1"/>
      <c r="S55" s="1"/>
      <c r="T55" s="1"/>
      <c r="U55" s="211" t="s">
        <v>66</v>
      </c>
      <c r="V55" s="53" t="s">
        <v>1075</v>
      </c>
      <c r="W55" s="54" t="s">
        <v>1029</v>
      </c>
      <c r="X55" s="54">
        <v>1833.05</v>
      </c>
    </row>
    <row r="56" spans="1:24" x14ac:dyDescent="0.3">
      <c r="A56" s="1"/>
      <c r="B56" s="59" t="s">
        <v>1076</v>
      </c>
      <c r="C56" s="60">
        <f t="shared" ref="C56:P56" si="3">C55*100/$P$55</f>
        <v>14.084534534464366</v>
      </c>
      <c r="D56" s="60">
        <f t="shared" si="3"/>
        <v>48.429893721436137</v>
      </c>
      <c r="E56" s="60">
        <f t="shared" si="3"/>
        <v>27.98069244026609</v>
      </c>
      <c r="F56" s="60">
        <f t="shared" si="3"/>
        <v>0.59198977597669589</v>
      </c>
      <c r="G56" s="60">
        <f t="shared" si="3"/>
        <v>0.47998650902229767</v>
      </c>
      <c r="H56" s="60">
        <f t="shared" si="3"/>
        <v>0.90501608857924343</v>
      </c>
      <c r="I56" s="60">
        <f t="shared" si="3"/>
        <v>8.0414716701427372E-2</v>
      </c>
      <c r="J56" s="60">
        <f t="shared" si="3"/>
        <v>0</v>
      </c>
      <c r="K56" s="60">
        <f t="shared" si="3"/>
        <v>0.76455838340741678</v>
      </c>
      <c r="L56" s="60">
        <f t="shared" si="3"/>
        <v>0.95579420199720488</v>
      </c>
      <c r="M56" s="60">
        <f t="shared" si="3"/>
        <v>0.10037406176988421</v>
      </c>
      <c r="N56" s="60">
        <f t="shared" si="3"/>
        <v>2.00200753621982</v>
      </c>
      <c r="O56" s="60">
        <f t="shared" si="3"/>
        <v>3.6247380301594498</v>
      </c>
      <c r="P56" s="60">
        <f t="shared" si="3"/>
        <v>99.999999999999986</v>
      </c>
      <c r="Q56" s="1"/>
      <c r="R56" s="1"/>
      <c r="S56" s="1"/>
      <c r="T56" s="1"/>
      <c r="U56" s="211"/>
      <c r="V56" s="53" t="s">
        <v>1077</v>
      </c>
      <c r="W56" s="54">
        <v>1.8</v>
      </c>
      <c r="X56" s="54" t="s">
        <v>1029</v>
      </c>
    </row>
    <row r="57" spans="1:24" x14ac:dyDescent="0.3">
      <c r="A57" s="1"/>
      <c r="B57" s="1"/>
      <c r="C57" s="1"/>
      <c r="D57" s="1"/>
      <c r="E57" s="1"/>
      <c r="F57" s="1"/>
      <c r="G57" s="1"/>
      <c r="H57" s="1"/>
      <c r="I57" s="1"/>
      <c r="J57" s="1"/>
      <c r="K57" s="1"/>
      <c r="L57" s="1"/>
      <c r="M57" s="1"/>
      <c r="N57" s="1"/>
      <c r="O57" s="1"/>
      <c r="P57" s="1"/>
      <c r="Q57" s="1"/>
      <c r="R57" s="1"/>
      <c r="S57" s="1"/>
      <c r="T57" s="1"/>
      <c r="U57" s="211"/>
      <c r="V57" s="53" t="s">
        <v>1078</v>
      </c>
      <c r="W57" s="54">
        <v>126.25</v>
      </c>
      <c r="X57" s="54" t="s">
        <v>1029</v>
      </c>
    </row>
    <row r="58" spans="1:24" x14ac:dyDescent="0.3">
      <c r="A58" s="1"/>
      <c r="B58" s="1"/>
      <c r="C58" s="1"/>
      <c r="D58" s="1"/>
      <c r="E58" s="1"/>
      <c r="F58" s="1"/>
      <c r="G58" s="1"/>
      <c r="H58" s="1"/>
      <c r="I58" s="1"/>
      <c r="J58" s="1"/>
      <c r="K58" s="1"/>
      <c r="L58" s="1"/>
      <c r="M58" s="1"/>
      <c r="N58" s="1"/>
      <c r="O58" s="1"/>
      <c r="P58" s="1"/>
      <c r="Q58" s="1"/>
      <c r="R58" s="1"/>
      <c r="S58" s="1"/>
      <c r="T58" s="1"/>
      <c r="U58" s="211"/>
      <c r="V58" s="53" t="s">
        <v>173</v>
      </c>
      <c r="W58" s="54" t="s">
        <v>1029</v>
      </c>
      <c r="X58" s="54">
        <v>5746.05</v>
      </c>
    </row>
    <row r="59" spans="1:24" x14ac:dyDescent="0.3">
      <c r="A59" s="1"/>
      <c r="B59" s="1"/>
      <c r="C59" s="1"/>
      <c r="D59" s="1"/>
      <c r="E59" s="1"/>
      <c r="F59" s="1"/>
      <c r="G59" s="1"/>
      <c r="H59" s="1"/>
      <c r="I59" s="1"/>
      <c r="J59" s="1"/>
      <c r="K59" s="1"/>
      <c r="L59" s="1"/>
      <c r="M59" s="1"/>
      <c r="N59" s="1"/>
      <c r="O59" s="1"/>
      <c r="P59" s="1"/>
      <c r="Q59" s="1"/>
      <c r="R59" s="1"/>
      <c r="S59" s="1"/>
      <c r="T59" s="1"/>
      <c r="U59" s="211"/>
      <c r="V59" s="53" t="s">
        <v>176</v>
      </c>
      <c r="W59" s="54" t="s">
        <v>1029</v>
      </c>
      <c r="X59" s="54">
        <v>3089.7</v>
      </c>
    </row>
    <row r="60" spans="1:24" x14ac:dyDescent="0.3">
      <c r="A60" s="1"/>
      <c r="B60" s="1"/>
      <c r="C60" s="1"/>
      <c r="D60" s="1"/>
      <c r="E60" s="1"/>
      <c r="F60" s="1"/>
      <c r="G60" s="1"/>
      <c r="H60" s="1"/>
      <c r="I60" s="1"/>
      <c r="J60" s="1"/>
      <c r="K60" s="1"/>
      <c r="L60" s="1"/>
      <c r="M60" s="1"/>
      <c r="N60" s="1"/>
      <c r="O60" s="1"/>
      <c r="P60" s="1"/>
      <c r="Q60" s="1"/>
      <c r="R60" s="1"/>
      <c r="S60" s="1"/>
      <c r="T60" s="1"/>
      <c r="U60" s="211"/>
      <c r="V60" s="53" t="s">
        <v>1079</v>
      </c>
      <c r="W60" s="54">
        <v>1326.6</v>
      </c>
      <c r="X60" s="54" t="s">
        <v>1029</v>
      </c>
    </row>
    <row r="61" spans="1:24" x14ac:dyDescent="0.3">
      <c r="A61" s="1"/>
      <c r="B61" s="1"/>
      <c r="C61" s="1"/>
      <c r="D61" s="1"/>
      <c r="E61" s="1"/>
      <c r="F61" s="1"/>
      <c r="G61" s="1"/>
      <c r="H61" s="1"/>
      <c r="I61" s="1"/>
      <c r="J61" s="1"/>
      <c r="K61" s="1"/>
      <c r="L61" s="1"/>
      <c r="M61" s="1"/>
      <c r="N61" s="1"/>
      <c r="O61" s="1"/>
      <c r="P61" s="1"/>
      <c r="Q61" s="1"/>
      <c r="R61" s="1"/>
      <c r="S61" s="1"/>
      <c r="T61" s="1"/>
      <c r="U61" s="211" t="s">
        <v>662</v>
      </c>
      <c r="V61" s="53" t="s">
        <v>1080</v>
      </c>
      <c r="W61" s="54" t="s">
        <v>1029</v>
      </c>
      <c r="X61" s="54">
        <v>2643.7</v>
      </c>
    </row>
    <row r="62" spans="1:24" x14ac:dyDescent="0.3">
      <c r="A62" s="1"/>
      <c r="B62" s="1"/>
      <c r="C62" s="1"/>
      <c r="D62" s="1"/>
      <c r="E62" s="1"/>
      <c r="F62" s="1"/>
      <c r="G62" s="1"/>
      <c r="H62" s="1"/>
      <c r="I62" s="1"/>
      <c r="J62" s="1"/>
      <c r="K62" s="1"/>
      <c r="L62" s="1"/>
      <c r="M62" s="1"/>
      <c r="N62" s="1"/>
      <c r="O62" s="1"/>
      <c r="P62" s="1"/>
      <c r="Q62" s="1"/>
      <c r="R62" s="1"/>
      <c r="S62" s="1"/>
      <c r="T62" s="1"/>
      <c r="U62" s="211"/>
      <c r="V62" s="53" t="s">
        <v>1081</v>
      </c>
      <c r="W62" s="54">
        <v>52.8</v>
      </c>
      <c r="X62" s="54" t="s">
        <v>1029</v>
      </c>
    </row>
    <row r="63" spans="1:24" x14ac:dyDescent="0.3">
      <c r="A63" s="1"/>
      <c r="B63" s="1"/>
      <c r="C63" s="1"/>
      <c r="D63" s="1"/>
      <c r="E63" s="1"/>
      <c r="F63" s="1"/>
      <c r="G63" s="1"/>
      <c r="H63" s="1"/>
      <c r="I63" s="1"/>
      <c r="J63" s="1"/>
      <c r="K63" s="1"/>
      <c r="L63" s="1"/>
      <c r="M63" s="1"/>
      <c r="N63" s="1"/>
      <c r="O63" s="1"/>
      <c r="P63" s="1"/>
      <c r="Q63" s="1"/>
      <c r="R63" s="1"/>
      <c r="S63" s="1"/>
      <c r="T63" s="1"/>
      <c r="U63" s="211" t="s">
        <v>1082</v>
      </c>
      <c r="V63" s="53" t="s">
        <v>1083</v>
      </c>
      <c r="W63" s="54">
        <v>479.7</v>
      </c>
      <c r="X63" s="54" t="s">
        <v>1029</v>
      </c>
    </row>
    <row r="64" spans="1:24" x14ac:dyDescent="0.3">
      <c r="A64" s="1"/>
      <c r="B64" s="1"/>
      <c r="C64" s="1"/>
      <c r="D64" s="1"/>
      <c r="E64" s="1"/>
      <c r="F64" s="1"/>
      <c r="G64" s="1"/>
      <c r="H64" s="1"/>
      <c r="I64" s="1"/>
      <c r="J64" s="1"/>
      <c r="K64" s="1"/>
      <c r="L64" s="1"/>
      <c r="M64" s="1"/>
      <c r="N64" s="1"/>
      <c r="O64" s="1"/>
      <c r="P64" s="1"/>
      <c r="Q64" s="1"/>
      <c r="R64" s="1"/>
      <c r="S64" s="1"/>
      <c r="T64" s="1"/>
      <c r="U64" s="211"/>
      <c r="V64" s="53" t="s">
        <v>1084</v>
      </c>
      <c r="W64" s="54">
        <v>195.65</v>
      </c>
      <c r="X64" s="54" t="s">
        <v>1029</v>
      </c>
    </row>
    <row r="65" spans="1:24" x14ac:dyDescent="0.3">
      <c r="A65" s="1"/>
      <c r="B65" s="1"/>
      <c r="C65" s="1"/>
      <c r="D65" s="1"/>
      <c r="E65" s="1"/>
      <c r="F65" s="1"/>
      <c r="G65" s="1"/>
      <c r="H65" s="1"/>
      <c r="I65" s="1"/>
      <c r="J65" s="1"/>
      <c r="K65" s="1"/>
      <c r="L65" s="1"/>
      <c r="M65" s="1"/>
      <c r="N65" s="1"/>
      <c r="O65" s="1"/>
      <c r="P65" s="1"/>
      <c r="Q65" s="1"/>
      <c r="R65" s="1"/>
      <c r="S65" s="1"/>
      <c r="T65" s="1"/>
      <c r="U65" s="211"/>
      <c r="V65" s="53" t="s">
        <v>1085</v>
      </c>
      <c r="W65" s="54">
        <v>479.4</v>
      </c>
      <c r="X65" s="54" t="s">
        <v>1029</v>
      </c>
    </row>
    <row r="66" spans="1:24" x14ac:dyDescent="0.3">
      <c r="A66" s="1"/>
      <c r="B66" s="1"/>
      <c r="C66" s="1"/>
      <c r="D66" s="1"/>
      <c r="E66" s="1"/>
      <c r="F66" s="1"/>
      <c r="G66" s="1"/>
      <c r="H66" s="1"/>
      <c r="I66" s="1"/>
      <c r="J66" s="1"/>
      <c r="K66" s="1"/>
      <c r="L66" s="1"/>
      <c r="M66" s="1"/>
      <c r="N66" s="1"/>
      <c r="O66" s="1"/>
      <c r="P66" s="1"/>
      <c r="Q66" s="1"/>
      <c r="R66" s="1"/>
      <c r="S66" s="1"/>
      <c r="T66" s="1"/>
      <c r="U66" s="211" t="s">
        <v>92</v>
      </c>
      <c r="V66" s="53" t="s">
        <v>1086</v>
      </c>
      <c r="W66" s="54">
        <v>76.7</v>
      </c>
      <c r="X66" s="54" t="s">
        <v>1029</v>
      </c>
    </row>
    <row r="67" spans="1:24" x14ac:dyDescent="0.3">
      <c r="A67" s="1"/>
      <c r="B67" s="1"/>
      <c r="C67" s="1"/>
      <c r="D67" s="1"/>
      <c r="E67" s="1"/>
      <c r="F67" s="1"/>
      <c r="G67" s="1"/>
      <c r="H67" s="1"/>
      <c r="I67" s="1"/>
      <c r="J67" s="1"/>
      <c r="K67" s="1"/>
      <c r="L67" s="1"/>
      <c r="M67" s="1"/>
      <c r="N67" s="1"/>
      <c r="O67" s="1"/>
      <c r="P67" s="1"/>
      <c r="Q67" s="1"/>
      <c r="R67" s="1"/>
      <c r="S67" s="1"/>
      <c r="T67" s="1"/>
      <c r="U67" s="211"/>
      <c r="V67" s="53" t="s">
        <v>196</v>
      </c>
      <c r="W67" s="54" t="s">
        <v>1029</v>
      </c>
      <c r="X67" s="54">
        <v>4038.7</v>
      </c>
    </row>
    <row r="68" spans="1:24" x14ac:dyDescent="0.3">
      <c r="A68" s="1"/>
      <c r="B68" s="1"/>
      <c r="C68" s="1"/>
      <c r="D68" s="1"/>
      <c r="E68" s="1"/>
      <c r="F68" s="1"/>
      <c r="G68" s="1"/>
      <c r="H68" s="1"/>
      <c r="I68" s="1"/>
      <c r="J68" s="1"/>
      <c r="K68" s="1"/>
      <c r="L68" s="1"/>
      <c r="M68" s="1"/>
      <c r="N68" s="1"/>
      <c r="O68" s="1"/>
      <c r="P68" s="1"/>
      <c r="Q68" s="1"/>
      <c r="R68" s="1"/>
      <c r="S68" s="1"/>
      <c r="T68" s="1"/>
      <c r="U68" s="211"/>
      <c r="V68" s="53" t="s">
        <v>198</v>
      </c>
      <c r="W68" s="54" t="s">
        <v>1029</v>
      </c>
      <c r="X68" s="54">
        <v>848.45</v>
      </c>
    </row>
    <row r="69" spans="1:24" x14ac:dyDescent="0.3">
      <c r="A69" s="1"/>
      <c r="B69" s="1"/>
      <c r="C69" s="1"/>
      <c r="D69" s="1"/>
      <c r="E69" s="1"/>
      <c r="F69" s="1"/>
      <c r="G69" s="1"/>
      <c r="H69" s="1"/>
      <c r="I69" s="1"/>
      <c r="J69" s="1"/>
      <c r="K69" s="1"/>
      <c r="L69" s="1"/>
      <c r="M69" s="1"/>
      <c r="N69" s="1"/>
      <c r="O69" s="1"/>
      <c r="P69" s="1"/>
      <c r="Q69" s="1"/>
      <c r="R69" s="1"/>
      <c r="S69" s="1"/>
      <c r="T69" s="1"/>
      <c r="U69" s="211"/>
      <c r="V69" s="53" t="s">
        <v>1087</v>
      </c>
      <c r="W69" s="54" t="s">
        <v>1029</v>
      </c>
      <c r="X69" s="54">
        <v>1065.0999999999999</v>
      </c>
    </row>
    <row r="70" spans="1:24" x14ac:dyDescent="0.3">
      <c r="A70" s="1"/>
      <c r="B70" s="1"/>
      <c r="C70" s="1"/>
      <c r="D70" s="1"/>
      <c r="E70" s="1"/>
      <c r="F70" s="1"/>
      <c r="G70" s="1"/>
      <c r="H70" s="1"/>
      <c r="I70" s="1"/>
      <c r="J70" s="1"/>
      <c r="K70" s="1"/>
      <c r="L70" s="1"/>
      <c r="M70" s="1"/>
      <c r="N70" s="1"/>
      <c r="O70" s="1"/>
      <c r="P70" s="1"/>
      <c r="Q70" s="1"/>
      <c r="R70" s="1"/>
      <c r="S70" s="1"/>
      <c r="T70" s="1"/>
      <c r="U70" s="211"/>
      <c r="V70" s="53" t="s">
        <v>1088</v>
      </c>
      <c r="W70" s="54">
        <v>2550.8000000000002</v>
      </c>
      <c r="X70" s="54" t="s">
        <v>1029</v>
      </c>
    </row>
    <row r="71" spans="1:24" x14ac:dyDescent="0.3">
      <c r="A71" s="1"/>
      <c r="B71" s="1"/>
      <c r="C71" s="1"/>
      <c r="D71" s="1"/>
      <c r="E71" s="1"/>
      <c r="F71" s="1"/>
      <c r="G71" s="1"/>
      <c r="H71" s="1"/>
      <c r="I71" s="1"/>
      <c r="J71" s="1"/>
      <c r="K71" s="1"/>
      <c r="L71" s="1"/>
      <c r="M71" s="1"/>
      <c r="N71" s="1"/>
      <c r="O71" s="1"/>
      <c r="P71" s="1"/>
      <c r="Q71" s="1"/>
      <c r="R71" s="1"/>
      <c r="S71" s="1"/>
      <c r="T71" s="1"/>
      <c r="U71" s="211" t="s">
        <v>678</v>
      </c>
      <c r="V71" s="53" t="s">
        <v>1089</v>
      </c>
      <c r="W71" s="54">
        <v>304.2</v>
      </c>
      <c r="X71" s="54" t="s">
        <v>1029</v>
      </c>
    </row>
    <row r="72" spans="1:24" x14ac:dyDescent="0.3">
      <c r="A72" s="1"/>
      <c r="B72" s="1"/>
      <c r="C72" s="1"/>
      <c r="D72" s="1"/>
      <c r="E72" s="1"/>
      <c r="F72" s="1"/>
      <c r="G72" s="1"/>
      <c r="H72" s="1"/>
      <c r="I72" s="1"/>
      <c r="J72" s="1"/>
      <c r="K72" s="1"/>
      <c r="L72" s="1"/>
      <c r="M72" s="1"/>
      <c r="N72" s="1"/>
      <c r="O72" s="1"/>
      <c r="P72" s="1"/>
      <c r="Q72" s="1"/>
      <c r="R72" s="1"/>
      <c r="S72" s="1"/>
      <c r="T72" s="1"/>
      <c r="U72" s="61" t="s">
        <v>1074</v>
      </c>
      <c r="V72" s="62"/>
      <c r="W72" s="63">
        <v>25615.5</v>
      </c>
      <c r="X72" s="63">
        <v>88079.3</v>
      </c>
    </row>
  </sheetData>
  <mergeCells count="37">
    <mergeCell ref="U66:U70"/>
    <mergeCell ref="U71"/>
    <mergeCell ref="U50"/>
    <mergeCell ref="U51:U54"/>
    <mergeCell ref="U55:U60"/>
    <mergeCell ref="U61:U62"/>
    <mergeCell ref="U63:U65"/>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3" t="s">
        <v>1090</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row>
    <row r="6" spans="1:78" ht="43.95" customHeight="1" x14ac:dyDescent="0.3">
      <c r="A6" s="1"/>
      <c r="B6" s="212" t="s">
        <v>651</v>
      </c>
      <c r="C6" s="212" t="s">
        <v>1091</v>
      </c>
      <c r="D6" s="212" t="s">
        <v>14</v>
      </c>
      <c r="E6" s="212" t="s">
        <v>703</v>
      </c>
      <c r="F6" s="212" t="s">
        <v>24</v>
      </c>
      <c r="G6" s="212" t="s">
        <v>32</v>
      </c>
      <c r="H6" s="212" t="s">
        <v>690</v>
      </c>
      <c r="I6" s="212" t="s">
        <v>691</v>
      </c>
      <c r="J6" s="212" t="s">
        <v>692</v>
      </c>
      <c r="K6" s="212" t="s">
        <v>701</v>
      </c>
      <c r="L6" s="212" t="s">
        <v>704</v>
      </c>
      <c r="M6" s="212" t="s">
        <v>673</v>
      </c>
      <c r="N6" s="212" t="s">
        <v>693</v>
      </c>
      <c r="O6" s="212" t="s">
        <v>674</v>
      </c>
      <c r="P6" s="212" t="s">
        <v>694</v>
      </c>
      <c r="Q6" s="212"/>
      <c r="R6" s="212"/>
      <c r="S6" s="212"/>
      <c r="T6" s="212"/>
      <c r="U6" s="212" t="s">
        <v>689</v>
      </c>
      <c r="V6" s="212" t="s">
        <v>680</v>
      </c>
      <c r="W6" s="212" t="s">
        <v>681</v>
      </c>
      <c r="X6" s="212" t="s">
        <v>682</v>
      </c>
      <c r="Y6" s="212" t="s">
        <v>683</v>
      </c>
      <c r="Z6" s="212" t="s">
        <v>695</v>
      </c>
      <c r="AA6" s="212"/>
      <c r="AB6" s="212" t="s">
        <v>675</v>
      </c>
      <c r="AC6" s="212" t="s">
        <v>1092</v>
      </c>
      <c r="AD6" s="212"/>
      <c r="AE6" s="212" t="s">
        <v>124</v>
      </c>
      <c r="AF6" s="212"/>
      <c r="AG6" s="212"/>
      <c r="AH6" s="212"/>
      <c r="AI6" s="212" t="s">
        <v>696</v>
      </c>
      <c r="AJ6" s="212"/>
      <c r="AK6" s="212" t="s">
        <v>61</v>
      </c>
      <c r="AL6" s="212"/>
      <c r="AM6" s="212"/>
      <c r="AN6" s="212"/>
      <c r="AO6" s="212" t="s">
        <v>676</v>
      </c>
      <c r="AP6" s="212" t="s">
        <v>355</v>
      </c>
      <c r="AQ6" s="212" t="s">
        <v>359</v>
      </c>
      <c r="AR6" s="212" t="s">
        <v>1093</v>
      </c>
      <c r="AS6" s="212" t="s">
        <v>684</v>
      </c>
      <c r="AT6" s="212" t="s">
        <v>685</v>
      </c>
      <c r="AU6" s="212" t="s">
        <v>1094</v>
      </c>
      <c r="AV6" s="212" t="s">
        <v>697</v>
      </c>
      <c r="AW6" s="212" t="s">
        <v>135</v>
      </c>
      <c r="AX6" s="212"/>
      <c r="AY6" s="212" t="s">
        <v>677</v>
      </c>
      <c r="AZ6" s="212" t="s">
        <v>679</v>
      </c>
      <c r="BA6" s="212" t="s">
        <v>698</v>
      </c>
      <c r="BB6" s="212"/>
      <c r="BC6" s="212" t="s">
        <v>686</v>
      </c>
      <c r="BD6" s="212" t="s">
        <v>149</v>
      </c>
      <c r="BE6" s="212"/>
      <c r="BF6" s="212" t="s">
        <v>66</v>
      </c>
      <c r="BG6" s="212"/>
      <c r="BH6" s="212"/>
      <c r="BI6" s="212"/>
      <c r="BJ6" s="212"/>
      <c r="BK6" s="212"/>
      <c r="BL6" s="212" t="s">
        <v>687</v>
      </c>
      <c r="BM6" s="212" t="s">
        <v>448</v>
      </c>
      <c r="BN6" s="212" t="s">
        <v>458</v>
      </c>
      <c r="BO6" s="212" t="s">
        <v>465</v>
      </c>
      <c r="BP6" s="212"/>
      <c r="BQ6" s="212"/>
      <c r="BR6" s="212"/>
      <c r="BS6" s="212" t="s">
        <v>699</v>
      </c>
      <c r="BT6" s="212" t="s">
        <v>662</v>
      </c>
      <c r="BU6" s="212" t="s">
        <v>700</v>
      </c>
      <c r="BV6" s="212"/>
      <c r="BW6" s="212"/>
      <c r="BX6" s="212" t="s">
        <v>688</v>
      </c>
      <c r="BY6" s="212" t="s">
        <v>678</v>
      </c>
      <c r="BZ6" s="64" t="s">
        <v>1095</v>
      </c>
    </row>
    <row r="7" spans="1:78" ht="20.399999999999999" x14ac:dyDescent="0.3">
      <c r="A7" s="1"/>
      <c r="B7" s="212"/>
      <c r="C7" s="64" t="s">
        <v>1096</v>
      </c>
      <c r="D7" s="64" t="s">
        <v>1097</v>
      </c>
      <c r="E7" s="64" t="s">
        <v>1098</v>
      </c>
      <c r="F7" s="64" t="s">
        <v>1099</v>
      </c>
      <c r="G7" s="64" t="s">
        <v>1100</v>
      </c>
      <c r="H7" s="64" t="s">
        <v>1101</v>
      </c>
      <c r="I7" s="64" t="s">
        <v>1030</v>
      </c>
      <c r="J7" s="64" t="s">
        <v>1102</v>
      </c>
      <c r="K7" s="64" t="s">
        <v>1103</v>
      </c>
      <c r="L7" s="64" t="s">
        <v>1104</v>
      </c>
      <c r="M7" s="64" t="s">
        <v>1105</v>
      </c>
      <c r="N7" s="64" t="s">
        <v>1106</v>
      </c>
      <c r="O7" s="64" t="s">
        <v>798</v>
      </c>
      <c r="P7" s="64" t="s">
        <v>1037</v>
      </c>
      <c r="Q7" s="64" t="s">
        <v>1107</v>
      </c>
      <c r="R7" s="64" t="s">
        <v>1038</v>
      </c>
      <c r="S7" s="64" t="s">
        <v>1039</v>
      </c>
      <c r="T7" s="64" t="s">
        <v>1108</v>
      </c>
      <c r="U7" s="64" t="s">
        <v>1044</v>
      </c>
      <c r="V7" s="64" t="s">
        <v>1046</v>
      </c>
      <c r="W7" s="64" t="s">
        <v>1047</v>
      </c>
      <c r="X7" s="64" t="s">
        <v>1052</v>
      </c>
      <c r="Y7" s="64" t="s">
        <v>1053</v>
      </c>
      <c r="Z7" s="64" t="s">
        <v>1109</v>
      </c>
      <c r="AA7" s="64" t="s">
        <v>1110</v>
      </c>
      <c r="AB7" s="64" t="s">
        <v>1111</v>
      </c>
      <c r="AC7" s="64" t="s">
        <v>1112</v>
      </c>
      <c r="AD7" s="64" t="s">
        <v>1113</v>
      </c>
      <c r="AE7" s="64" t="s">
        <v>1114</v>
      </c>
      <c r="AF7" s="64" t="s">
        <v>1115</v>
      </c>
      <c r="AG7" s="64" t="s">
        <v>1116</v>
      </c>
      <c r="AH7" s="64" t="s">
        <v>1117</v>
      </c>
      <c r="AI7" s="64" t="s">
        <v>1056</v>
      </c>
      <c r="AJ7" s="64" t="s">
        <v>1057</v>
      </c>
      <c r="AK7" s="64" t="s">
        <v>1118</v>
      </c>
      <c r="AL7" s="64" t="s">
        <v>1119</v>
      </c>
      <c r="AM7" s="64" t="s">
        <v>1120</v>
      </c>
      <c r="AN7" s="64" t="s">
        <v>1061</v>
      </c>
      <c r="AO7" s="64" t="s">
        <v>1121</v>
      </c>
      <c r="AP7" s="64" t="s">
        <v>1122</v>
      </c>
      <c r="AQ7" s="64" t="s">
        <v>1123</v>
      </c>
      <c r="AR7" s="64" t="s">
        <v>1124</v>
      </c>
      <c r="AS7" s="64" t="s">
        <v>1125</v>
      </c>
      <c r="AT7" s="64" t="s">
        <v>1064</v>
      </c>
      <c r="AU7" s="64" t="s">
        <v>1126</v>
      </c>
      <c r="AV7" s="64" t="s">
        <v>1127</v>
      </c>
      <c r="AW7" s="64" t="s">
        <v>1128</v>
      </c>
      <c r="AX7" s="64" t="s">
        <v>1129</v>
      </c>
      <c r="AY7" s="64" t="s">
        <v>801</v>
      </c>
      <c r="AZ7" s="64" t="s">
        <v>1070</v>
      </c>
      <c r="BA7" s="64" t="s">
        <v>1130</v>
      </c>
      <c r="BB7" s="64" t="s">
        <v>1131</v>
      </c>
      <c r="BC7" s="64" t="s">
        <v>1132</v>
      </c>
      <c r="BD7" s="64" t="s">
        <v>1133</v>
      </c>
      <c r="BE7" s="64" t="s">
        <v>1134</v>
      </c>
      <c r="BF7" s="64" t="s">
        <v>1135</v>
      </c>
      <c r="BG7" s="64" t="s">
        <v>1136</v>
      </c>
      <c r="BH7" s="64" t="s">
        <v>1077</v>
      </c>
      <c r="BI7" s="64" t="s">
        <v>1137</v>
      </c>
      <c r="BJ7" s="64" t="s">
        <v>1138</v>
      </c>
      <c r="BK7" s="64" t="s">
        <v>1139</v>
      </c>
      <c r="BL7" s="64" t="s">
        <v>1140</v>
      </c>
      <c r="BM7" s="64" t="s">
        <v>1141</v>
      </c>
      <c r="BN7" s="64" t="s">
        <v>1142</v>
      </c>
      <c r="BO7" s="64" t="s">
        <v>1143</v>
      </c>
      <c r="BP7" s="64" t="s">
        <v>1144</v>
      </c>
      <c r="BQ7" s="64" t="s">
        <v>1145</v>
      </c>
      <c r="BR7" s="64" t="s">
        <v>1146</v>
      </c>
      <c r="BS7" s="64" t="s">
        <v>1147</v>
      </c>
      <c r="BT7" s="64" t="s">
        <v>1148</v>
      </c>
      <c r="BU7" s="64" t="s">
        <v>1083</v>
      </c>
      <c r="BV7" s="64" t="s">
        <v>1149</v>
      </c>
      <c r="BW7" s="64" t="s">
        <v>1085</v>
      </c>
      <c r="BX7" s="64" t="s">
        <v>1150</v>
      </c>
      <c r="BY7" s="64" t="s">
        <v>1089</v>
      </c>
      <c r="BZ7" s="64" t="s">
        <v>863</v>
      </c>
    </row>
    <row r="8" spans="1:78" x14ac:dyDescent="0.3">
      <c r="A8" s="1"/>
      <c r="B8" s="51" t="s">
        <v>1151</v>
      </c>
      <c r="C8" s="65"/>
      <c r="D8" s="65">
        <v>17.2</v>
      </c>
      <c r="E8" s="65">
        <v>17.2</v>
      </c>
      <c r="F8" s="65">
        <v>7.2</v>
      </c>
      <c r="G8" s="65">
        <v>6.5</v>
      </c>
      <c r="H8" s="65">
        <v>20.2</v>
      </c>
      <c r="I8" s="65">
        <v>3.2</v>
      </c>
      <c r="J8" s="65"/>
      <c r="K8" s="65">
        <v>8.9</v>
      </c>
      <c r="L8" s="65">
        <v>13.6</v>
      </c>
      <c r="M8" s="65"/>
      <c r="N8" s="65"/>
      <c r="O8" s="65"/>
      <c r="P8" s="65">
        <v>19.8</v>
      </c>
      <c r="Q8" s="65"/>
      <c r="R8" s="65">
        <v>20.2</v>
      </c>
      <c r="S8" s="65">
        <v>20.2</v>
      </c>
      <c r="T8" s="65">
        <v>13.1</v>
      </c>
      <c r="U8" s="65">
        <v>3</v>
      </c>
      <c r="V8" s="65">
        <v>5</v>
      </c>
      <c r="W8" s="65">
        <v>20.100000000000001</v>
      </c>
      <c r="X8" s="65">
        <v>18.100000000000001</v>
      </c>
      <c r="Y8" s="65">
        <v>19</v>
      </c>
      <c r="Z8" s="65">
        <v>4.5999999999999996</v>
      </c>
      <c r="AA8" s="65"/>
      <c r="AB8" s="65">
        <v>35.6</v>
      </c>
      <c r="AC8" s="65"/>
      <c r="AD8" s="65"/>
      <c r="AE8" s="65">
        <v>2.4</v>
      </c>
      <c r="AF8" s="65">
        <v>49.2</v>
      </c>
      <c r="AG8" s="65"/>
      <c r="AH8" s="65"/>
      <c r="AI8" s="65">
        <v>20.5</v>
      </c>
      <c r="AJ8" s="65">
        <v>8</v>
      </c>
      <c r="AK8" s="65">
        <v>20.399999999999999</v>
      </c>
      <c r="AL8" s="65">
        <v>20.399999999999999</v>
      </c>
      <c r="AM8" s="65">
        <v>20</v>
      </c>
      <c r="AN8" s="65">
        <v>5.5</v>
      </c>
      <c r="AO8" s="65"/>
      <c r="AP8" s="65">
        <v>8.6</v>
      </c>
      <c r="AQ8" s="65">
        <v>6.2</v>
      </c>
      <c r="AR8" s="65"/>
      <c r="AS8" s="65">
        <v>3.4</v>
      </c>
      <c r="AT8" s="65">
        <v>18.5</v>
      </c>
      <c r="AU8" s="65"/>
      <c r="AV8" s="65"/>
      <c r="AW8" s="65"/>
      <c r="AX8" s="65"/>
      <c r="AY8" s="65"/>
      <c r="AZ8" s="65">
        <v>3.6</v>
      </c>
      <c r="BA8" s="65"/>
      <c r="BB8" s="65"/>
      <c r="BC8" s="65"/>
      <c r="BD8" s="65">
        <v>5.5</v>
      </c>
      <c r="BE8" s="65">
        <v>9.9</v>
      </c>
      <c r="BF8" s="65">
        <v>12.1</v>
      </c>
      <c r="BG8" s="65">
        <v>22.8</v>
      </c>
      <c r="BH8" s="65"/>
      <c r="BI8" s="65"/>
      <c r="BJ8" s="65"/>
      <c r="BK8" s="65"/>
      <c r="BL8" s="65"/>
      <c r="BM8" s="65">
        <v>6.6</v>
      </c>
      <c r="BN8" s="65">
        <v>24.3</v>
      </c>
      <c r="BO8" s="65">
        <v>3.2</v>
      </c>
      <c r="BP8" s="65"/>
      <c r="BQ8" s="65">
        <v>2.4</v>
      </c>
      <c r="BR8" s="65">
        <v>2.1</v>
      </c>
      <c r="BS8" s="65"/>
      <c r="BT8" s="65">
        <v>2.2000000000000002</v>
      </c>
      <c r="BU8" s="65">
        <v>20</v>
      </c>
      <c r="BV8" s="65">
        <v>8</v>
      </c>
      <c r="BW8" s="65">
        <v>20</v>
      </c>
      <c r="BX8" s="65"/>
      <c r="BY8" s="65">
        <v>20.2</v>
      </c>
      <c r="BZ8" s="66">
        <v>618.70000000000005</v>
      </c>
    </row>
    <row r="9" spans="1:78" x14ac:dyDescent="0.3">
      <c r="A9" s="1"/>
      <c r="B9" s="55" t="s">
        <v>1152</v>
      </c>
      <c r="C9" s="67"/>
      <c r="D9" s="67">
        <v>16.5</v>
      </c>
      <c r="E9" s="67">
        <v>17.2</v>
      </c>
      <c r="F9" s="67">
        <v>8.1999999999999993</v>
      </c>
      <c r="G9" s="67">
        <v>9.9</v>
      </c>
      <c r="H9" s="67">
        <v>20.2</v>
      </c>
      <c r="I9" s="67">
        <v>3.2</v>
      </c>
      <c r="J9" s="67"/>
      <c r="K9" s="67">
        <v>8.8000000000000007</v>
      </c>
      <c r="L9" s="67">
        <v>13.1</v>
      </c>
      <c r="M9" s="67"/>
      <c r="N9" s="67"/>
      <c r="O9" s="67"/>
      <c r="P9" s="67">
        <v>19.8</v>
      </c>
      <c r="Q9" s="67"/>
      <c r="R9" s="67">
        <v>20</v>
      </c>
      <c r="S9" s="67">
        <v>20.100000000000001</v>
      </c>
      <c r="T9" s="67">
        <v>13.1</v>
      </c>
      <c r="U9" s="67">
        <v>3.1</v>
      </c>
      <c r="V9" s="67">
        <v>5</v>
      </c>
      <c r="W9" s="67">
        <v>19.899999999999999</v>
      </c>
      <c r="X9" s="67">
        <v>17</v>
      </c>
      <c r="Y9" s="67">
        <v>18.899999999999999</v>
      </c>
      <c r="Z9" s="67">
        <v>2.6</v>
      </c>
      <c r="AA9" s="67"/>
      <c r="AB9" s="67">
        <v>33</v>
      </c>
      <c r="AC9" s="67"/>
      <c r="AD9" s="67"/>
      <c r="AE9" s="67"/>
      <c r="AF9" s="67">
        <v>33.1</v>
      </c>
      <c r="AG9" s="67"/>
      <c r="AH9" s="67"/>
      <c r="AI9" s="67">
        <v>20.5</v>
      </c>
      <c r="AJ9" s="67">
        <v>8</v>
      </c>
      <c r="AK9" s="67">
        <v>20.399999999999999</v>
      </c>
      <c r="AL9" s="67">
        <v>20.399999999999999</v>
      </c>
      <c r="AM9" s="67">
        <v>20</v>
      </c>
      <c r="AN9" s="67">
        <v>5.7</v>
      </c>
      <c r="AO9" s="67"/>
      <c r="AP9" s="67">
        <v>9.9</v>
      </c>
      <c r="AQ9" s="67">
        <v>6.4</v>
      </c>
      <c r="AR9" s="67"/>
      <c r="AS9" s="67">
        <v>3.4</v>
      </c>
      <c r="AT9" s="67">
        <v>18.5</v>
      </c>
      <c r="AU9" s="67"/>
      <c r="AV9" s="67"/>
      <c r="AW9" s="67"/>
      <c r="AX9" s="67"/>
      <c r="AY9" s="67"/>
      <c r="AZ9" s="67">
        <v>3.6</v>
      </c>
      <c r="BA9" s="67"/>
      <c r="BB9" s="67"/>
      <c r="BC9" s="67"/>
      <c r="BD9" s="67">
        <v>5.5</v>
      </c>
      <c r="BE9" s="67">
        <v>10</v>
      </c>
      <c r="BF9" s="67">
        <v>12.7</v>
      </c>
      <c r="BG9" s="67">
        <v>19</v>
      </c>
      <c r="BH9" s="67"/>
      <c r="BI9" s="67"/>
      <c r="BJ9" s="67"/>
      <c r="BK9" s="67"/>
      <c r="BL9" s="67"/>
      <c r="BM9" s="67">
        <v>7.3</v>
      </c>
      <c r="BN9" s="67">
        <v>23</v>
      </c>
      <c r="BO9" s="67">
        <v>3.2</v>
      </c>
      <c r="BP9" s="67"/>
      <c r="BQ9" s="67">
        <v>2.4</v>
      </c>
      <c r="BR9" s="67">
        <v>2.1</v>
      </c>
      <c r="BS9" s="67"/>
      <c r="BT9" s="67">
        <v>2.2000000000000002</v>
      </c>
      <c r="BU9" s="67">
        <v>20</v>
      </c>
      <c r="BV9" s="67">
        <v>8</v>
      </c>
      <c r="BW9" s="67">
        <v>20</v>
      </c>
      <c r="BX9" s="67"/>
      <c r="BY9" s="67">
        <v>20</v>
      </c>
      <c r="BZ9" s="68">
        <v>594.9</v>
      </c>
    </row>
    <row r="10" spans="1:78" x14ac:dyDescent="0.3">
      <c r="A10" s="1"/>
      <c r="B10" s="55" t="s">
        <v>1153</v>
      </c>
      <c r="C10" s="67"/>
      <c r="D10" s="67">
        <v>16</v>
      </c>
      <c r="E10" s="67">
        <v>17.2</v>
      </c>
      <c r="F10" s="67">
        <v>7.7</v>
      </c>
      <c r="G10" s="67">
        <v>10.1</v>
      </c>
      <c r="H10" s="67">
        <v>20.2</v>
      </c>
      <c r="I10" s="67">
        <v>3.2</v>
      </c>
      <c r="J10" s="67"/>
      <c r="K10" s="67">
        <v>8.8000000000000007</v>
      </c>
      <c r="L10" s="67">
        <v>13.6</v>
      </c>
      <c r="M10" s="67"/>
      <c r="N10" s="67"/>
      <c r="O10" s="67"/>
      <c r="P10" s="67">
        <v>19.8</v>
      </c>
      <c r="Q10" s="67"/>
      <c r="R10" s="67">
        <v>19.899999999999999</v>
      </c>
      <c r="S10" s="67">
        <v>20.2</v>
      </c>
      <c r="T10" s="67">
        <v>13.1</v>
      </c>
      <c r="U10" s="67">
        <v>3.1</v>
      </c>
      <c r="V10" s="67">
        <v>5.0999999999999996</v>
      </c>
      <c r="W10" s="67">
        <v>20.3</v>
      </c>
      <c r="X10" s="67">
        <v>15.3</v>
      </c>
      <c r="Y10" s="67">
        <v>19</v>
      </c>
      <c r="Z10" s="67">
        <v>0.8</v>
      </c>
      <c r="AA10" s="67"/>
      <c r="AB10" s="67">
        <v>28</v>
      </c>
      <c r="AC10" s="67"/>
      <c r="AD10" s="67"/>
      <c r="AE10" s="67"/>
      <c r="AF10" s="67">
        <v>30.6</v>
      </c>
      <c r="AG10" s="67"/>
      <c r="AH10" s="67"/>
      <c r="AI10" s="67">
        <v>20.3</v>
      </c>
      <c r="AJ10" s="67">
        <v>8</v>
      </c>
      <c r="AK10" s="67">
        <v>20.399999999999999</v>
      </c>
      <c r="AL10" s="67">
        <v>20.399999999999999</v>
      </c>
      <c r="AM10" s="67">
        <v>20</v>
      </c>
      <c r="AN10" s="67">
        <v>5.8</v>
      </c>
      <c r="AO10" s="67"/>
      <c r="AP10" s="67">
        <v>7.5</v>
      </c>
      <c r="AQ10" s="67">
        <v>5.6</v>
      </c>
      <c r="AR10" s="67"/>
      <c r="AS10" s="67">
        <v>3.4</v>
      </c>
      <c r="AT10" s="67">
        <v>18.5</v>
      </c>
      <c r="AU10" s="67"/>
      <c r="AV10" s="67"/>
      <c r="AW10" s="67"/>
      <c r="AX10" s="67"/>
      <c r="AY10" s="67"/>
      <c r="AZ10" s="67">
        <v>3.6</v>
      </c>
      <c r="BA10" s="67"/>
      <c r="BB10" s="67"/>
      <c r="BC10" s="67"/>
      <c r="BD10" s="67">
        <v>5.4</v>
      </c>
      <c r="BE10" s="67">
        <v>10</v>
      </c>
      <c r="BF10" s="67">
        <v>6.5</v>
      </c>
      <c r="BG10" s="67">
        <v>11.8</v>
      </c>
      <c r="BH10" s="67"/>
      <c r="BI10" s="67"/>
      <c r="BJ10" s="67"/>
      <c r="BK10" s="67"/>
      <c r="BL10" s="67"/>
      <c r="BM10" s="67">
        <v>6.7</v>
      </c>
      <c r="BN10" s="67">
        <v>19.100000000000001</v>
      </c>
      <c r="BO10" s="67">
        <v>3.2</v>
      </c>
      <c r="BP10" s="67"/>
      <c r="BQ10" s="67">
        <v>2.4</v>
      </c>
      <c r="BR10" s="67">
        <v>2.1</v>
      </c>
      <c r="BS10" s="67"/>
      <c r="BT10" s="67">
        <v>2.2000000000000002</v>
      </c>
      <c r="BU10" s="67">
        <v>20</v>
      </c>
      <c r="BV10" s="67">
        <v>8</v>
      </c>
      <c r="BW10" s="67">
        <v>19.8</v>
      </c>
      <c r="BX10" s="67"/>
      <c r="BY10" s="67">
        <v>20.3</v>
      </c>
      <c r="BZ10" s="68">
        <v>563</v>
      </c>
    </row>
    <row r="11" spans="1:78" x14ac:dyDescent="0.3">
      <c r="A11" s="1"/>
      <c r="B11" s="55" t="s">
        <v>1154</v>
      </c>
      <c r="C11" s="67"/>
      <c r="D11" s="67">
        <v>15.5</v>
      </c>
      <c r="E11" s="67">
        <v>17.2</v>
      </c>
      <c r="F11" s="67">
        <v>8.3000000000000007</v>
      </c>
      <c r="G11" s="67">
        <v>11</v>
      </c>
      <c r="H11" s="67">
        <v>20.2</v>
      </c>
      <c r="I11" s="67">
        <v>3.2</v>
      </c>
      <c r="J11" s="67"/>
      <c r="K11" s="67">
        <v>8.9</v>
      </c>
      <c r="L11" s="67">
        <v>13.2</v>
      </c>
      <c r="M11" s="67"/>
      <c r="N11" s="67"/>
      <c r="O11" s="67"/>
      <c r="P11" s="67">
        <v>19.8</v>
      </c>
      <c r="Q11" s="67"/>
      <c r="R11" s="67">
        <v>19.899999999999999</v>
      </c>
      <c r="S11" s="67">
        <v>20.2</v>
      </c>
      <c r="T11" s="67">
        <v>13.1</v>
      </c>
      <c r="U11" s="67">
        <v>3.2</v>
      </c>
      <c r="V11" s="67">
        <v>5</v>
      </c>
      <c r="W11" s="67">
        <v>20.100000000000001</v>
      </c>
      <c r="X11" s="67">
        <v>13.6</v>
      </c>
      <c r="Y11" s="67">
        <v>19</v>
      </c>
      <c r="Z11" s="67">
        <v>2.2000000000000002</v>
      </c>
      <c r="AA11" s="67"/>
      <c r="AB11" s="67">
        <v>24.7</v>
      </c>
      <c r="AC11" s="67"/>
      <c r="AD11" s="67"/>
      <c r="AE11" s="67">
        <v>0.2</v>
      </c>
      <c r="AF11" s="67">
        <v>32.4</v>
      </c>
      <c r="AG11" s="67"/>
      <c r="AH11" s="67"/>
      <c r="AI11" s="67">
        <v>20.5</v>
      </c>
      <c r="AJ11" s="67">
        <v>8</v>
      </c>
      <c r="AK11" s="67">
        <v>20.399999999999999</v>
      </c>
      <c r="AL11" s="67">
        <v>20.399999999999999</v>
      </c>
      <c r="AM11" s="67">
        <v>20</v>
      </c>
      <c r="AN11" s="67">
        <v>5.8</v>
      </c>
      <c r="AO11" s="67"/>
      <c r="AP11" s="67">
        <v>7.3</v>
      </c>
      <c r="AQ11" s="67">
        <v>3.7</v>
      </c>
      <c r="AR11" s="67"/>
      <c r="AS11" s="67">
        <v>3.4</v>
      </c>
      <c r="AT11" s="67">
        <v>18.5</v>
      </c>
      <c r="AU11" s="67"/>
      <c r="AV11" s="67"/>
      <c r="AW11" s="67"/>
      <c r="AX11" s="67"/>
      <c r="AY11" s="67"/>
      <c r="AZ11" s="67">
        <v>3.6</v>
      </c>
      <c r="BA11" s="67"/>
      <c r="BB11" s="67"/>
      <c r="BC11" s="67"/>
      <c r="BD11" s="67">
        <v>5.4</v>
      </c>
      <c r="BE11" s="67">
        <v>9.9</v>
      </c>
      <c r="BF11" s="67">
        <v>6.9</v>
      </c>
      <c r="BG11" s="67">
        <v>6.9</v>
      </c>
      <c r="BH11" s="67"/>
      <c r="BI11" s="67"/>
      <c r="BJ11" s="67"/>
      <c r="BK11" s="67"/>
      <c r="BL11" s="67"/>
      <c r="BM11" s="67">
        <v>3.9</v>
      </c>
      <c r="BN11" s="67">
        <v>17.3</v>
      </c>
      <c r="BO11" s="67">
        <v>3.2</v>
      </c>
      <c r="BP11" s="67"/>
      <c r="BQ11" s="67">
        <v>2.4</v>
      </c>
      <c r="BR11" s="67">
        <v>2.1</v>
      </c>
      <c r="BS11" s="67"/>
      <c r="BT11" s="67">
        <v>2.2000000000000002</v>
      </c>
      <c r="BU11" s="67">
        <v>20</v>
      </c>
      <c r="BV11" s="67">
        <v>8</v>
      </c>
      <c r="BW11" s="67">
        <v>20</v>
      </c>
      <c r="BX11" s="67"/>
      <c r="BY11" s="67">
        <v>20.3</v>
      </c>
      <c r="BZ11" s="68">
        <v>551</v>
      </c>
    </row>
    <row r="12" spans="1:78" x14ac:dyDescent="0.3">
      <c r="A12" s="1"/>
      <c r="B12" s="55" t="s">
        <v>1155</v>
      </c>
      <c r="C12" s="67"/>
      <c r="D12" s="67">
        <v>16.5</v>
      </c>
      <c r="E12" s="67">
        <v>16.899999999999999</v>
      </c>
      <c r="F12" s="67">
        <v>8</v>
      </c>
      <c r="G12" s="67">
        <v>9</v>
      </c>
      <c r="H12" s="67">
        <v>20.2</v>
      </c>
      <c r="I12" s="67">
        <v>3.2</v>
      </c>
      <c r="J12" s="67"/>
      <c r="K12" s="67">
        <v>7.5</v>
      </c>
      <c r="L12" s="67">
        <v>12.9</v>
      </c>
      <c r="M12" s="67"/>
      <c r="N12" s="67"/>
      <c r="O12" s="67"/>
      <c r="P12" s="67">
        <v>19.8</v>
      </c>
      <c r="Q12" s="67"/>
      <c r="R12" s="67">
        <v>19.600000000000001</v>
      </c>
      <c r="S12" s="67">
        <v>20.100000000000001</v>
      </c>
      <c r="T12" s="67">
        <v>13.1</v>
      </c>
      <c r="U12" s="67">
        <v>3.1</v>
      </c>
      <c r="V12" s="67">
        <v>5</v>
      </c>
      <c r="W12" s="67"/>
      <c r="X12" s="67">
        <v>13.8</v>
      </c>
      <c r="Y12" s="67">
        <v>18.899999999999999</v>
      </c>
      <c r="Z12" s="67">
        <v>0.4</v>
      </c>
      <c r="AA12" s="67"/>
      <c r="AB12" s="67">
        <v>21</v>
      </c>
      <c r="AC12" s="67"/>
      <c r="AD12" s="67"/>
      <c r="AE12" s="67"/>
      <c r="AF12" s="67">
        <v>17.5</v>
      </c>
      <c r="AG12" s="67"/>
      <c r="AH12" s="67"/>
      <c r="AI12" s="67">
        <v>20.8</v>
      </c>
      <c r="AJ12" s="67">
        <v>8</v>
      </c>
      <c r="AK12" s="67">
        <v>20.399999999999999</v>
      </c>
      <c r="AL12" s="67">
        <v>20.399999999999999</v>
      </c>
      <c r="AM12" s="67">
        <v>20</v>
      </c>
      <c r="AN12" s="67">
        <v>5.8</v>
      </c>
      <c r="AO12" s="67"/>
      <c r="AP12" s="67">
        <v>7.2</v>
      </c>
      <c r="AQ12" s="67">
        <v>4.4000000000000004</v>
      </c>
      <c r="AR12" s="67"/>
      <c r="AS12" s="67">
        <v>3.4</v>
      </c>
      <c r="AT12" s="67">
        <v>18.5</v>
      </c>
      <c r="AU12" s="67"/>
      <c r="AV12" s="67"/>
      <c r="AW12" s="67"/>
      <c r="AX12" s="67"/>
      <c r="AY12" s="67"/>
      <c r="AZ12" s="67">
        <v>3.6</v>
      </c>
      <c r="BA12" s="67"/>
      <c r="BB12" s="67"/>
      <c r="BC12" s="67"/>
      <c r="BD12" s="67">
        <v>5.4</v>
      </c>
      <c r="BE12" s="67">
        <v>9.9</v>
      </c>
      <c r="BF12" s="67">
        <v>25.1</v>
      </c>
      <c r="BG12" s="67">
        <v>29.2</v>
      </c>
      <c r="BH12" s="67"/>
      <c r="BI12" s="67"/>
      <c r="BJ12" s="67"/>
      <c r="BK12" s="67"/>
      <c r="BL12" s="67"/>
      <c r="BM12" s="67">
        <v>5.3</v>
      </c>
      <c r="BN12" s="67">
        <v>16</v>
      </c>
      <c r="BO12" s="67">
        <v>3.2</v>
      </c>
      <c r="BP12" s="67"/>
      <c r="BQ12" s="67">
        <v>2.4</v>
      </c>
      <c r="BR12" s="67">
        <v>2.1</v>
      </c>
      <c r="BS12" s="67"/>
      <c r="BT12" s="67">
        <v>2.2000000000000002</v>
      </c>
      <c r="BU12" s="67">
        <v>20</v>
      </c>
      <c r="BV12" s="67">
        <v>8</v>
      </c>
      <c r="BW12" s="67">
        <v>20</v>
      </c>
      <c r="BX12" s="67"/>
      <c r="BY12" s="67"/>
      <c r="BZ12" s="68">
        <v>527.79999999999995</v>
      </c>
    </row>
    <row r="13" spans="1:78" x14ac:dyDescent="0.3">
      <c r="A13" s="1"/>
      <c r="B13" s="55" t="s">
        <v>1156</v>
      </c>
      <c r="C13" s="67"/>
      <c r="D13" s="67">
        <v>16</v>
      </c>
      <c r="E13" s="67">
        <v>17.2</v>
      </c>
      <c r="F13" s="67">
        <v>6.6</v>
      </c>
      <c r="G13" s="67">
        <v>9.4</v>
      </c>
      <c r="H13" s="67">
        <v>20.2</v>
      </c>
      <c r="I13" s="67">
        <v>3.2</v>
      </c>
      <c r="J13" s="67"/>
      <c r="K13" s="67">
        <v>8.6</v>
      </c>
      <c r="L13" s="67">
        <v>13.4</v>
      </c>
      <c r="M13" s="67"/>
      <c r="N13" s="67"/>
      <c r="O13" s="67"/>
      <c r="P13" s="67">
        <v>19.8</v>
      </c>
      <c r="Q13" s="67"/>
      <c r="R13" s="67">
        <v>19.7</v>
      </c>
      <c r="S13" s="67">
        <v>20.2</v>
      </c>
      <c r="T13" s="67">
        <v>13.2</v>
      </c>
      <c r="U13" s="67">
        <v>3</v>
      </c>
      <c r="V13" s="67">
        <v>5</v>
      </c>
      <c r="W13" s="67"/>
      <c r="X13" s="67"/>
      <c r="Y13" s="67">
        <v>18.899999999999999</v>
      </c>
      <c r="Z13" s="67"/>
      <c r="AA13" s="67"/>
      <c r="AB13" s="67">
        <v>18.899999999999999</v>
      </c>
      <c r="AC13" s="67"/>
      <c r="AD13" s="67"/>
      <c r="AE13" s="67"/>
      <c r="AF13" s="67">
        <v>16.7</v>
      </c>
      <c r="AG13" s="67"/>
      <c r="AH13" s="67"/>
      <c r="AI13" s="67">
        <v>20.9</v>
      </c>
      <c r="AJ13" s="67">
        <v>8</v>
      </c>
      <c r="AK13" s="67">
        <v>20.399999999999999</v>
      </c>
      <c r="AL13" s="67">
        <v>20.399999999999999</v>
      </c>
      <c r="AM13" s="67">
        <v>20</v>
      </c>
      <c r="AN13" s="67">
        <v>5.9</v>
      </c>
      <c r="AO13" s="67"/>
      <c r="AP13" s="67">
        <v>3.6</v>
      </c>
      <c r="AQ13" s="67">
        <v>4.2</v>
      </c>
      <c r="AR13" s="67"/>
      <c r="AS13" s="67">
        <v>3.4</v>
      </c>
      <c r="AT13" s="67">
        <v>18.5</v>
      </c>
      <c r="AU13" s="67"/>
      <c r="AV13" s="67"/>
      <c r="AW13" s="67"/>
      <c r="AX13" s="67"/>
      <c r="AY13" s="67"/>
      <c r="AZ13" s="67">
        <v>3.6</v>
      </c>
      <c r="BA13" s="67"/>
      <c r="BB13" s="67"/>
      <c r="BC13" s="67"/>
      <c r="BD13" s="67">
        <v>5.5</v>
      </c>
      <c r="BE13" s="67">
        <v>9.8000000000000007</v>
      </c>
      <c r="BF13" s="67">
        <v>0.6</v>
      </c>
      <c r="BG13" s="67">
        <v>1.3</v>
      </c>
      <c r="BH13" s="67"/>
      <c r="BI13" s="67"/>
      <c r="BJ13" s="67"/>
      <c r="BK13" s="67"/>
      <c r="BL13" s="67"/>
      <c r="BM13" s="67">
        <v>3</v>
      </c>
      <c r="BN13" s="67">
        <v>10.199999999999999</v>
      </c>
      <c r="BO13" s="67">
        <v>3.2</v>
      </c>
      <c r="BP13" s="67"/>
      <c r="BQ13" s="67">
        <v>2.4</v>
      </c>
      <c r="BR13" s="67">
        <v>2.1</v>
      </c>
      <c r="BS13" s="67"/>
      <c r="BT13" s="67">
        <v>2.2000000000000002</v>
      </c>
      <c r="BU13" s="67">
        <v>20</v>
      </c>
      <c r="BV13" s="67">
        <v>8.1</v>
      </c>
      <c r="BW13" s="67">
        <v>20</v>
      </c>
      <c r="BX13" s="67"/>
      <c r="BY13" s="67"/>
      <c r="BZ13" s="68">
        <v>447.3</v>
      </c>
    </row>
    <row r="14" spans="1:78" x14ac:dyDescent="0.3">
      <c r="A14" s="1"/>
      <c r="B14" s="55" t="s">
        <v>1157</v>
      </c>
      <c r="C14" s="67"/>
      <c r="D14" s="67">
        <v>17</v>
      </c>
      <c r="E14" s="67">
        <v>17</v>
      </c>
      <c r="F14" s="67">
        <v>8.6999999999999993</v>
      </c>
      <c r="G14" s="67">
        <v>9</v>
      </c>
      <c r="H14" s="67">
        <v>20.2</v>
      </c>
      <c r="I14" s="67">
        <v>3.2</v>
      </c>
      <c r="J14" s="67"/>
      <c r="K14" s="67">
        <v>8.8000000000000007</v>
      </c>
      <c r="L14" s="67">
        <v>13.2</v>
      </c>
      <c r="M14" s="67"/>
      <c r="N14" s="67"/>
      <c r="O14" s="67"/>
      <c r="P14" s="67">
        <v>19.8</v>
      </c>
      <c r="Q14" s="67"/>
      <c r="R14" s="67">
        <v>19.8</v>
      </c>
      <c r="S14" s="67">
        <v>20.100000000000001</v>
      </c>
      <c r="T14" s="67">
        <v>13.2</v>
      </c>
      <c r="U14" s="67">
        <v>3</v>
      </c>
      <c r="V14" s="67">
        <v>4.9000000000000004</v>
      </c>
      <c r="W14" s="67"/>
      <c r="X14" s="67"/>
      <c r="Y14" s="67">
        <v>19</v>
      </c>
      <c r="Z14" s="67">
        <v>1.2</v>
      </c>
      <c r="AA14" s="67"/>
      <c r="AB14" s="67">
        <v>7.7</v>
      </c>
      <c r="AC14" s="67"/>
      <c r="AD14" s="67"/>
      <c r="AE14" s="67"/>
      <c r="AF14" s="67">
        <v>24.4</v>
      </c>
      <c r="AG14" s="67"/>
      <c r="AH14" s="67"/>
      <c r="AI14" s="67">
        <v>20.8</v>
      </c>
      <c r="AJ14" s="67">
        <v>8</v>
      </c>
      <c r="AK14" s="67">
        <v>20.399999999999999</v>
      </c>
      <c r="AL14" s="67">
        <v>20.399999999999999</v>
      </c>
      <c r="AM14" s="67">
        <v>20</v>
      </c>
      <c r="AN14" s="67">
        <v>5.8</v>
      </c>
      <c r="AO14" s="67"/>
      <c r="AP14" s="67">
        <v>3.4</v>
      </c>
      <c r="AQ14" s="67">
        <v>2.2000000000000002</v>
      </c>
      <c r="AR14" s="67"/>
      <c r="AS14" s="67">
        <v>3.3</v>
      </c>
      <c r="AT14" s="67">
        <v>18.5</v>
      </c>
      <c r="AU14" s="67"/>
      <c r="AV14" s="67"/>
      <c r="AW14" s="67"/>
      <c r="AX14" s="67"/>
      <c r="AY14" s="67"/>
      <c r="AZ14" s="67">
        <v>3.6</v>
      </c>
      <c r="BA14" s="67"/>
      <c r="BB14" s="67"/>
      <c r="BC14" s="67"/>
      <c r="BD14" s="67">
        <v>5.6</v>
      </c>
      <c r="BE14" s="67">
        <v>10</v>
      </c>
      <c r="BF14" s="67"/>
      <c r="BG14" s="67"/>
      <c r="BH14" s="67"/>
      <c r="BI14" s="67"/>
      <c r="BJ14" s="67"/>
      <c r="BK14" s="67"/>
      <c r="BL14" s="67"/>
      <c r="BM14" s="67">
        <v>2.9</v>
      </c>
      <c r="BN14" s="67">
        <v>10.7</v>
      </c>
      <c r="BO14" s="67">
        <v>3.2</v>
      </c>
      <c r="BP14" s="67"/>
      <c r="BQ14" s="67">
        <v>2.4</v>
      </c>
      <c r="BR14" s="67">
        <v>2.1</v>
      </c>
      <c r="BS14" s="67"/>
      <c r="BT14" s="67">
        <v>2.2000000000000002</v>
      </c>
      <c r="BU14" s="67">
        <v>20</v>
      </c>
      <c r="BV14" s="67">
        <v>8.1</v>
      </c>
      <c r="BW14" s="67">
        <v>20</v>
      </c>
      <c r="BX14" s="67"/>
      <c r="BY14" s="67"/>
      <c r="BZ14" s="68">
        <v>443.8</v>
      </c>
    </row>
    <row r="15" spans="1:78" x14ac:dyDescent="0.3">
      <c r="A15" s="1"/>
      <c r="B15" s="57" t="s">
        <v>1158</v>
      </c>
      <c r="C15" s="69"/>
      <c r="D15" s="69">
        <v>17</v>
      </c>
      <c r="E15" s="69">
        <v>17.2</v>
      </c>
      <c r="F15" s="69">
        <v>8.1999999999999993</v>
      </c>
      <c r="G15" s="69">
        <v>11.1</v>
      </c>
      <c r="H15" s="69">
        <v>20</v>
      </c>
      <c r="I15" s="69">
        <v>3.2</v>
      </c>
      <c r="J15" s="69"/>
      <c r="K15" s="69">
        <v>8.9</v>
      </c>
      <c r="L15" s="69">
        <v>13.2</v>
      </c>
      <c r="M15" s="69"/>
      <c r="N15" s="69"/>
      <c r="O15" s="69"/>
      <c r="P15" s="69">
        <v>19.8</v>
      </c>
      <c r="Q15" s="69"/>
      <c r="R15" s="69">
        <v>19.8</v>
      </c>
      <c r="S15" s="69">
        <v>20.2</v>
      </c>
      <c r="T15" s="69">
        <v>13.2</v>
      </c>
      <c r="U15" s="69">
        <v>3.1</v>
      </c>
      <c r="V15" s="69">
        <v>4.4000000000000004</v>
      </c>
      <c r="W15" s="69"/>
      <c r="X15" s="69"/>
      <c r="Y15" s="69">
        <v>19</v>
      </c>
      <c r="Z15" s="69">
        <v>2.2999999999999998</v>
      </c>
      <c r="AA15" s="69"/>
      <c r="AB15" s="69">
        <v>20.100000000000001</v>
      </c>
      <c r="AC15" s="69"/>
      <c r="AD15" s="69"/>
      <c r="AE15" s="69"/>
      <c r="AF15" s="69">
        <v>33.799999999999997</v>
      </c>
      <c r="AG15" s="69"/>
      <c r="AH15" s="69"/>
      <c r="AI15" s="69">
        <v>20.8</v>
      </c>
      <c r="AJ15" s="69">
        <v>8</v>
      </c>
      <c r="AK15" s="69">
        <v>20.399999999999999</v>
      </c>
      <c r="AL15" s="69">
        <v>20.399999999999999</v>
      </c>
      <c r="AM15" s="69">
        <v>20</v>
      </c>
      <c r="AN15" s="69">
        <v>6</v>
      </c>
      <c r="AO15" s="69"/>
      <c r="AP15" s="69">
        <v>4.2</v>
      </c>
      <c r="AQ15" s="69">
        <v>3.4</v>
      </c>
      <c r="AR15" s="69"/>
      <c r="AS15" s="69">
        <v>3.3</v>
      </c>
      <c r="AT15" s="69">
        <v>18.5</v>
      </c>
      <c r="AU15" s="69"/>
      <c r="AV15" s="69"/>
      <c r="AW15" s="69"/>
      <c r="AX15" s="69"/>
      <c r="AY15" s="69"/>
      <c r="AZ15" s="69">
        <v>3.6</v>
      </c>
      <c r="BA15" s="69"/>
      <c r="BB15" s="69"/>
      <c r="BC15" s="69"/>
      <c r="BD15" s="69">
        <v>5.3</v>
      </c>
      <c r="BE15" s="69">
        <v>9.9</v>
      </c>
      <c r="BF15" s="69"/>
      <c r="BG15" s="69"/>
      <c r="BH15" s="69"/>
      <c r="BI15" s="69"/>
      <c r="BJ15" s="69"/>
      <c r="BK15" s="69"/>
      <c r="BL15" s="69"/>
      <c r="BM15" s="69">
        <v>3.6</v>
      </c>
      <c r="BN15" s="69">
        <v>11.9</v>
      </c>
      <c r="BO15" s="69">
        <v>3.2</v>
      </c>
      <c r="BP15" s="69"/>
      <c r="BQ15" s="69">
        <v>2.4</v>
      </c>
      <c r="BR15" s="69">
        <v>2.1</v>
      </c>
      <c r="BS15" s="69"/>
      <c r="BT15" s="69">
        <v>2.2000000000000002</v>
      </c>
      <c r="BU15" s="69">
        <v>19.7</v>
      </c>
      <c r="BV15" s="69">
        <v>8</v>
      </c>
      <c r="BW15" s="69">
        <v>19.7</v>
      </c>
      <c r="BX15" s="69"/>
      <c r="BY15" s="69"/>
      <c r="BZ15" s="70">
        <v>471.1</v>
      </c>
    </row>
    <row r="16" spans="1:78" x14ac:dyDescent="0.3">
      <c r="A16" s="1"/>
      <c r="B16" s="51" t="s">
        <v>1159</v>
      </c>
      <c r="C16" s="65"/>
      <c r="D16" s="65">
        <v>16.8</v>
      </c>
      <c r="E16" s="65">
        <v>17.2</v>
      </c>
      <c r="F16" s="65">
        <v>7</v>
      </c>
      <c r="G16" s="65">
        <v>11.1</v>
      </c>
      <c r="H16" s="65">
        <v>20.2</v>
      </c>
      <c r="I16" s="65">
        <v>3.2</v>
      </c>
      <c r="J16" s="65"/>
      <c r="K16" s="65">
        <v>9</v>
      </c>
      <c r="L16" s="65">
        <v>14.1</v>
      </c>
      <c r="M16" s="65"/>
      <c r="N16" s="65"/>
      <c r="O16" s="65"/>
      <c r="P16" s="65">
        <v>19.8</v>
      </c>
      <c r="Q16" s="65"/>
      <c r="R16" s="65">
        <v>20.100000000000001</v>
      </c>
      <c r="S16" s="65">
        <v>20.3</v>
      </c>
      <c r="T16" s="65">
        <v>13.2</v>
      </c>
      <c r="U16" s="65">
        <v>3.1</v>
      </c>
      <c r="V16" s="65">
        <v>4</v>
      </c>
      <c r="W16" s="65"/>
      <c r="X16" s="65"/>
      <c r="Y16" s="65">
        <v>18.899999999999999</v>
      </c>
      <c r="Z16" s="65">
        <v>2.9</v>
      </c>
      <c r="AA16" s="65"/>
      <c r="AB16" s="65">
        <v>16.399999999999999</v>
      </c>
      <c r="AC16" s="65"/>
      <c r="AD16" s="65"/>
      <c r="AE16" s="65">
        <v>0.3</v>
      </c>
      <c r="AF16" s="65">
        <v>46.2</v>
      </c>
      <c r="AG16" s="65"/>
      <c r="AH16" s="65"/>
      <c r="AI16" s="65">
        <v>20.8</v>
      </c>
      <c r="AJ16" s="65">
        <v>8</v>
      </c>
      <c r="AK16" s="65">
        <v>20.399999999999999</v>
      </c>
      <c r="AL16" s="65">
        <v>20.399999999999999</v>
      </c>
      <c r="AM16" s="65">
        <v>20</v>
      </c>
      <c r="AN16" s="65">
        <v>3.8</v>
      </c>
      <c r="AO16" s="65"/>
      <c r="AP16" s="65">
        <v>5.3</v>
      </c>
      <c r="AQ16" s="65">
        <v>5.0999999999999996</v>
      </c>
      <c r="AR16" s="65"/>
      <c r="AS16" s="65">
        <v>3.3</v>
      </c>
      <c r="AT16" s="65">
        <v>18.5</v>
      </c>
      <c r="AU16" s="65"/>
      <c r="AV16" s="65"/>
      <c r="AW16" s="65"/>
      <c r="AX16" s="65"/>
      <c r="AY16" s="65"/>
      <c r="AZ16" s="65">
        <v>3.6</v>
      </c>
      <c r="BA16" s="65"/>
      <c r="BB16" s="65"/>
      <c r="BC16" s="65"/>
      <c r="BD16" s="65">
        <v>5.6</v>
      </c>
      <c r="BE16" s="65">
        <v>9.8000000000000007</v>
      </c>
      <c r="BF16" s="65"/>
      <c r="BG16" s="65"/>
      <c r="BH16" s="65"/>
      <c r="BI16" s="65"/>
      <c r="BJ16" s="65"/>
      <c r="BK16" s="65"/>
      <c r="BL16" s="65"/>
      <c r="BM16" s="65">
        <v>2.4</v>
      </c>
      <c r="BN16" s="65">
        <v>7.8</v>
      </c>
      <c r="BO16" s="65">
        <v>3.2</v>
      </c>
      <c r="BP16" s="65"/>
      <c r="BQ16" s="65">
        <v>2.4</v>
      </c>
      <c r="BR16" s="65">
        <v>2.1</v>
      </c>
      <c r="BS16" s="65"/>
      <c r="BT16" s="65">
        <v>2.2000000000000002</v>
      </c>
      <c r="BU16" s="65">
        <v>20</v>
      </c>
      <c r="BV16" s="65">
        <v>8</v>
      </c>
      <c r="BW16" s="65">
        <v>20</v>
      </c>
      <c r="BX16" s="65"/>
      <c r="BY16" s="65"/>
      <c r="BZ16" s="66">
        <v>476.5</v>
      </c>
    </row>
    <row r="17" spans="1:78" x14ac:dyDescent="0.3">
      <c r="A17" s="1"/>
      <c r="B17" s="55" t="s">
        <v>1160</v>
      </c>
      <c r="C17" s="67"/>
      <c r="D17" s="67">
        <v>16.5</v>
      </c>
      <c r="E17" s="67">
        <v>17.2</v>
      </c>
      <c r="F17" s="67">
        <v>8.1999999999999993</v>
      </c>
      <c r="G17" s="67">
        <v>11.1</v>
      </c>
      <c r="H17" s="67">
        <v>20.2</v>
      </c>
      <c r="I17" s="67">
        <v>3.2</v>
      </c>
      <c r="J17" s="67"/>
      <c r="K17" s="67">
        <v>9.1999999999999993</v>
      </c>
      <c r="L17" s="67">
        <v>12.9</v>
      </c>
      <c r="M17" s="67"/>
      <c r="N17" s="67"/>
      <c r="O17" s="67"/>
      <c r="P17" s="67">
        <v>19.8</v>
      </c>
      <c r="Q17" s="67"/>
      <c r="R17" s="67">
        <v>19.899999999999999</v>
      </c>
      <c r="S17" s="67">
        <v>20.100000000000001</v>
      </c>
      <c r="T17" s="67">
        <v>13.2</v>
      </c>
      <c r="U17" s="67">
        <v>3.1</v>
      </c>
      <c r="V17" s="67">
        <v>4.2</v>
      </c>
      <c r="W17" s="67"/>
      <c r="X17" s="67"/>
      <c r="Y17" s="67">
        <v>19</v>
      </c>
      <c r="Z17" s="67">
        <v>1.2</v>
      </c>
      <c r="AA17" s="67"/>
      <c r="AB17" s="67">
        <v>19.100000000000001</v>
      </c>
      <c r="AC17" s="67"/>
      <c r="AD17" s="67"/>
      <c r="AE17" s="67">
        <v>0.4</v>
      </c>
      <c r="AF17" s="67">
        <v>56.8</v>
      </c>
      <c r="AG17" s="67"/>
      <c r="AH17" s="67"/>
      <c r="AI17" s="67">
        <v>20.8</v>
      </c>
      <c r="AJ17" s="67">
        <v>8</v>
      </c>
      <c r="AK17" s="67">
        <v>20.399999999999999</v>
      </c>
      <c r="AL17" s="67">
        <v>20.399999999999999</v>
      </c>
      <c r="AM17" s="67">
        <v>20</v>
      </c>
      <c r="AN17" s="67">
        <v>6.4</v>
      </c>
      <c r="AO17" s="67"/>
      <c r="AP17" s="67">
        <v>8</v>
      </c>
      <c r="AQ17" s="67">
        <v>4.8</v>
      </c>
      <c r="AR17" s="67"/>
      <c r="AS17" s="67">
        <v>3.4</v>
      </c>
      <c r="AT17" s="67">
        <v>18.5</v>
      </c>
      <c r="AU17" s="67"/>
      <c r="AV17" s="67"/>
      <c r="AW17" s="67"/>
      <c r="AX17" s="67"/>
      <c r="AY17" s="67"/>
      <c r="AZ17" s="67">
        <v>3.6</v>
      </c>
      <c r="BA17" s="67"/>
      <c r="BB17" s="67"/>
      <c r="BC17" s="67"/>
      <c r="BD17" s="67">
        <v>5.4</v>
      </c>
      <c r="BE17" s="67">
        <v>9.9</v>
      </c>
      <c r="BF17" s="67"/>
      <c r="BG17" s="67"/>
      <c r="BH17" s="67"/>
      <c r="BI17" s="67"/>
      <c r="BJ17" s="67"/>
      <c r="BK17" s="67"/>
      <c r="BL17" s="67"/>
      <c r="BM17" s="67">
        <v>4.2</v>
      </c>
      <c r="BN17" s="67">
        <v>8</v>
      </c>
      <c r="BO17" s="67">
        <v>3.2</v>
      </c>
      <c r="BP17" s="67"/>
      <c r="BQ17" s="67">
        <v>2.4</v>
      </c>
      <c r="BR17" s="67">
        <v>2.1</v>
      </c>
      <c r="BS17" s="67"/>
      <c r="BT17" s="67">
        <v>2.2000000000000002</v>
      </c>
      <c r="BU17" s="67">
        <v>20</v>
      </c>
      <c r="BV17" s="67">
        <v>8</v>
      </c>
      <c r="BW17" s="67">
        <v>20</v>
      </c>
      <c r="BX17" s="67"/>
      <c r="BY17" s="67"/>
      <c r="BZ17" s="68">
        <v>495</v>
      </c>
    </row>
    <row r="18" spans="1:78" x14ac:dyDescent="0.3">
      <c r="A18" s="1"/>
      <c r="B18" s="55" t="s">
        <v>1161</v>
      </c>
      <c r="C18" s="67"/>
      <c r="D18" s="67">
        <v>17.2</v>
      </c>
      <c r="E18" s="67">
        <v>17.2</v>
      </c>
      <c r="F18" s="67">
        <v>8</v>
      </c>
      <c r="G18" s="67">
        <v>11</v>
      </c>
      <c r="H18" s="67">
        <v>20.2</v>
      </c>
      <c r="I18" s="67">
        <v>3.2</v>
      </c>
      <c r="J18" s="67"/>
      <c r="K18" s="67">
        <v>9.6</v>
      </c>
      <c r="L18" s="67">
        <v>13.7</v>
      </c>
      <c r="M18" s="67"/>
      <c r="N18" s="67"/>
      <c r="O18" s="67"/>
      <c r="P18" s="67">
        <v>19.8</v>
      </c>
      <c r="Q18" s="67"/>
      <c r="R18" s="67">
        <v>20.2</v>
      </c>
      <c r="S18" s="67">
        <v>20.2</v>
      </c>
      <c r="T18" s="67">
        <v>13.1</v>
      </c>
      <c r="U18" s="67">
        <v>3.1</v>
      </c>
      <c r="V18" s="67">
        <v>4.2</v>
      </c>
      <c r="W18" s="67"/>
      <c r="X18" s="67"/>
      <c r="Y18" s="67">
        <v>18.899999999999999</v>
      </c>
      <c r="Z18" s="67">
        <v>0.3</v>
      </c>
      <c r="AA18" s="67"/>
      <c r="AB18" s="67">
        <v>20.3</v>
      </c>
      <c r="AC18" s="67"/>
      <c r="AD18" s="67"/>
      <c r="AE18" s="67">
        <v>0.7</v>
      </c>
      <c r="AF18" s="67">
        <v>50.4</v>
      </c>
      <c r="AG18" s="67"/>
      <c r="AH18" s="67"/>
      <c r="AI18" s="67">
        <v>20.8</v>
      </c>
      <c r="AJ18" s="67">
        <v>8</v>
      </c>
      <c r="AK18" s="67">
        <v>20.399999999999999</v>
      </c>
      <c r="AL18" s="67">
        <v>20.399999999999999</v>
      </c>
      <c r="AM18" s="67">
        <v>20</v>
      </c>
      <c r="AN18" s="67">
        <v>6.8</v>
      </c>
      <c r="AO18" s="67"/>
      <c r="AP18" s="67">
        <v>10.3</v>
      </c>
      <c r="AQ18" s="67">
        <v>4.9000000000000004</v>
      </c>
      <c r="AR18" s="67"/>
      <c r="AS18" s="67">
        <v>3.4</v>
      </c>
      <c r="AT18" s="67">
        <v>18.5</v>
      </c>
      <c r="AU18" s="67"/>
      <c r="AV18" s="67"/>
      <c r="AW18" s="67"/>
      <c r="AX18" s="67"/>
      <c r="AY18" s="67"/>
      <c r="AZ18" s="67">
        <v>3.6</v>
      </c>
      <c r="BA18" s="67"/>
      <c r="BB18" s="67"/>
      <c r="BC18" s="67"/>
      <c r="BD18" s="67">
        <v>5.4</v>
      </c>
      <c r="BE18" s="67">
        <v>9.9</v>
      </c>
      <c r="BF18" s="67">
        <v>0.3</v>
      </c>
      <c r="BG18" s="67">
        <v>0.9</v>
      </c>
      <c r="BH18" s="67"/>
      <c r="BI18" s="67"/>
      <c r="BJ18" s="67"/>
      <c r="BK18" s="67"/>
      <c r="BL18" s="67"/>
      <c r="BM18" s="67">
        <v>5.4</v>
      </c>
      <c r="BN18" s="67">
        <v>10.4</v>
      </c>
      <c r="BO18" s="67">
        <v>3.2</v>
      </c>
      <c r="BP18" s="67"/>
      <c r="BQ18" s="67">
        <v>2.4</v>
      </c>
      <c r="BR18" s="67">
        <v>2.1</v>
      </c>
      <c r="BS18" s="67"/>
      <c r="BT18" s="67">
        <v>2.2000000000000002</v>
      </c>
      <c r="BU18" s="67">
        <v>20</v>
      </c>
      <c r="BV18" s="67">
        <v>8.1</v>
      </c>
      <c r="BW18" s="67">
        <v>20</v>
      </c>
      <c r="BX18" s="67"/>
      <c r="BY18" s="67"/>
      <c r="BZ18" s="68">
        <v>498.7</v>
      </c>
    </row>
    <row r="19" spans="1:78" x14ac:dyDescent="0.3">
      <c r="A19" s="1"/>
      <c r="B19" s="55" t="s">
        <v>1162</v>
      </c>
      <c r="C19" s="67"/>
      <c r="D19" s="67">
        <v>17</v>
      </c>
      <c r="E19" s="67">
        <v>17</v>
      </c>
      <c r="F19" s="67">
        <v>7.1</v>
      </c>
      <c r="G19" s="67">
        <v>11</v>
      </c>
      <c r="H19" s="67">
        <v>20.2</v>
      </c>
      <c r="I19" s="67">
        <v>3.2</v>
      </c>
      <c r="J19" s="67"/>
      <c r="K19" s="67">
        <v>9.4</v>
      </c>
      <c r="L19" s="67">
        <v>13.3</v>
      </c>
      <c r="M19" s="67"/>
      <c r="N19" s="67"/>
      <c r="O19" s="67"/>
      <c r="P19" s="67">
        <v>19.8</v>
      </c>
      <c r="Q19" s="67"/>
      <c r="R19" s="67">
        <v>20.2</v>
      </c>
      <c r="S19" s="67">
        <v>20.2</v>
      </c>
      <c r="T19" s="67">
        <v>13.1</v>
      </c>
      <c r="U19" s="67">
        <v>3</v>
      </c>
      <c r="V19" s="67">
        <v>4.2</v>
      </c>
      <c r="W19" s="67"/>
      <c r="X19" s="67">
        <v>19.899999999999999</v>
      </c>
      <c r="Y19" s="67">
        <v>18.899999999999999</v>
      </c>
      <c r="Z19" s="67">
        <v>2.2999999999999998</v>
      </c>
      <c r="AA19" s="67"/>
      <c r="AB19" s="67">
        <v>30.5</v>
      </c>
      <c r="AC19" s="67"/>
      <c r="AD19" s="67"/>
      <c r="AE19" s="67">
        <v>2.5</v>
      </c>
      <c r="AF19" s="67">
        <v>38.9</v>
      </c>
      <c r="AG19" s="67">
        <v>0.2</v>
      </c>
      <c r="AH19" s="67"/>
      <c r="AI19" s="67">
        <v>20.8</v>
      </c>
      <c r="AJ19" s="67">
        <v>8</v>
      </c>
      <c r="AK19" s="67">
        <v>20.399999999999999</v>
      </c>
      <c r="AL19" s="67">
        <v>20.399999999999999</v>
      </c>
      <c r="AM19" s="67">
        <v>20</v>
      </c>
      <c r="AN19" s="67">
        <v>7.4</v>
      </c>
      <c r="AO19" s="67"/>
      <c r="AP19" s="67">
        <v>11.1</v>
      </c>
      <c r="AQ19" s="67">
        <v>6.3</v>
      </c>
      <c r="AR19" s="67"/>
      <c r="AS19" s="67">
        <v>3.4</v>
      </c>
      <c r="AT19" s="67">
        <v>18.5</v>
      </c>
      <c r="AU19" s="67"/>
      <c r="AV19" s="67">
        <v>1.6</v>
      </c>
      <c r="AW19" s="67">
        <v>0.3</v>
      </c>
      <c r="AX19" s="67"/>
      <c r="AY19" s="67"/>
      <c r="AZ19" s="67">
        <v>3.6</v>
      </c>
      <c r="BA19" s="67"/>
      <c r="BB19" s="67"/>
      <c r="BC19" s="67">
        <v>0.1</v>
      </c>
      <c r="BD19" s="67">
        <v>5.5</v>
      </c>
      <c r="BE19" s="67">
        <v>9.9</v>
      </c>
      <c r="BF19" s="67">
        <v>17</v>
      </c>
      <c r="BG19" s="67">
        <v>14.5</v>
      </c>
      <c r="BH19" s="67"/>
      <c r="BI19" s="67">
        <v>0.5</v>
      </c>
      <c r="BJ19" s="67">
        <v>0.4</v>
      </c>
      <c r="BK19" s="67"/>
      <c r="BL19" s="67">
        <v>0.9</v>
      </c>
      <c r="BM19" s="67">
        <v>7.3</v>
      </c>
      <c r="BN19" s="67">
        <v>14.5</v>
      </c>
      <c r="BO19" s="67">
        <v>3.2</v>
      </c>
      <c r="BP19" s="67"/>
      <c r="BQ19" s="67">
        <v>2.4</v>
      </c>
      <c r="BR19" s="67">
        <v>2.1</v>
      </c>
      <c r="BS19" s="67"/>
      <c r="BT19" s="67">
        <v>2.2000000000000002</v>
      </c>
      <c r="BU19" s="67">
        <v>20</v>
      </c>
      <c r="BV19" s="67">
        <v>8.1999999999999993</v>
      </c>
      <c r="BW19" s="67">
        <v>19.899999999999999</v>
      </c>
      <c r="BX19" s="67">
        <v>0.5</v>
      </c>
      <c r="BY19" s="67"/>
      <c r="BZ19" s="68">
        <v>562.79999999999995</v>
      </c>
    </row>
    <row r="20" spans="1:78" x14ac:dyDescent="0.3">
      <c r="A20" s="1"/>
      <c r="B20" s="55" t="s">
        <v>1163</v>
      </c>
      <c r="C20" s="67"/>
      <c r="D20" s="67">
        <v>17.2</v>
      </c>
      <c r="E20" s="67">
        <v>16.7</v>
      </c>
      <c r="F20" s="67">
        <v>9.3000000000000007</v>
      </c>
      <c r="G20" s="67">
        <v>11</v>
      </c>
      <c r="H20" s="67">
        <v>20.2</v>
      </c>
      <c r="I20" s="67">
        <v>3.2</v>
      </c>
      <c r="J20" s="67"/>
      <c r="K20" s="67">
        <v>8.5</v>
      </c>
      <c r="L20" s="67">
        <v>11.1</v>
      </c>
      <c r="M20" s="67"/>
      <c r="N20" s="67"/>
      <c r="O20" s="67"/>
      <c r="P20" s="67">
        <v>19.8</v>
      </c>
      <c r="Q20" s="67"/>
      <c r="R20" s="67">
        <v>20.100000000000001</v>
      </c>
      <c r="S20" s="67">
        <v>20.2</v>
      </c>
      <c r="T20" s="67">
        <v>13.1</v>
      </c>
      <c r="U20" s="67">
        <v>3.2</v>
      </c>
      <c r="V20" s="67">
        <v>3.8</v>
      </c>
      <c r="W20" s="67"/>
      <c r="X20" s="67">
        <v>17.600000000000001</v>
      </c>
      <c r="Y20" s="67">
        <v>18.899999999999999</v>
      </c>
      <c r="Z20" s="67">
        <v>4.7</v>
      </c>
      <c r="AA20" s="67"/>
      <c r="AB20" s="67">
        <v>29.3</v>
      </c>
      <c r="AC20" s="67"/>
      <c r="AD20" s="67"/>
      <c r="AE20" s="67">
        <v>1.4</v>
      </c>
      <c r="AF20" s="67">
        <v>38.299999999999997</v>
      </c>
      <c r="AG20" s="67">
        <v>2.7</v>
      </c>
      <c r="AH20" s="67">
        <v>0.6</v>
      </c>
      <c r="AI20" s="67">
        <v>20.8</v>
      </c>
      <c r="AJ20" s="67">
        <v>8</v>
      </c>
      <c r="AK20" s="67">
        <v>20.399999999999999</v>
      </c>
      <c r="AL20" s="67">
        <v>20.399999999999999</v>
      </c>
      <c r="AM20" s="67">
        <v>20</v>
      </c>
      <c r="AN20" s="67">
        <v>7.4</v>
      </c>
      <c r="AO20" s="67">
        <v>1.8</v>
      </c>
      <c r="AP20" s="67"/>
      <c r="AQ20" s="67"/>
      <c r="AR20" s="67"/>
      <c r="AS20" s="67">
        <v>3.4</v>
      </c>
      <c r="AT20" s="67">
        <v>18.5</v>
      </c>
      <c r="AU20" s="67"/>
      <c r="AV20" s="67">
        <v>2.6</v>
      </c>
      <c r="AW20" s="67">
        <v>2.5</v>
      </c>
      <c r="AX20" s="67">
        <v>0.55000000000000004</v>
      </c>
      <c r="AY20" s="67"/>
      <c r="AZ20" s="67">
        <v>3.6</v>
      </c>
      <c r="BA20" s="67">
        <v>1.1000000000000001</v>
      </c>
      <c r="BB20" s="67"/>
      <c r="BC20" s="67">
        <v>1.6</v>
      </c>
      <c r="BD20" s="67">
        <v>5.4</v>
      </c>
      <c r="BE20" s="67">
        <v>10</v>
      </c>
      <c r="BF20" s="67">
        <v>7.7</v>
      </c>
      <c r="BG20" s="67">
        <v>12.9</v>
      </c>
      <c r="BH20" s="67"/>
      <c r="BI20" s="67">
        <v>2.6</v>
      </c>
      <c r="BJ20" s="67">
        <v>2.7</v>
      </c>
      <c r="BK20" s="67"/>
      <c r="BL20" s="67">
        <v>2.4</v>
      </c>
      <c r="BM20" s="67">
        <v>4.3</v>
      </c>
      <c r="BN20" s="67">
        <v>9.1</v>
      </c>
      <c r="BO20" s="67">
        <v>3.2</v>
      </c>
      <c r="BP20" s="67"/>
      <c r="BQ20" s="67">
        <v>2.4</v>
      </c>
      <c r="BR20" s="67">
        <v>2.1</v>
      </c>
      <c r="BS20" s="67">
        <v>0.3</v>
      </c>
      <c r="BT20" s="67">
        <v>2.2000000000000002</v>
      </c>
      <c r="BU20" s="67">
        <v>20</v>
      </c>
      <c r="BV20" s="67">
        <v>8.1999999999999993</v>
      </c>
      <c r="BW20" s="67">
        <v>19.899999999999999</v>
      </c>
      <c r="BX20" s="67">
        <v>1.3</v>
      </c>
      <c r="BY20" s="67"/>
      <c r="BZ20" s="68">
        <v>540.25</v>
      </c>
    </row>
    <row r="21" spans="1:78" x14ac:dyDescent="0.3">
      <c r="A21" s="1"/>
      <c r="B21" s="55" t="s">
        <v>1164</v>
      </c>
      <c r="C21" s="67"/>
      <c r="D21" s="67">
        <v>17.2</v>
      </c>
      <c r="E21" s="67">
        <v>17.2</v>
      </c>
      <c r="F21" s="67">
        <v>9</v>
      </c>
      <c r="G21" s="67">
        <v>11</v>
      </c>
      <c r="H21" s="67">
        <v>20.2</v>
      </c>
      <c r="I21" s="67">
        <v>3.2</v>
      </c>
      <c r="J21" s="67"/>
      <c r="K21" s="67">
        <v>8.1999999999999993</v>
      </c>
      <c r="L21" s="67">
        <v>13.6</v>
      </c>
      <c r="M21" s="67"/>
      <c r="N21" s="67"/>
      <c r="O21" s="67">
        <v>0.1</v>
      </c>
      <c r="P21" s="67">
        <v>19.8</v>
      </c>
      <c r="Q21" s="67"/>
      <c r="R21" s="67">
        <v>20.3</v>
      </c>
      <c r="S21" s="67">
        <v>20.2</v>
      </c>
      <c r="T21" s="67">
        <v>11.3</v>
      </c>
      <c r="U21" s="67">
        <v>3.1</v>
      </c>
      <c r="V21" s="67">
        <v>3.8</v>
      </c>
      <c r="W21" s="67"/>
      <c r="X21" s="67">
        <v>14.1</v>
      </c>
      <c r="Y21" s="67">
        <v>18.899999999999999</v>
      </c>
      <c r="Z21" s="67">
        <v>3.2</v>
      </c>
      <c r="AA21" s="67"/>
      <c r="AB21" s="67">
        <v>18.3</v>
      </c>
      <c r="AC21" s="67"/>
      <c r="AD21" s="67"/>
      <c r="AE21" s="67">
        <v>1.1000000000000001</v>
      </c>
      <c r="AF21" s="67">
        <v>41.3</v>
      </c>
      <c r="AG21" s="67">
        <v>3</v>
      </c>
      <c r="AH21" s="67">
        <v>5.0999999999999996</v>
      </c>
      <c r="AI21" s="67">
        <v>20.8</v>
      </c>
      <c r="AJ21" s="67">
        <v>8</v>
      </c>
      <c r="AK21" s="67">
        <v>20.399999999999999</v>
      </c>
      <c r="AL21" s="67">
        <v>20.399999999999999</v>
      </c>
      <c r="AM21" s="67">
        <v>20</v>
      </c>
      <c r="AN21" s="67">
        <v>7.6</v>
      </c>
      <c r="AO21" s="67">
        <v>5.0999999999999996</v>
      </c>
      <c r="AP21" s="67"/>
      <c r="AQ21" s="67"/>
      <c r="AR21" s="67"/>
      <c r="AS21" s="67">
        <v>3.4</v>
      </c>
      <c r="AT21" s="67">
        <v>18.5</v>
      </c>
      <c r="AU21" s="67"/>
      <c r="AV21" s="67">
        <v>11.6</v>
      </c>
      <c r="AW21" s="67">
        <v>7.9</v>
      </c>
      <c r="AX21" s="67">
        <v>5.1100000000000003</v>
      </c>
      <c r="AY21" s="67"/>
      <c r="AZ21" s="67">
        <v>3.6</v>
      </c>
      <c r="BA21" s="67">
        <v>1.2</v>
      </c>
      <c r="BB21" s="67"/>
      <c r="BC21" s="67">
        <v>2.4</v>
      </c>
      <c r="BD21" s="67">
        <v>5.5</v>
      </c>
      <c r="BE21" s="67">
        <v>9.9</v>
      </c>
      <c r="BF21" s="67">
        <v>18</v>
      </c>
      <c r="BG21" s="67">
        <v>22</v>
      </c>
      <c r="BH21" s="67"/>
      <c r="BI21" s="67">
        <v>9.3000000000000007</v>
      </c>
      <c r="BJ21" s="67">
        <v>12.7</v>
      </c>
      <c r="BK21" s="67"/>
      <c r="BL21" s="67">
        <v>3.3</v>
      </c>
      <c r="BM21" s="67">
        <v>1.8</v>
      </c>
      <c r="BN21" s="67">
        <v>6.4</v>
      </c>
      <c r="BO21" s="67">
        <v>3.2</v>
      </c>
      <c r="BP21" s="67"/>
      <c r="BQ21" s="67">
        <v>2.4</v>
      </c>
      <c r="BR21" s="67">
        <v>2.1</v>
      </c>
      <c r="BS21" s="67">
        <v>1.6</v>
      </c>
      <c r="BT21" s="67">
        <v>2.2000000000000002</v>
      </c>
      <c r="BU21" s="67">
        <v>20</v>
      </c>
      <c r="BV21" s="67">
        <v>8.1999999999999993</v>
      </c>
      <c r="BW21" s="67">
        <v>20</v>
      </c>
      <c r="BX21" s="67">
        <v>1.9</v>
      </c>
      <c r="BY21" s="67"/>
      <c r="BZ21" s="68">
        <v>589.71</v>
      </c>
    </row>
    <row r="22" spans="1:78" x14ac:dyDescent="0.3">
      <c r="A22" s="1"/>
      <c r="B22" s="55" t="s">
        <v>1165</v>
      </c>
      <c r="C22" s="67"/>
      <c r="D22" s="67">
        <v>17.3</v>
      </c>
      <c r="E22" s="67">
        <v>17.2</v>
      </c>
      <c r="F22" s="67">
        <v>8.8000000000000007</v>
      </c>
      <c r="G22" s="67">
        <v>11</v>
      </c>
      <c r="H22" s="67">
        <v>20.2</v>
      </c>
      <c r="I22" s="67">
        <v>3.2</v>
      </c>
      <c r="J22" s="67"/>
      <c r="K22" s="67">
        <v>8.1999999999999993</v>
      </c>
      <c r="L22" s="67">
        <v>10.8</v>
      </c>
      <c r="M22" s="67"/>
      <c r="N22" s="67"/>
      <c r="O22" s="67">
        <v>0.2</v>
      </c>
      <c r="P22" s="67">
        <v>19.8</v>
      </c>
      <c r="Q22" s="67"/>
      <c r="R22" s="67">
        <v>20.3</v>
      </c>
      <c r="S22" s="67">
        <v>20.3</v>
      </c>
      <c r="T22" s="67">
        <v>2.7</v>
      </c>
      <c r="U22" s="67">
        <v>3.1</v>
      </c>
      <c r="V22" s="67">
        <v>3.4</v>
      </c>
      <c r="W22" s="67"/>
      <c r="X22" s="67">
        <v>14.4</v>
      </c>
      <c r="Y22" s="67">
        <v>18.899999999999999</v>
      </c>
      <c r="Z22" s="67">
        <v>2.5</v>
      </c>
      <c r="AA22" s="67"/>
      <c r="AB22" s="67">
        <v>9.1999999999999993</v>
      </c>
      <c r="AC22" s="67"/>
      <c r="AD22" s="67"/>
      <c r="AE22" s="67">
        <v>1.3</v>
      </c>
      <c r="AF22" s="67">
        <v>66.3</v>
      </c>
      <c r="AG22" s="67">
        <v>3.4</v>
      </c>
      <c r="AH22" s="67">
        <v>3.8</v>
      </c>
      <c r="AI22" s="67">
        <v>20.8</v>
      </c>
      <c r="AJ22" s="67">
        <v>8</v>
      </c>
      <c r="AK22" s="67">
        <v>20.399999999999999</v>
      </c>
      <c r="AL22" s="67">
        <v>20.399999999999999</v>
      </c>
      <c r="AM22" s="67">
        <v>20</v>
      </c>
      <c r="AN22" s="67">
        <v>7.5</v>
      </c>
      <c r="AO22" s="67">
        <v>11.3</v>
      </c>
      <c r="AP22" s="67"/>
      <c r="AQ22" s="67"/>
      <c r="AR22" s="67"/>
      <c r="AS22" s="67">
        <v>3.4</v>
      </c>
      <c r="AT22" s="67">
        <v>18.5</v>
      </c>
      <c r="AU22" s="67"/>
      <c r="AV22" s="67">
        <v>18.399999999999999</v>
      </c>
      <c r="AW22" s="67">
        <v>28.4</v>
      </c>
      <c r="AX22" s="67">
        <v>3.77</v>
      </c>
      <c r="AY22" s="67"/>
      <c r="AZ22" s="67">
        <v>3.6</v>
      </c>
      <c r="BA22" s="67">
        <v>3.9</v>
      </c>
      <c r="BB22" s="67"/>
      <c r="BC22" s="67">
        <v>3.4</v>
      </c>
      <c r="BD22" s="67">
        <v>5.5</v>
      </c>
      <c r="BE22" s="67">
        <v>9.9</v>
      </c>
      <c r="BF22" s="67">
        <v>11.3</v>
      </c>
      <c r="BG22" s="67">
        <v>11.3</v>
      </c>
      <c r="BH22" s="67"/>
      <c r="BI22" s="67">
        <v>11.4</v>
      </c>
      <c r="BJ22" s="67">
        <v>13.9</v>
      </c>
      <c r="BK22" s="67"/>
      <c r="BL22" s="67">
        <v>6.3</v>
      </c>
      <c r="BM22" s="67">
        <v>0.5</v>
      </c>
      <c r="BN22" s="67">
        <v>1.5</v>
      </c>
      <c r="BO22" s="67">
        <v>3.2</v>
      </c>
      <c r="BP22" s="67"/>
      <c r="BQ22" s="67">
        <v>2.4</v>
      </c>
      <c r="BR22" s="67">
        <v>2.1</v>
      </c>
      <c r="BS22" s="67">
        <v>3.9</v>
      </c>
      <c r="BT22" s="67">
        <v>2.2000000000000002</v>
      </c>
      <c r="BU22" s="67">
        <v>20</v>
      </c>
      <c r="BV22" s="67">
        <v>8.1999999999999993</v>
      </c>
      <c r="BW22" s="67">
        <v>20</v>
      </c>
      <c r="BX22" s="67">
        <v>3.9</v>
      </c>
      <c r="BY22" s="67"/>
      <c r="BZ22" s="68">
        <v>615.57000000000005</v>
      </c>
    </row>
    <row r="23" spans="1:78" x14ac:dyDescent="0.3">
      <c r="A23" s="1"/>
      <c r="B23" s="57" t="s">
        <v>1166</v>
      </c>
      <c r="C23" s="69"/>
      <c r="D23" s="69">
        <v>17.3</v>
      </c>
      <c r="E23" s="69">
        <v>17.2</v>
      </c>
      <c r="F23" s="69">
        <v>8</v>
      </c>
      <c r="G23" s="69">
        <v>11</v>
      </c>
      <c r="H23" s="69">
        <v>20.2</v>
      </c>
      <c r="I23" s="69">
        <v>3.2</v>
      </c>
      <c r="J23" s="69"/>
      <c r="K23" s="69">
        <v>9.3000000000000007</v>
      </c>
      <c r="L23" s="69">
        <v>7.9</v>
      </c>
      <c r="M23" s="69"/>
      <c r="N23" s="69"/>
      <c r="O23" s="69">
        <v>0.2</v>
      </c>
      <c r="P23" s="69">
        <v>19.8</v>
      </c>
      <c r="Q23" s="69"/>
      <c r="R23" s="69">
        <v>20.3</v>
      </c>
      <c r="S23" s="69">
        <v>20.2</v>
      </c>
      <c r="T23" s="69">
        <v>2.8</v>
      </c>
      <c r="U23" s="69">
        <v>3.1</v>
      </c>
      <c r="V23" s="69">
        <v>3.3</v>
      </c>
      <c r="W23" s="69"/>
      <c r="X23" s="69">
        <v>17.7</v>
      </c>
      <c r="Y23" s="69">
        <v>18.899999999999999</v>
      </c>
      <c r="Z23" s="69">
        <v>0.5</v>
      </c>
      <c r="AA23" s="69"/>
      <c r="AB23" s="69">
        <v>9.1</v>
      </c>
      <c r="AC23" s="69"/>
      <c r="AD23" s="69"/>
      <c r="AE23" s="69">
        <v>4.0999999999999996</v>
      </c>
      <c r="AF23" s="69">
        <v>59.1</v>
      </c>
      <c r="AG23" s="69">
        <v>6.8</v>
      </c>
      <c r="AH23" s="69">
        <v>4</v>
      </c>
      <c r="AI23" s="69">
        <v>20.8</v>
      </c>
      <c r="AJ23" s="69">
        <v>8</v>
      </c>
      <c r="AK23" s="69">
        <v>20.399999999999999</v>
      </c>
      <c r="AL23" s="69">
        <v>20.399999999999999</v>
      </c>
      <c r="AM23" s="69">
        <v>20</v>
      </c>
      <c r="AN23" s="69">
        <v>7.4</v>
      </c>
      <c r="AO23" s="69">
        <v>6.2</v>
      </c>
      <c r="AP23" s="69"/>
      <c r="AQ23" s="69"/>
      <c r="AR23" s="69"/>
      <c r="AS23" s="69">
        <v>3.4</v>
      </c>
      <c r="AT23" s="69">
        <v>18.5</v>
      </c>
      <c r="AU23" s="69"/>
      <c r="AV23" s="69">
        <v>24.7</v>
      </c>
      <c r="AW23" s="69">
        <v>17.399999999999999</v>
      </c>
      <c r="AX23" s="69">
        <v>3.99</v>
      </c>
      <c r="AY23" s="69">
        <v>0.1</v>
      </c>
      <c r="AZ23" s="69">
        <v>3.6</v>
      </c>
      <c r="BA23" s="69">
        <v>4.9000000000000004</v>
      </c>
      <c r="BB23" s="69"/>
      <c r="BC23" s="69">
        <v>5</v>
      </c>
      <c r="BD23" s="69">
        <v>5.5</v>
      </c>
      <c r="BE23" s="69">
        <v>9.9</v>
      </c>
      <c r="BF23" s="69">
        <v>9.5</v>
      </c>
      <c r="BG23" s="69">
        <v>9.1999999999999993</v>
      </c>
      <c r="BH23" s="69"/>
      <c r="BI23" s="69">
        <v>15.5</v>
      </c>
      <c r="BJ23" s="69">
        <v>16.8</v>
      </c>
      <c r="BK23" s="69"/>
      <c r="BL23" s="69">
        <v>12.7</v>
      </c>
      <c r="BM23" s="69">
        <v>1.8</v>
      </c>
      <c r="BN23" s="69">
        <v>4.7</v>
      </c>
      <c r="BO23" s="69">
        <v>3.2</v>
      </c>
      <c r="BP23" s="69"/>
      <c r="BQ23" s="69">
        <v>2.4</v>
      </c>
      <c r="BR23" s="69">
        <v>2.1</v>
      </c>
      <c r="BS23" s="69">
        <v>2.6</v>
      </c>
      <c r="BT23" s="69">
        <v>2.2000000000000002</v>
      </c>
      <c r="BU23" s="69">
        <v>20</v>
      </c>
      <c r="BV23" s="69">
        <v>8.1999999999999993</v>
      </c>
      <c r="BW23" s="69">
        <v>20</v>
      </c>
      <c r="BX23" s="69">
        <v>5.7</v>
      </c>
      <c r="BY23" s="69"/>
      <c r="BZ23" s="70">
        <v>620.79</v>
      </c>
    </row>
    <row r="24" spans="1:78" x14ac:dyDescent="0.3">
      <c r="A24" s="1"/>
      <c r="B24" s="51" t="s">
        <v>1167</v>
      </c>
      <c r="C24" s="65"/>
      <c r="D24" s="65">
        <v>17.100000000000001</v>
      </c>
      <c r="E24" s="65">
        <v>17.2</v>
      </c>
      <c r="F24" s="65">
        <v>8.1</v>
      </c>
      <c r="G24" s="65">
        <v>11.1</v>
      </c>
      <c r="H24" s="65">
        <v>20.2</v>
      </c>
      <c r="I24" s="65">
        <v>3.2</v>
      </c>
      <c r="J24" s="65"/>
      <c r="K24" s="65">
        <v>9.3000000000000007</v>
      </c>
      <c r="L24" s="65">
        <v>6.8</v>
      </c>
      <c r="M24" s="65"/>
      <c r="N24" s="65">
        <v>0.1</v>
      </c>
      <c r="O24" s="65">
        <v>0.3</v>
      </c>
      <c r="P24" s="65">
        <v>19.8</v>
      </c>
      <c r="Q24" s="65"/>
      <c r="R24" s="65">
        <v>20.3</v>
      </c>
      <c r="S24" s="65">
        <v>20.100000000000001</v>
      </c>
      <c r="T24" s="65">
        <v>6.2</v>
      </c>
      <c r="U24" s="65">
        <v>3.1</v>
      </c>
      <c r="V24" s="65">
        <v>3.3</v>
      </c>
      <c r="W24" s="65"/>
      <c r="X24" s="65">
        <v>18.399999999999999</v>
      </c>
      <c r="Y24" s="65">
        <v>19</v>
      </c>
      <c r="Z24" s="65">
        <v>0.1</v>
      </c>
      <c r="AA24" s="65"/>
      <c r="AB24" s="65">
        <v>21.5</v>
      </c>
      <c r="AC24" s="65"/>
      <c r="AD24" s="65"/>
      <c r="AE24" s="65">
        <v>5.5</v>
      </c>
      <c r="AF24" s="65">
        <v>54.7</v>
      </c>
      <c r="AG24" s="65">
        <v>10.199999999999999</v>
      </c>
      <c r="AH24" s="65">
        <v>7.4</v>
      </c>
      <c r="AI24" s="65">
        <v>20.8</v>
      </c>
      <c r="AJ24" s="65">
        <v>8</v>
      </c>
      <c r="AK24" s="65">
        <v>20.399999999999999</v>
      </c>
      <c r="AL24" s="65">
        <v>20.399999999999999</v>
      </c>
      <c r="AM24" s="65">
        <v>20</v>
      </c>
      <c r="AN24" s="65">
        <v>7.5</v>
      </c>
      <c r="AO24" s="65">
        <v>32.299999999999997</v>
      </c>
      <c r="AP24" s="65"/>
      <c r="AQ24" s="65"/>
      <c r="AR24" s="65"/>
      <c r="AS24" s="65">
        <v>3.4</v>
      </c>
      <c r="AT24" s="65">
        <v>18.5</v>
      </c>
      <c r="AU24" s="65"/>
      <c r="AV24" s="65">
        <v>23.4</v>
      </c>
      <c r="AW24" s="65">
        <v>18</v>
      </c>
      <c r="AX24" s="65">
        <v>7.4</v>
      </c>
      <c r="AY24" s="65">
        <v>0.2</v>
      </c>
      <c r="AZ24" s="65">
        <v>3.6</v>
      </c>
      <c r="BA24" s="65">
        <v>4.5</v>
      </c>
      <c r="BB24" s="65"/>
      <c r="BC24" s="65">
        <v>8.8000000000000007</v>
      </c>
      <c r="BD24" s="65">
        <v>5.3</v>
      </c>
      <c r="BE24" s="65">
        <v>9.9</v>
      </c>
      <c r="BF24" s="65">
        <v>2.1</v>
      </c>
      <c r="BG24" s="65">
        <v>2.1</v>
      </c>
      <c r="BH24" s="65"/>
      <c r="BI24" s="65">
        <v>30.3</v>
      </c>
      <c r="BJ24" s="65">
        <v>41.1</v>
      </c>
      <c r="BK24" s="65"/>
      <c r="BL24" s="65">
        <v>17</v>
      </c>
      <c r="BM24" s="65">
        <v>6.6</v>
      </c>
      <c r="BN24" s="65">
        <v>17.7</v>
      </c>
      <c r="BO24" s="65">
        <v>2.4</v>
      </c>
      <c r="BP24" s="65"/>
      <c r="BQ24" s="65">
        <v>2.4</v>
      </c>
      <c r="BR24" s="65">
        <v>1.9</v>
      </c>
      <c r="BS24" s="65">
        <v>2.1</v>
      </c>
      <c r="BT24" s="65">
        <v>2.2000000000000002</v>
      </c>
      <c r="BU24" s="65">
        <v>20</v>
      </c>
      <c r="BV24" s="65">
        <v>8.1</v>
      </c>
      <c r="BW24" s="65">
        <v>20</v>
      </c>
      <c r="BX24" s="65">
        <v>10.9</v>
      </c>
      <c r="BY24" s="65"/>
      <c r="BZ24" s="66">
        <v>722.3</v>
      </c>
    </row>
    <row r="25" spans="1:78" x14ac:dyDescent="0.3">
      <c r="A25" s="1"/>
      <c r="B25" s="55" t="s">
        <v>1168</v>
      </c>
      <c r="C25" s="67"/>
      <c r="D25" s="67">
        <v>17</v>
      </c>
      <c r="E25" s="67">
        <v>17.2</v>
      </c>
      <c r="F25" s="67">
        <v>7.6</v>
      </c>
      <c r="G25" s="67">
        <v>11.1</v>
      </c>
      <c r="H25" s="67">
        <v>20.2</v>
      </c>
      <c r="I25" s="67">
        <v>3.2</v>
      </c>
      <c r="J25" s="67"/>
      <c r="K25" s="67">
        <v>9</v>
      </c>
      <c r="L25" s="67">
        <v>7</v>
      </c>
      <c r="M25" s="67"/>
      <c r="N25" s="67">
        <v>0.1</v>
      </c>
      <c r="O25" s="67">
        <v>0.4</v>
      </c>
      <c r="P25" s="67">
        <v>19.8</v>
      </c>
      <c r="Q25" s="67"/>
      <c r="R25" s="67">
        <v>20.399999999999999</v>
      </c>
      <c r="S25" s="67">
        <v>20.3</v>
      </c>
      <c r="T25" s="67">
        <v>7.2</v>
      </c>
      <c r="U25" s="67">
        <v>3.2</v>
      </c>
      <c r="V25" s="67">
        <v>3.2</v>
      </c>
      <c r="W25" s="67"/>
      <c r="X25" s="67">
        <v>18.399999999999999</v>
      </c>
      <c r="Y25" s="67">
        <v>19</v>
      </c>
      <c r="Z25" s="67"/>
      <c r="AA25" s="67"/>
      <c r="AB25" s="67">
        <v>32.5</v>
      </c>
      <c r="AC25" s="67"/>
      <c r="AD25" s="67"/>
      <c r="AE25" s="67">
        <v>6.4</v>
      </c>
      <c r="AF25" s="67">
        <v>66.599999999999994</v>
      </c>
      <c r="AG25" s="67">
        <v>16.8</v>
      </c>
      <c r="AH25" s="67">
        <v>10.7</v>
      </c>
      <c r="AI25" s="67">
        <v>20.8</v>
      </c>
      <c r="AJ25" s="67">
        <v>8</v>
      </c>
      <c r="AK25" s="67">
        <v>20.399999999999999</v>
      </c>
      <c r="AL25" s="67">
        <v>20.399999999999999</v>
      </c>
      <c r="AM25" s="67">
        <v>20</v>
      </c>
      <c r="AN25" s="67">
        <v>7.4</v>
      </c>
      <c r="AO25" s="67">
        <v>48.4</v>
      </c>
      <c r="AP25" s="67"/>
      <c r="AQ25" s="67"/>
      <c r="AR25" s="67"/>
      <c r="AS25" s="67">
        <v>3.4</v>
      </c>
      <c r="AT25" s="67">
        <v>18.5</v>
      </c>
      <c r="AU25" s="67"/>
      <c r="AV25" s="67">
        <v>71.099999999999994</v>
      </c>
      <c r="AW25" s="67">
        <v>52.7</v>
      </c>
      <c r="AX25" s="67">
        <v>10.69</v>
      </c>
      <c r="AY25" s="67">
        <v>0.2</v>
      </c>
      <c r="AZ25" s="67">
        <v>3.6</v>
      </c>
      <c r="BA25" s="67">
        <v>8.6999999999999993</v>
      </c>
      <c r="BB25" s="67"/>
      <c r="BC25" s="67">
        <v>14.1</v>
      </c>
      <c r="BD25" s="67">
        <v>5.5</v>
      </c>
      <c r="BE25" s="67">
        <v>9.8000000000000007</v>
      </c>
      <c r="BF25" s="67"/>
      <c r="BG25" s="67"/>
      <c r="BH25" s="67"/>
      <c r="BI25" s="67">
        <v>35</v>
      </c>
      <c r="BJ25" s="67">
        <v>47.7</v>
      </c>
      <c r="BK25" s="67"/>
      <c r="BL25" s="67">
        <v>17.100000000000001</v>
      </c>
      <c r="BM25" s="67">
        <v>6.5</v>
      </c>
      <c r="BN25" s="67">
        <v>21.1</v>
      </c>
      <c r="BO25" s="67">
        <v>2.4</v>
      </c>
      <c r="BP25" s="67"/>
      <c r="BQ25" s="67">
        <v>2.4</v>
      </c>
      <c r="BR25" s="67">
        <v>1.9</v>
      </c>
      <c r="BS25" s="67">
        <v>3.4</v>
      </c>
      <c r="BT25" s="67">
        <v>2.2000000000000002</v>
      </c>
      <c r="BU25" s="67">
        <v>20</v>
      </c>
      <c r="BV25" s="67">
        <v>8.1999999999999993</v>
      </c>
      <c r="BW25" s="67">
        <v>20</v>
      </c>
      <c r="BX25" s="67">
        <v>16.8</v>
      </c>
      <c r="BY25" s="67"/>
      <c r="BZ25" s="68">
        <v>885.69</v>
      </c>
    </row>
    <row r="26" spans="1:78" x14ac:dyDescent="0.3">
      <c r="A26" s="1"/>
      <c r="B26" s="55" t="s">
        <v>1169</v>
      </c>
      <c r="C26" s="67"/>
      <c r="D26" s="67">
        <v>4.0999999999999996</v>
      </c>
      <c r="E26" s="67">
        <v>16.100000000000001</v>
      </c>
      <c r="F26" s="67">
        <v>8.1</v>
      </c>
      <c r="G26" s="67">
        <v>11.1</v>
      </c>
      <c r="H26" s="67">
        <v>20.2</v>
      </c>
      <c r="I26" s="67">
        <v>3.2</v>
      </c>
      <c r="J26" s="67"/>
      <c r="K26" s="67">
        <v>9</v>
      </c>
      <c r="L26" s="67">
        <v>8</v>
      </c>
      <c r="M26" s="67"/>
      <c r="N26" s="67">
        <v>0.3</v>
      </c>
      <c r="O26" s="67">
        <v>0.7</v>
      </c>
      <c r="P26" s="67">
        <v>19.8</v>
      </c>
      <c r="Q26" s="67"/>
      <c r="R26" s="67">
        <v>20.3</v>
      </c>
      <c r="S26" s="67">
        <v>20.3</v>
      </c>
      <c r="T26" s="67">
        <v>11.3</v>
      </c>
      <c r="U26" s="67">
        <v>3.2</v>
      </c>
      <c r="V26" s="67">
        <v>3.2</v>
      </c>
      <c r="W26" s="67"/>
      <c r="X26" s="67">
        <v>18.399999999999999</v>
      </c>
      <c r="Y26" s="67">
        <v>19</v>
      </c>
      <c r="Z26" s="67"/>
      <c r="AA26" s="67"/>
      <c r="AB26" s="67">
        <v>39.6</v>
      </c>
      <c r="AC26" s="67"/>
      <c r="AD26" s="67"/>
      <c r="AE26" s="67">
        <v>10.199999999999999</v>
      </c>
      <c r="AF26" s="67">
        <v>76.099999999999994</v>
      </c>
      <c r="AG26" s="67">
        <v>23</v>
      </c>
      <c r="AH26" s="67">
        <v>30.2</v>
      </c>
      <c r="AI26" s="67">
        <v>20.8</v>
      </c>
      <c r="AJ26" s="67">
        <v>8</v>
      </c>
      <c r="AK26" s="67">
        <v>20.399999999999999</v>
      </c>
      <c r="AL26" s="67">
        <v>20.399999999999999</v>
      </c>
      <c r="AM26" s="67">
        <v>20</v>
      </c>
      <c r="AN26" s="67">
        <v>7.6</v>
      </c>
      <c r="AO26" s="67">
        <v>32.5</v>
      </c>
      <c r="AP26" s="67"/>
      <c r="AQ26" s="67"/>
      <c r="AR26" s="67"/>
      <c r="AS26" s="67">
        <v>3.4</v>
      </c>
      <c r="AT26" s="67">
        <v>18.5</v>
      </c>
      <c r="AU26" s="67"/>
      <c r="AV26" s="67">
        <v>139.6</v>
      </c>
      <c r="AW26" s="67">
        <v>103.1</v>
      </c>
      <c r="AX26" s="67">
        <v>30.24</v>
      </c>
      <c r="AY26" s="67">
        <v>0.3</v>
      </c>
      <c r="AZ26" s="67">
        <v>3.6</v>
      </c>
      <c r="BA26" s="67">
        <v>12.2</v>
      </c>
      <c r="BB26" s="67"/>
      <c r="BC26" s="67">
        <v>13.8</v>
      </c>
      <c r="BD26" s="67">
        <v>5.4</v>
      </c>
      <c r="BE26" s="67">
        <v>9.9</v>
      </c>
      <c r="BF26" s="67"/>
      <c r="BG26" s="67"/>
      <c r="BH26" s="67"/>
      <c r="BI26" s="67">
        <v>36.6</v>
      </c>
      <c r="BJ26" s="67">
        <v>48.5</v>
      </c>
      <c r="BK26" s="67"/>
      <c r="BL26" s="67">
        <v>17.600000000000001</v>
      </c>
      <c r="BM26" s="67">
        <v>7.1</v>
      </c>
      <c r="BN26" s="67">
        <v>20</v>
      </c>
      <c r="BO26" s="67">
        <v>2.4</v>
      </c>
      <c r="BP26" s="67"/>
      <c r="BQ26" s="67">
        <v>2.4</v>
      </c>
      <c r="BR26" s="67">
        <v>1.9</v>
      </c>
      <c r="BS26" s="67">
        <v>6.5</v>
      </c>
      <c r="BT26" s="67">
        <v>2.2000000000000002</v>
      </c>
      <c r="BU26" s="67">
        <v>20</v>
      </c>
      <c r="BV26" s="67">
        <v>8.1999999999999993</v>
      </c>
      <c r="BW26" s="67">
        <v>20</v>
      </c>
      <c r="BX26" s="67">
        <v>16.2</v>
      </c>
      <c r="BY26" s="67"/>
      <c r="BZ26" s="68">
        <v>1054.74</v>
      </c>
    </row>
    <row r="27" spans="1:78" x14ac:dyDescent="0.3">
      <c r="A27" s="1"/>
      <c r="B27" s="55" t="s">
        <v>891</v>
      </c>
      <c r="C27" s="67"/>
      <c r="D27" s="67">
        <v>13.8</v>
      </c>
      <c r="E27" s="67">
        <v>16.8</v>
      </c>
      <c r="F27" s="67">
        <v>7.3</v>
      </c>
      <c r="G27" s="67">
        <v>11.1</v>
      </c>
      <c r="H27" s="67">
        <v>20.2</v>
      </c>
      <c r="I27" s="67">
        <v>3.2</v>
      </c>
      <c r="J27" s="67"/>
      <c r="K27" s="67">
        <v>8.5</v>
      </c>
      <c r="L27" s="67">
        <v>7.8</v>
      </c>
      <c r="M27" s="67"/>
      <c r="N27" s="67">
        <v>0.3</v>
      </c>
      <c r="O27" s="67">
        <v>1</v>
      </c>
      <c r="P27" s="67">
        <v>19.8</v>
      </c>
      <c r="Q27" s="67"/>
      <c r="R27" s="67">
        <v>20.2</v>
      </c>
      <c r="S27" s="67">
        <v>20.2</v>
      </c>
      <c r="T27" s="67">
        <v>13</v>
      </c>
      <c r="U27" s="67">
        <v>3.3</v>
      </c>
      <c r="V27" s="67">
        <v>2.4</v>
      </c>
      <c r="W27" s="67"/>
      <c r="X27" s="67">
        <v>18.5</v>
      </c>
      <c r="Y27" s="67">
        <v>19</v>
      </c>
      <c r="Z27" s="67"/>
      <c r="AA27" s="67"/>
      <c r="AB27" s="67">
        <v>29.7</v>
      </c>
      <c r="AC27" s="67"/>
      <c r="AD27" s="67"/>
      <c r="AE27" s="67">
        <v>9.3000000000000007</v>
      </c>
      <c r="AF27" s="67">
        <v>82.3</v>
      </c>
      <c r="AG27" s="67">
        <v>18.100000000000001</v>
      </c>
      <c r="AH27" s="67">
        <v>34.6</v>
      </c>
      <c r="AI27" s="67">
        <v>20.8</v>
      </c>
      <c r="AJ27" s="67">
        <v>8</v>
      </c>
      <c r="AK27" s="67">
        <v>20.399999999999999</v>
      </c>
      <c r="AL27" s="67">
        <v>20.399999999999999</v>
      </c>
      <c r="AM27" s="67">
        <v>20</v>
      </c>
      <c r="AN27" s="67">
        <v>7.6</v>
      </c>
      <c r="AO27" s="67">
        <v>66.599999999999994</v>
      </c>
      <c r="AP27" s="67"/>
      <c r="AQ27" s="67"/>
      <c r="AR27" s="67"/>
      <c r="AS27" s="67">
        <v>3.4</v>
      </c>
      <c r="AT27" s="67">
        <v>18.5</v>
      </c>
      <c r="AU27" s="67"/>
      <c r="AV27" s="67">
        <v>174</v>
      </c>
      <c r="AW27" s="67">
        <v>193.6</v>
      </c>
      <c r="AX27" s="67">
        <v>34.6</v>
      </c>
      <c r="AY27" s="67">
        <v>0.3</v>
      </c>
      <c r="AZ27" s="67">
        <v>3.6</v>
      </c>
      <c r="BA27" s="67">
        <v>12.8</v>
      </c>
      <c r="BB27" s="67"/>
      <c r="BC27" s="67">
        <v>14.2</v>
      </c>
      <c r="BD27" s="67">
        <v>5.4</v>
      </c>
      <c r="BE27" s="67">
        <v>9.9</v>
      </c>
      <c r="BF27" s="67"/>
      <c r="BG27" s="67"/>
      <c r="BH27" s="67"/>
      <c r="BI27" s="67">
        <v>61.5</v>
      </c>
      <c r="BJ27" s="67">
        <v>85</v>
      </c>
      <c r="BK27" s="67"/>
      <c r="BL27" s="67">
        <v>18.100000000000001</v>
      </c>
      <c r="BM27" s="67">
        <v>5.6</v>
      </c>
      <c r="BN27" s="67">
        <v>22.5</v>
      </c>
      <c r="BO27" s="67">
        <v>2.4</v>
      </c>
      <c r="BP27" s="67"/>
      <c r="BQ27" s="67">
        <v>2.4</v>
      </c>
      <c r="BR27" s="67">
        <v>1.9</v>
      </c>
      <c r="BS27" s="67">
        <v>8.5</v>
      </c>
      <c r="BT27" s="67">
        <v>2.2000000000000002</v>
      </c>
      <c r="BU27" s="67">
        <v>19.8</v>
      </c>
      <c r="BV27" s="67">
        <v>8.1</v>
      </c>
      <c r="BW27" s="67">
        <v>19.8</v>
      </c>
      <c r="BX27" s="67">
        <v>18.899999999999999</v>
      </c>
      <c r="BY27" s="67"/>
      <c r="BZ27" s="68">
        <v>1291.2</v>
      </c>
    </row>
    <row r="28" spans="1:78" x14ac:dyDescent="0.3">
      <c r="A28" s="1"/>
      <c r="B28" s="55" t="s">
        <v>892</v>
      </c>
      <c r="C28" s="67"/>
      <c r="D28" s="67">
        <v>6.1</v>
      </c>
      <c r="E28" s="67">
        <v>17.3</v>
      </c>
      <c r="F28" s="67">
        <v>5.5</v>
      </c>
      <c r="G28" s="67">
        <v>11</v>
      </c>
      <c r="H28" s="67">
        <v>20.2</v>
      </c>
      <c r="I28" s="67">
        <v>3.2</v>
      </c>
      <c r="J28" s="67"/>
      <c r="K28" s="67">
        <v>8.1999999999999993</v>
      </c>
      <c r="L28" s="67">
        <v>6.4</v>
      </c>
      <c r="M28" s="67"/>
      <c r="N28" s="67">
        <v>0.4</v>
      </c>
      <c r="O28" s="67">
        <v>1.3</v>
      </c>
      <c r="P28" s="67">
        <v>19.8</v>
      </c>
      <c r="Q28" s="67"/>
      <c r="R28" s="67">
        <v>20.2</v>
      </c>
      <c r="S28" s="67">
        <v>20.2</v>
      </c>
      <c r="T28" s="67">
        <v>13.1</v>
      </c>
      <c r="U28" s="67">
        <v>3.3</v>
      </c>
      <c r="V28" s="67">
        <v>2.2999999999999998</v>
      </c>
      <c r="W28" s="67"/>
      <c r="X28" s="67">
        <v>18.600000000000001</v>
      </c>
      <c r="Y28" s="67">
        <v>19</v>
      </c>
      <c r="Z28" s="67"/>
      <c r="AA28" s="67"/>
      <c r="AB28" s="67">
        <v>56.8</v>
      </c>
      <c r="AC28" s="67"/>
      <c r="AD28" s="67"/>
      <c r="AE28" s="67">
        <v>9.9</v>
      </c>
      <c r="AF28" s="67">
        <v>92.8</v>
      </c>
      <c r="AG28" s="67">
        <v>29</v>
      </c>
      <c r="AH28" s="67">
        <v>33.700000000000003</v>
      </c>
      <c r="AI28" s="67">
        <v>20.8</v>
      </c>
      <c r="AJ28" s="67">
        <v>8</v>
      </c>
      <c r="AK28" s="67">
        <v>20.399999999999999</v>
      </c>
      <c r="AL28" s="67">
        <v>20.399999999999999</v>
      </c>
      <c r="AM28" s="67">
        <v>20</v>
      </c>
      <c r="AN28" s="67">
        <v>7.6</v>
      </c>
      <c r="AO28" s="67">
        <v>77.7</v>
      </c>
      <c r="AP28" s="67"/>
      <c r="AQ28" s="67"/>
      <c r="AR28" s="67"/>
      <c r="AS28" s="67">
        <v>3.4</v>
      </c>
      <c r="AT28" s="67">
        <v>18.5</v>
      </c>
      <c r="AU28" s="67"/>
      <c r="AV28" s="67">
        <v>173.4</v>
      </c>
      <c r="AW28" s="67">
        <v>128.1</v>
      </c>
      <c r="AX28" s="67">
        <v>33.65</v>
      </c>
      <c r="AY28" s="67">
        <v>0.4</v>
      </c>
      <c r="AZ28" s="67">
        <v>3.6</v>
      </c>
      <c r="BA28" s="67">
        <v>9</v>
      </c>
      <c r="BB28" s="67"/>
      <c r="BC28" s="67">
        <v>14.7</v>
      </c>
      <c r="BD28" s="67">
        <v>5.5</v>
      </c>
      <c r="BE28" s="67">
        <v>10</v>
      </c>
      <c r="BF28" s="67"/>
      <c r="BG28" s="67"/>
      <c r="BH28" s="67"/>
      <c r="BI28" s="67">
        <v>59</v>
      </c>
      <c r="BJ28" s="67">
        <v>69.099999999999994</v>
      </c>
      <c r="BK28" s="67"/>
      <c r="BL28" s="67">
        <v>18.600000000000001</v>
      </c>
      <c r="BM28" s="67">
        <v>10.9</v>
      </c>
      <c r="BN28" s="67">
        <v>50.3</v>
      </c>
      <c r="BO28" s="67">
        <v>2.4</v>
      </c>
      <c r="BP28" s="67"/>
      <c r="BQ28" s="67">
        <v>2.4</v>
      </c>
      <c r="BR28" s="67">
        <v>1.9</v>
      </c>
      <c r="BS28" s="67">
        <v>15.8</v>
      </c>
      <c r="BT28" s="67">
        <v>2.2000000000000002</v>
      </c>
      <c r="BU28" s="67">
        <v>20</v>
      </c>
      <c r="BV28" s="67">
        <v>8.1999999999999993</v>
      </c>
      <c r="BW28" s="67">
        <v>20</v>
      </c>
      <c r="BX28" s="67">
        <v>16.7</v>
      </c>
      <c r="BY28" s="67"/>
      <c r="BZ28" s="68">
        <v>1290.95</v>
      </c>
    </row>
    <row r="29" spans="1:78" x14ac:dyDescent="0.3">
      <c r="A29" s="1"/>
      <c r="B29" s="55" t="s">
        <v>893</v>
      </c>
      <c r="C29" s="67"/>
      <c r="D29" s="67">
        <v>5.8</v>
      </c>
      <c r="E29" s="67">
        <v>17.399999999999999</v>
      </c>
      <c r="F29" s="67">
        <v>4.7</v>
      </c>
      <c r="G29" s="67">
        <v>11.1</v>
      </c>
      <c r="H29" s="67">
        <v>20.2</v>
      </c>
      <c r="I29" s="67">
        <v>3.2</v>
      </c>
      <c r="J29" s="67"/>
      <c r="K29" s="67">
        <v>8.1999999999999993</v>
      </c>
      <c r="L29" s="67">
        <v>9.9</v>
      </c>
      <c r="M29" s="67"/>
      <c r="N29" s="67">
        <v>0.3</v>
      </c>
      <c r="O29" s="67">
        <v>1.1000000000000001</v>
      </c>
      <c r="P29" s="67">
        <v>19.8</v>
      </c>
      <c r="Q29" s="67"/>
      <c r="R29" s="67">
        <v>20.3</v>
      </c>
      <c r="S29" s="67">
        <v>20.3</v>
      </c>
      <c r="T29" s="67">
        <v>12.9</v>
      </c>
      <c r="U29" s="67">
        <v>3.3</v>
      </c>
      <c r="V29" s="67">
        <v>2.2999999999999998</v>
      </c>
      <c r="W29" s="67"/>
      <c r="X29" s="67">
        <v>19</v>
      </c>
      <c r="Y29" s="67">
        <v>19</v>
      </c>
      <c r="Z29" s="67">
        <v>0.8</v>
      </c>
      <c r="AA29" s="67"/>
      <c r="AB29" s="67">
        <v>69.7</v>
      </c>
      <c r="AC29" s="67"/>
      <c r="AD29" s="67"/>
      <c r="AE29" s="67">
        <v>9.4</v>
      </c>
      <c r="AF29" s="67">
        <v>96.4</v>
      </c>
      <c r="AG29" s="67">
        <v>10</v>
      </c>
      <c r="AH29" s="67">
        <v>41</v>
      </c>
      <c r="AI29" s="67">
        <v>20.8</v>
      </c>
      <c r="AJ29" s="67">
        <v>8</v>
      </c>
      <c r="AK29" s="67">
        <v>20.399999999999999</v>
      </c>
      <c r="AL29" s="67">
        <v>20.399999999999999</v>
      </c>
      <c r="AM29" s="67">
        <v>20</v>
      </c>
      <c r="AN29" s="67">
        <v>3.8</v>
      </c>
      <c r="AO29" s="67">
        <v>30.7</v>
      </c>
      <c r="AP29" s="67"/>
      <c r="AQ29" s="67"/>
      <c r="AR29" s="67"/>
      <c r="AS29" s="67">
        <v>3.4</v>
      </c>
      <c r="AT29" s="67">
        <v>18.5</v>
      </c>
      <c r="AU29" s="67"/>
      <c r="AV29" s="67">
        <v>181.7</v>
      </c>
      <c r="AW29" s="67">
        <v>142.1</v>
      </c>
      <c r="AX29" s="67">
        <v>40.950000000000003</v>
      </c>
      <c r="AY29" s="67">
        <v>0.4</v>
      </c>
      <c r="AZ29" s="67">
        <v>3.6</v>
      </c>
      <c r="BA29" s="67">
        <v>10.199999999999999</v>
      </c>
      <c r="BB29" s="67"/>
      <c r="BC29" s="67">
        <v>14.3</v>
      </c>
      <c r="BD29" s="67">
        <v>5.4</v>
      </c>
      <c r="BE29" s="67">
        <v>9.9</v>
      </c>
      <c r="BF29" s="67">
        <v>0.3</v>
      </c>
      <c r="BG29" s="67"/>
      <c r="BH29" s="67"/>
      <c r="BI29" s="67">
        <v>86.9</v>
      </c>
      <c r="BJ29" s="67">
        <v>115.8</v>
      </c>
      <c r="BK29" s="67"/>
      <c r="BL29" s="67">
        <v>19.3</v>
      </c>
      <c r="BM29" s="67">
        <v>7.9</v>
      </c>
      <c r="BN29" s="67">
        <v>45.5</v>
      </c>
      <c r="BO29" s="67">
        <v>2.4</v>
      </c>
      <c r="BP29" s="67"/>
      <c r="BQ29" s="67">
        <v>2.4</v>
      </c>
      <c r="BR29" s="67">
        <v>1.9</v>
      </c>
      <c r="BS29" s="67">
        <v>9.9</v>
      </c>
      <c r="BT29" s="67">
        <v>2.2000000000000002</v>
      </c>
      <c r="BU29" s="67">
        <v>20</v>
      </c>
      <c r="BV29" s="67">
        <v>8.1999999999999993</v>
      </c>
      <c r="BW29" s="67">
        <v>20</v>
      </c>
      <c r="BX29" s="67">
        <v>14.5</v>
      </c>
      <c r="BY29" s="67"/>
      <c r="BZ29" s="68">
        <v>1337.85</v>
      </c>
    </row>
    <row r="30" spans="1:78" x14ac:dyDescent="0.3">
      <c r="A30" s="1"/>
      <c r="B30" s="55" t="s">
        <v>894</v>
      </c>
      <c r="C30" s="67"/>
      <c r="D30" s="67">
        <v>4.9000000000000004</v>
      </c>
      <c r="E30" s="67">
        <v>17.3</v>
      </c>
      <c r="F30" s="67">
        <v>4.4000000000000004</v>
      </c>
      <c r="G30" s="67">
        <v>10</v>
      </c>
      <c r="H30" s="67">
        <v>20.2</v>
      </c>
      <c r="I30" s="67">
        <v>3.2</v>
      </c>
      <c r="J30" s="67"/>
      <c r="K30" s="67">
        <v>8.5</v>
      </c>
      <c r="L30" s="67">
        <v>11.4</v>
      </c>
      <c r="M30" s="67"/>
      <c r="N30" s="67">
        <v>0.3</v>
      </c>
      <c r="O30" s="67">
        <v>1</v>
      </c>
      <c r="P30" s="67">
        <v>19.8</v>
      </c>
      <c r="Q30" s="67"/>
      <c r="R30" s="67">
        <v>20.3</v>
      </c>
      <c r="S30" s="67">
        <v>20.3</v>
      </c>
      <c r="T30" s="67">
        <v>12.9</v>
      </c>
      <c r="U30" s="67">
        <v>3.3</v>
      </c>
      <c r="V30" s="67">
        <v>2.5</v>
      </c>
      <c r="W30" s="67">
        <v>20.399999999999999</v>
      </c>
      <c r="X30" s="67">
        <v>19.8</v>
      </c>
      <c r="Y30" s="67">
        <v>18.899999999999999</v>
      </c>
      <c r="Z30" s="67">
        <v>3.7</v>
      </c>
      <c r="AA30" s="67">
        <v>0.9</v>
      </c>
      <c r="AB30" s="67">
        <v>72.7</v>
      </c>
      <c r="AC30" s="67"/>
      <c r="AD30" s="67"/>
      <c r="AE30" s="67">
        <v>12.3</v>
      </c>
      <c r="AF30" s="67">
        <v>99.5</v>
      </c>
      <c r="AG30" s="67">
        <v>10.9</v>
      </c>
      <c r="AH30" s="67">
        <v>14</v>
      </c>
      <c r="AI30" s="67">
        <v>20.8</v>
      </c>
      <c r="AJ30" s="67">
        <v>8</v>
      </c>
      <c r="AK30" s="67">
        <v>20.399999999999999</v>
      </c>
      <c r="AL30" s="67">
        <v>20.399999999999999</v>
      </c>
      <c r="AM30" s="67">
        <v>20</v>
      </c>
      <c r="AN30" s="67">
        <v>7.9</v>
      </c>
      <c r="AO30" s="67">
        <v>32.6</v>
      </c>
      <c r="AP30" s="67"/>
      <c r="AQ30" s="67"/>
      <c r="AR30" s="67"/>
      <c r="AS30" s="67">
        <v>3.3</v>
      </c>
      <c r="AT30" s="67">
        <v>18.5</v>
      </c>
      <c r="AU30" s="67"/>
      <c r="AV30" s="67">
        <v>179.5</v>
      </c>
      <c r="AW30" s="67">
        <v>117.8</v>
      </c>
      <c r="AX30" s="67">
        <v>14.03</v>
      </c>
      <c r="AY30" s="67">
        <v>0.5</v>
      </c>
      <c r="AZ30" s="67">
        <v>3.6</v>
      </c>
      <c r="BA30" s="67">
        <v>7.7</v>
      </c>
      <c r="BB30" s="67"/>
      <c r="BC30" s="67">
        <v>9.6</v>
      </c>
      <c r="BD30" s="67">
        <v>5.7</v>
      </c>
      <c r="BE30" s="67">
        <v>9.9</v>
      </c>
      <c r="BF30" s="67">
        <v>0.6</v>
      </c>
      <c r="BG30" s="67"/>
      <c r="BH30" s="67"/>
      <c r="BI30" s="67">
        <v>102.9</v>
      </c>
      <c r="BJ30" s="67">
        <v>125.7</v>
      </c>
      <c r="BK30" s="67"/>
      <c r="BL30" s="67">
        <v>18.5</v>
      </c>
      <c r="BM30" s="67">
        <v>11.6</v>
      </c>
      <c r="BN30" s="67">
        <v>46.5</v>
      </c>
      <c r="BO30" s="67">
        <v>2.4</v>
      </c>
      <c r="BP30" s="67"/>
      <c r="BQ30" s="67">
        <v>2.2000000000000002</v>
      </c>
      <c r="BR30" s="67">
        <v>1.9</v>
      </c>
      <c r="BS30" s="67">
        <v>14.8</v>
      </c>
      <c r="BT30" s="67">
        <v>2.2000000000000002</v>
      </c>
      <c r="BU30" s="67">
        <v>20</v>
      </c>
      <c r="BV30" s="67">
        <v>8.1999999999999993</v>
      </c>
      <c r="BW30" s="67">
        <v>20</v>
      </c>
      <c r="BX30" s="67">
        <v>19.600000000000001</v>
      </c>
      <c r="BY30" s="67">
        <v>20.3</v>
      </c>
      <c r="BZ30" s="68">
        <v>1351.03</v>
      </c>
    </row>
    <row r="31" spans="1:78" x14ac:dyDescent="0.3">
      <c r="A31" s="1"/>
      <c r="B31" s="57" t="s">
        <v>895</v>
      </c>
      <c r="C31" s="69"/>
      <c r="D31" s="69">
        <v>6</v>
      </c>
      <c r="E31" s="69">
        <v>17.600000000000001</v>
      </c>
      <c r="F31" s="69">
        <v>4.0999999999999996</v>
      </c>
      <c r="G31" s="69">
        <v>10</v>
      </c>
      <c r="H31" s="69">
        <v>20.2</v>
      </c>
      <c r="I31" s="69">
        <v>3.2</v>
      </c>
      <c r="J31" s="69"/>
      <c r="K31" s="69">
        <v>8.4</v>
      </c>
      <c r="L31" s="69">
        <v>12.3</v>
      </c>
      <c r="M31" s="69"/>
      <c r="N31" s="69">
        <v>0.3</v>
      </c>
      <c r="O31" s="69">
        <v>1.3</v>
      </c>
      <c r="P31" s="69">
        <v>19.8</v>
      </c>
      <c r="Q31" s="69"/>
      <c r="R31" s="69">
        <v>20.100000000000001</v>
      </c>
      <c r="S31" s="69">
        <v>20.100000000000001</v>
      </c>
      <c r="T31" s="69">
        <v>13</v>
      </c>
      <c r="U31" s="69">
        <v>3.3</v>
      </c>
      <c r="V31" s="69">
        <v>2.6</v>
      </c>
      <c r="W31" s="69">
        <v>20.2</v>
      </c>
      <c r="X31" s="69">
        <v>20</v>
      </c>
      <c r="Y31" s="69">
        <v>19</v>
      </c>
      <c r="Z31" s="69">
        <v>7.4</v>
      </c>
      <c r="AA31" s="69">
        <v>1.6</v>
      </c>
      <c r="AB31" s="69">
        <v>95.7</v>
      </c>
      <c r="AC31" s="69"/>
      <c r="AD31" s="69"/>
      <c r="AE31" s="69">
        <v>10.8</v>
      </c>
      <c r="AF31" s="69">
        <v>100.3</v>
      </c>
      <c r="AG31" s="69">
        <v>6.2</v>
      </c>
      <c r="AH31" s="69">
        <v>14.8</v>
      </c>
      <c r="AI31" s="69">
        <v>20.8</v>
      </c>
      <c r="AJ31" s="69">
        <v>8</v>
      </c>
      <c r="AK31" s="69">
        <v>20.399999999999999</v>
      </c>
      <c r="AL31" s="69">
        <v>20.399999999999999</v>
      </c>
      <c r="AM31" s="69">
        <v>20</v>
      </c>
      <c r="AN31" s="69">
        <v>7.9</v>
      </c>
      <c r="AO31" s="69">
        <v>61.6</v>
      </c>
      <c r="AP31" s="69"/>
      <c r="AQ31" s="69"/>
      <c r="AR31" s="69"/>
      <c r="AS31" s="69">
        <v>3.1</v>
      </c>
      <c r="AT31" s="69">
        <v>18.5</v>
      </c>
      <c r="AU31" s="69"/>
      <c r="AV31" s="69">
        <v>190.8</v>
      </c>
      <c r="AW31" s="69">
        <v>117.7</v>
      </c>
      <c r="AX31" s="69">
        <v>14.84</v>
      </c>
      <c r="AY31" s="69">
        <v>0.4</v>
      </c>
      <c r="AZ31" s="69">
        <v>3.6</v>
      </c>
      <c r="BA31" s="69">
        <v>7.5</v>
      </c>
      <c r="BB31" s="69"/>
      <c r="BC31" s="69">
        <v>15.2</v>
      </c>
      <c r="BD31" s="69">
        <v>5.7</v>
      </c>
      <c r="BE31" s="69">
        <v>9.9</v>
      </c>
      <c r="BF31" s="69">
        <v>20.8</v>
      </c>
      <c r="BG31" s="69">
        <v>3.2</v>
      </c>
      <c r="BH31" s="69"/>
      <c r="BI31" s="69">
        <v>61.7</v>
      </c>
      <c r="BJ31" s="69">
        <v>68.599999999999994</v>
      </c>
      <c r="BK31" s="69"/>
      <c r="BL31" s="69">
        <v>18.399999999999999</v>
      </c>
      <c r="BM31" s="69">
        <v>12.2</v>
      </c>
      <c r="BN31" s="69">
        <v>54.2</v>
      </c>
      <c r="BO31" s="69">
        <v>2.9</v>
      </c>
      <c r="BP31" s="69"/>
      <c r="BQ31" s="69">
        <v>2.2000000000000002</v>
      </c>
      <c r="BR31" s="69">
        <v>2.2999999999999998</v>
      </c>
      <c r="BS31" s="69">
        <v>7.2</v>
      </c>
      <c r="BT31" s="69">
        <v>2.2000000000000002</v>
      </c>
      <c r="BU31" s="69">
        <v>20</v>
      </c>
      <c r="BV31" s="69">
        <v>8.1999999999999993</v>
      </c>
      <c r="BW31" s="69">
        <v>20</v>
      </c>
      <c r="BX31" s="69">
        <v>19.3</v>
      </c>
      <c r="BY31" s="69">
        <v>20.3</v>
      </c>
      <c r="BZ31" s="70">
        <v>1348.34</v>
      </c>
    </row>
    <row r="32" spans="1:78" x14ac:dyDescent="0.3">
      <c r="A32" s="1"/>
      <c r="B32" s="51" t="s">
        <v>896</v>
      </c>
      <c r="C32" s="65"/>
      <c r="D32" s="65">
        <v>16</v>
      </c>
      <c r="E32" s="65">
        <v>18.899999999999999</v>
      </c>
      <c r="F32" s="65">
        <v>6.1</v>
      </c>
      <c r="G32" s="65">
        <v>10</v>
      </c>
      <c r="H32" s="65">
        <v>20.2</v>
      </c>
      <c r="I32" s="65">
        <v>3.2</v>
      </c>
      <c r="J32" s="65"/>
      <c r="K32" s="65">
        <v>8.3000000000000007</v>
      </c>
      <c r="L32" s="65">
        <v>13.7</v>
      </c>
      <c r="M32" s="65"/>
      <c r="N32" s="65">
        <v>0.3</v>
      </c>
      <c r="O32" s="65">
        <v>1.3</v>
      </c>
      <c r="P32" s="65">
        <v>19.8</v>
      </c>
      <c r="Q32" s="65"/>
      <c r="R32" s="65">
        <v>20.3</v>
      </c>
      <c r="S32" s="65">
        <v>20.3</v>
      </c>
      <c r="T32" s="65">
        <v>13</v>
      </c>
      <c r="U32" s="65">
        <v>3.3</v>
      </c>
      <c r="V32" s="65">
        <v>2.6</v>
      </c>
      <c r="W32" s="65">
        <v>20.3</v>
      </c>
      <c r="X32" s="65">
        <v>20</v>
      </c>
      <c r="Y32" s="65">
        <v>18.899999999999999</v>
      </c>
      <c r="Z32" s="65">
        <v>11.5</v>
      </c>
      <c r="AA32" s="65">
        <v>1.6</v>
      </c>
      <c r="AB32" s="65">
        <v>102.6</v>
      </c>
      <c r="AC32" s="65"/>
      <c r="AD32" s="65"/>
      <c r="AE32" s="65">
        <v>11.3</v>
      </c>
      <c r="AF32" s="65">
        <v>112.8</v>
      </c>
      <c r="AG32" s="65">
        <v>7.1</v>
      </c>
      <c r="AH32" s="65">
        <v>10.199999999999999</v>
      </c>
      <c r="AI32" s="65">
        <v>20.8</v>
      </c>
      <c r="AJ32" s="65">
        <v>8</v>
      </c>
      <c r="AK32" s="65">
        <v>20.399999999999999</v>
      </c>
      <c r="AL32" s="65">
        <v>20.399999999999999</v>
      </c>
      <c r="AM32" s="65">
        <v>20</v>
      </c>
      <c r="AN32" s="65">
        <v>7.8</v>
      </c>
      <c r="AO32" s="65">
        <v>42.8</v>
      </c>
      <c r="AP32" s="65"/>
      <c r="AQ32" s="65"/>
      <c r="AR32" s="65"/>
      <c r="AS32" s="65">
        <v>3</v>
      </c>
      <c r="AT32" s="65">
        <v>18.5</v>
      </c>
      <c r="AU32" s="65"/>
      <c r="AV32" s="65">
        <v>138.5</v>
      </c>
      <c r="AW32" s="65">
        <v>97.7</v>
      </c>
      <c r="AX32" s="65">
        <v>10.16</v>
      </c>
      <c r="AY32" s="65">
        <v>0.2</v>
      </c>
      <c r="AZ32" s="65">
        <v>3.6</v>
      </c>
      <c r="BA32" s="65">
        <v>7</v>
      </c>
      <c r="BB32" s="65"/>
      <c r="BC32" s="65">
        <v>14.9</v>
      </c>
      <c r="BD32" s="65">
        <v>5.7</v>
      </c>
      <c r="BE32" s="65">
        <v>9.9</v>
      </c>
      <c r="BF32" s="65">
        <v>14.3</v>
      </c>
      <c r="BG32" s="65">
        <v>10.4</v>
      </c>
      <c r="BH32" s="65"/>
      <c r="BI32" s="65">
        <v>31.5</v>
      </c>
      <c r="BJ32" s="65">
        <v>30.6</v>
      </c>
      <c r="BK32" s="65"/>
      <c r="BL32" s="65">
        <v>11.3</v>
      </c>
      <c r="BM32" s="65">
        <v>15.3</v>
      </c>
      <c r="BN32" s="65">
        <v>64.599999999999994</v>
      </c>
      <c r="BO32" s="65">
        <v>3</v>
      </c>
      <c r="BP32" s="65"/>
      <c r="BQ32" s="65">
        <v>2.2000000000000002</v>
      </c>
      <c r="BR32" s="65">
        <v>2.2999999999999998</v>
      </c>
      <c r="BS32" s="65">
        <v>5.6</v>
      </c>
      <c r="BT32" s="65">
        <v>2.2000000000000002</v>
      </c>
      <c r="BU32" s="65">
        <v>20</v>
      </c>
      <c r="BV32" s="65">
        <v>8.1999999999999993</v>
      </c>
      <c r="BW32" s="65">
        <v>20</v>
      </c>
      <c r="BX32" s="65">
        <v>19.3</v>
      </c>
      <c r="BY32" s="65">
        <v>20.3</v>
      </c>
      <c r="BZ32" s="66">
        <v>1224.06</v>
      </c>
    </row>
    <row r="33" spans="1:78" x14ac:dyDescent="0.3">
      <c r="A33" s="1"/>
      <c r="B33" s="55" t="s">
        <v>897</v>
      </c>
      <c r="C33" s="67"/>
      <c r="D33" s="67">
        <v>16.5</v>
      </c>
      <c r="E33" s="67">
        <v>18.399999999999999</v>
      </c>
      <c r="F33" s="67">
        <v>6.1</v>
      </c>
      <c r="G33" s="67">
        <v>10.1</v>
      </c>
      <c r="H33" s="67">
        <v>20.2</v>
      </c>
      <c r="I33" s="67">
        <v>3.2</v>
      </c>
      <c r="J33" s="67"/>
      <c r="K33" s="67">
        <v>8.5</v>
      </c>
      <c r="L33" s="67">
        <v>14.8</v>
      </c>
      <c r="M33" s="67"/>
      <c r="N33" s="67">
        <v>0.2</v>
      </c>
      <c r="O33" s="67">
        <v>1.3</v>
      </c>
      <c r="P33" s="67">
        <v>19.8</v>
      </c>
      <c r="Q33" s="67"/>
      <c r="R33" s="67">
        <v>20.399999999999999</v>
      </c>
      <c r="S33" s="67">
        <v>20.3</v>
      </c>
      <c r="T33" s="67">
        <v>13.1</v>
      </c>
      <c r="U33" s="67">
        <v>3.2</v>
      </c>
      <c r="V33" s="67">
        <v>2.2999999999999998</v>
      </c>
      <c r="W33" s="67">
        <v>20.9</v>
      </c>
      <c r="X33" s="67">
        <v>20</v>
      </c>
      <c r="Y33" s="67">
        <v>19</v>
      </c>
      <c r="Z33" s="67">
        <v>19</v>
      </c>
      <c r="AA33" s="67">
        <v>2.5</v>
      </c>
      <c r="AB33" s="67">
        <v>104.2</v>
      </c>
      <c r="AC33" s="67"/>
      <c r="AD33" s="67"/>
      <c r="AE33" s="67">
        <v>9.9</v>
      </c>
      <c r="AF33" s="67">
        <v>132.80000000000001</v>
      </c>
      <c r="AG33" s="67">
        <v>9</v>
      </c>
      <c r="AH33" s="67">
        <v>10.4</v>
      </c>
      <c r="AI33" s="67">
        <v>20.8</v>
      </c>
      <c r="AJ33" s="67">
        <v>8</v>
      </c>
      <c r="AK33" s="67">
        <v>20.399999999999999</v>
      </c>
      <c r="AL33" s="67">
        <v>20.399999999999999</v>
      </c>
      <c r="AM33" s="67">
        <v>20</v>
      </c>
      <c r="AN33" s="67">
        <v>7.8</v>
      </c>
      <c r="AO33" s="67">
        <v>39.1</v>
      </c>
      <c r="AP33" s="67"/>
      <c r="AQ33" s="67"/>
      <c r="AR33" s="67"/>
      <c r="AS33" s="67">
        <v>3</v>
      </c>
      <c r="AT33" s="67">
        <v>18.5</v>
      </c>
      <c r="AU33" s="67"/>
      <c r="AV33" s="67">
        <v>104.9</v>
      </c>
      <c r="AW33" s="67">
        <v>63.1</v>
      </c>
      <c r="AX33" s="67">
        <v>10.4</v>
      </c>
      <c r="AY33" s="67">
        <v>0.2</v>
      </c>
      <c r="AZ33" s="67">
        <v>3.6</v>
      </c>
      <c r="BA33" s="67">
        <v>12.1</v>
      </c>
      <c r="BB33" s="67"/>
      <c r="BC33" s="67">
        <v>7.4</v>
      </c>
      <c r="BD33" s="67">
        <v>5.7</v>
      </c>
      <c r="BE33" s="67">
        <v>9.9</v>
      </c>
      <c r="BF33" s="67">
        <v>30.2</v>
      </c>
      <c r="BG33" s="67">
        <v>17</v>
      </c>
      <c r="BH33" s="67"/>
      <c r="BI33" s="67">
        <v>13.7</v>
      </c>
      <c r="BJ33" s="67">
        <v>22.9</v>
      </c>
      <c r="BK33" s="67"/>
      <c r="BL33" s="67">
        <v>11.6</v>
      </c>
      <c r="BM33" s="67">
        <v>16.5</v>
      </c>
      <c r="BN33" s="67">
        <v>62.4</v>
      </c>
      <c r="BO33" s="67">
        <v>3</v>
      </c>
      <c r="BP33" s="67"/>
      <c r="BQ33" s="67">
        <v>2.2000000000000002</v>
      </c>
      <c r="BR33" s="67">
        <v>2.2999999999999998</v>
      </c>
      <c r="BS33" s="67">
        <v>2.7</v>
      </c>
      <c r="BT33" s="67">
        <v>2.2000000000000002</v>
      </c>
      <c r="BU33" s="67">
        <v>20</v>
      </c>
      <c r="BV33" s="67">
        <v>8.1999999999999993</v>
      </c>
      <c r="BW33" s="67">
        <v>20</v>
      </c>
      <c r="BX33" s="67">
        <v>19.2</v>
      </c>
      <c r="BY33" s="67">
        <v>20.6</v>
      </c>
      <c r="BZ33" s="68">
        <v>1176.0999999999999</v>
      </c>
    </row>
    <row r="34" spans="1:78" x14ac:dyDescent="0.3">
      <c r="A34" s="1"/>
      <c r="B34" s="55" t="s">
        <v>898</v>
      </c>
      <c r="C34" s="67"/>
      <c r="D34" s="67">
        <v>16.8</v>
      </c>
      <c r="E34" s="67">
        <v>18.899999999999999</v>
      </c>
      <c r="F34" s="67">
        <v>7.4</v>
      </c>
      <c r="G34" s="67">
        <v>10</v>
      </c>
      <c r="H34" s="67">
        <v>20.2</v>
      </c>
      <c r="I34" s="67">
        <v>3.2</v>
      </c>
      <c r="J34" s="67"/>
      <c r="K34" s="67">
        <v>9</v>
      </c>
      <c r="L34" s="67">
        <v>16</v>
      </c>
      <c r="M34" s="67"/>
      <c r="N34" s="67">
        <v>0.3</v>
      </c>
      <c r="O34" s="67">
        <v>0.4</v>
      </c>
      <c r="P34" s="67">
        <v>19.8</v>
      </c>
      <c r="Q34" s="67"/>
      <c r="R34" s="67">
        <v>20.399999999999999</v>
      </c>
      <c r="S34" s="67">
        <v>20.3</v>
      </c>
      <c r="T34" s="67">
        <v>13.1</v>
      </c>
      <c r="U34" s="67">
        <v>3.3</v>
      </c>
      <c r="V34" s="67">
        <v>3.1</v>
      </c>
      <c r="W34" s="67">
        <v>20.399999999999999</v>
      </c>
      <c r="X34" s="67">
        <v>20</v>
      </c>
      <c r="Y34" s="67">
        <v>18.899999999999999</v>
      </c>
      <c r="Z34" s="67">
        <v>28</v>
      </c>
      <c r="AA34" s="67">
        <v>3.5</v>
      </c>
      <c r="AB34" s="67">
        <v>110.9</v>
      </c>
      <c r="AC34" s="67"/>
      <c r="AD34" s="67"/>
      <c r="AE34" s="67">
        <v>14.7</v>
      </c>
      <c r="AF34" s="67">
        <v>151.30000000000001</v>
      </c>
      <c r="AG34" s="67">
        <v>2.2000000000000002</v>
      </c>
      <c r="AH34" s="67">
        <v>13.9</v>
      </c>
      <c r="AI34" s="67">
        <v>20.8</v>
      </c>
      <c r="AJ34" s="67">
        <v>8</v>
      </c>
      <c r="AK34" s="67">
        <v>20.399999999999999</v>
      </c>
      <c r="AL34" s="67">
        <v>20.399999999999999</v>
      </c>
      <c r="AM34" s="67">
        <v>20</v>
      </c>
      <c r="AN34" s="67">
        <v>8.1999999999999993</v>
      </c>
      <c r="AO34" s="67">
        <v>17.7</v>
      </c>
      <c r="AP34" s="67"/>
      <c r="AQ34" s="67"/>
      <c r="AR34" s="67"/>
      <c r="AS34" s="67">
        <v>3.1</v>
      </c>
      <c r="AT34" s="67">
        <v>18.5</v>
      </c>
      <c r="AU34" s="67"/>
      <c r="AV34" s="67">
        <v>87.8</v>
      </c>
      <c r="AW34" s="67">
        <v>49.6</v>
      </c>
      <c r="AX34" s="67">
        <v>13.86</v>
      </c>
      <c r="AY34" s="67">
        <v>0.3</v>
      </c>
      <c r="AZ34" s="67">
        <v>3.6</v>
      </c>
      <c r="BA34" s="67">
        <v>5.0999999999999996</v>
      </c>
      <c r="BB34" s="67"/>
      <c r="BC34" s="67">
        <v>10.5</v>
      </c>
      <c r="BD34" s="67">
        <v>5.8</v>
      </c>
      <c r="BE34" s="67">
        <v>9.9</v>
      </c>
      <c r="BF34" s="67">
        <v>19.3</v>
      </c>
      <c r="BG34" s="67">
        <v>19.100000000000001</v>
      </c>
      <c r="BH34" s="67"/>
      <c r="BI34" s="67">
        <v>30.9</v>
      </c>
      <c r="BJ34" s="67">
        <v>39.4</v>
      </c>
      <c r="BK34" s="67"/>
      <c r="BL34" s="67">
        <v>5.9</v>
      </c>
      <c r="BM34" s="67">
        <v>18.5</v>
      </c>
      <c r="BN34" s="67">
        <v>65.3</v>
      </c>
      <c r="BO34" s="67">
        <v>3</v>
      </c>
      <c r="BP34" s="67"/>
      <c r="BQ34" s="67">
        <v>2.2000000000000002</v>
      </c>
      <c r="BR34" s="67">
        <v>2.2999999999999998</v>
      </c>
      <c r="BS34" s="67">
        <v>2.7</v>
      </c>
      <c r="BT34" s="67">
        <v>2.2000000000000002</v>
      </c>
      <c r="BU34" s="67">
        <v>20</v>
      </c>
      <c r="BV34" s="67">
        <v>8.1999999999999993</v>
      </c>
      <c r="BW34" s="67">
        <v>20</v>
      </c>
      <c r="BX34" s="67">
        <v>19.2</v>
      </c>
      <c r="BY34" s="67">
        <v>20.3</v>
      </c>
      <c r="BZ34" s="68">
        <v>1188.06</v>
      </c>
    </row>
    <row r="35" spans="1:78" x14ac:dyDescent="0.3">
      <c r="A35" s="1"/>
      <c r="B35" s="55" t="s">
        <v>899</v>
      </c>
      <c r="C35" s="67"/>
      <c r="D35" s="67">
        <v>16</v>
      </c>
      <c r="E35" s="67">
        <v>17.7</v>
      </c>
      <c r="F35" s="67">
        <v>7</v>
      </c>
      <c r="G35" s="67">
        <v>10</v>
      </c>
      <c r="H35" s="67">
        <v>20.2</v>
      </c>
      <c r="I35" s="67">
        <v>3.2</v>
      </c>
      <c r="J35" s="67"/>
      <c r="K35" s="67">
        <v>8.3000000000000007</v>
      </c>
      <c r="L35" s="67">
        <v>13.5</v>
      </c>
      <c r="M35" s="67"/>
      <c r="N35" s="67">
        <v>0.3</v>
      </c>
      <c r="O35" s="67">
        <v>0.5</v>
      </c>
      <c r="P35" s="67">
        <v>19.8</v>
      </c>
      <c r="Q35" s="67"/>
      <c r="R35" s="67">
        <v>20.3</v>
      </c>
      <c r="S35" s="67">
        <v>20.3</v>
      </c>
      <c r="T35" s="67">
        <v>13.1</v>
      </c>
      <c r="U35" s="67">
        <v>3.3</v>
      </c>
      <c r="V35" s="67">
        <v>3</v>
      </c>
      <c r="W35" s="67">
        <v>20.6</v>
      </c>
      <c r="X35" s="67">
        <v>20</v>
      </c>
      <c r="Y35" s="67">
        <v>18.899999999999999</v>
      </c>
      <c r="Z35" s="67">
        <v>40.1</v>
      </c>
      <c r="AA35" s="67">
        <v>4.3</v>
      </c>
      <c r="AB35" s="67">
        <v>116.5</v>
      </c>
      <c r="AC35" s="67"/>
      <c r="AD35" s="67"/>
      <c r="AE35" s="67">
        <v>19.399999999999999</v>
      </c>
      <c r="AF35" s="67">
        <v>162.19999999999999</v>
      </c>
      <c r="AG35" s="67">
        <v>3.6</v>
      </c>
      <c r="AH35" s="67">
        <v>3.3</v>
      </c>
      <c r="AI35" s="67">
        <v>20.8</v>
      </c>
      <c r="AJ35" s="67">
        <v>8</v>
      </c>
      <c r="AK35" s="67">
        <v>20.399999999999999</v>
      </c>
      <c r="AL35" s="67">
        <v>20.399999999999999</v>
      </c>
      <c r="AM35" s="67">
        <v>20</v>
      </c>
      <c r="AN35" s="67">
        <v>8.1</v>
      </c>
      <c r="AO35" s="67">
        <v>18.7</v>
      </c>
      <c r="AP35" s="67"/>
      <c r="AQ35" s="67"/>
      <c r="AR35" s="67"/>
      <c r="AS35" s="67">
        <v>3.1</v>
      </c>
      <c r="AT35" s="67">
        <v>18.5</v>
      </c>
      <c r="AU35" s="67"/>
      <c r="AV35" s="67">
        <v>135.1</v>
      </c>
      <c r="AW35" s="67">
        <v>66.3</v>
      </c>
      <c r="AX35" s="67">
        <v>3.34</v>
      </c>
      <c r="AY35" s="67">
        <v>0.2</v>
      </c>
      <c r="AZ35" s="67">
        <v>3.6</v>
      </c>
      <c r="BA35" s="67">
        <v>8.3000000000000007</v>
      </c>
      <c r="BB35" s="67"/>
      <c r="BC35" s="67">
        <v>3.7</v>
      </c>
      <c r="BD35" s="67">
        <v>5.8</v>
      </c>
      <c r="BE35" s="67">
        <v>10</v>
      </c>
      <c r="BF35" s="67">
        <v>36.9</v>
      </c>
      <c r="BG35" s="67">
        <v>23.7</v>
      </c>
      <c r="BH35" s="67"/>
      <c r="BI35" s="67">
        <v>20.100000000000001</v>
      </c>
      <c r="BJ35" s="67">
        <v>26.1</v>
      </c>
      <c r="BK35" s="67"/>
      <c r="BL35" s="67">
        <v>10.6</v>
      </c>
      <c r="BM35" s="67">
        <v>20.9</v>
      </c>
      <c r="BN35" s="67">
        <v>69.3</v>
      </c>
      <c r="BO35" s="67">
        <v>3</v>
      </c>
      <c r="BP35" s="67"/>
      <c r="BQ35" s="67">
        <v>2.2000000000000002</v>
      </c>
      <c r="BR35" s="67">
        <v>2.2999999999999998</v>
      </c>
      <c r="BS35" s="67">
        <v>6.4</v>
      </c>
      <c r="BT35" s="67">
        <v>2.2000000000000002</v>
      </c>
      <c r="BU35" s="67">
        <v>20</v>
      </c>
      <c r="BV35" s="67">
        <v>8.1</v>
      </c>
      <c r="BW35" s="67">
        <v>20</v>
      </c>
      <c r="BX35" s="67">
        <v>19.2</v>
      </c>
      <c r="BY35" s="67">
        <v>20.3</v>
      </c>
      <c r="BZ35" s="68">
        <v>1271.04</v>
      </c>
    </row>
    <row r="36" spans="1:78" x14ac:dyDescent="0.3">
      <c r="A36" s="1"/>
      <c r="B36" s="55" t="s">
        <v>900</v>
      </c>
      <c r="C36" s="67"/>
      <c r="D36" s="67">
        <v>15.6</v>
      </c>
      <c r="E36" s="67">
        <v>18</v>
      </c>
      <c r="F36" s="67">
        <v>8.6</v>
      </c>
      <c r="G36" s="67">
        <v>10</v>
      </c>
      <c r="H36" s="67">
        <v>20.2</v>
      </c>
      <c r="I36" s="67">
        <v>3.2</v>
      </c>
      <c r="J36" s="67"/>
      <c r="K36" s="67">
        <v>9.3000000000000007</v>
      </c>
      <c r="L36" s="67">
        <v>15.7</v>
      </c>
      <c r="M36" s="67"/>
      <c r="N36" s="67">
        <v>0.3</v>
      </c>
      <c r="O36" s="67">
        <v>0.4</v>
      </c>
      <c r="P36" s="67">
        <v>19.8</v>
      </c>
      <c r="Q36" s="67"/>
      <c r="R36" s="67">
        <v>20.2</v>
      </c>
      <c r="S36" s="67">
        <v>20.2</v>
      </c>
      <c r="T36" s="67">
        <v>13.1</v>
      </c>
      <c r="U36" s="67">
        <v>3.3</v>
      </c>
      <c r="V36" s="67">
        <v>3.2</v>
      </c>
      <c r="W36" s="67">
        <v>19.899999999999999</v>
      </c>
      <c r="X36" s="67">
        <v>20</v>
      </c>
      <c r="Y36" s="67">
        <v>19</v>
      </c>
      <c r="Z36" s="67">
        <v>26.6</v>
      </c>
      <c r="AA36" s="67">
        <v>4.2</v>
      </c>
      <c r="AB36" s="67">
        <v>115.8</v>
      </c>
      <c r="AC36" s="67"/>
      <c r="AD36" s="67"/>
      <c r="AE36" s="67">
        <v>25.5</v>
      </c>
      <c r="AF36" s="67">
        <v>187.1</v>
      </c>
      <c r="AG36" s="67">
        <v>0.8</v>
      </c>
      <c r="AH36" s="67">
        <v>5.3</v>
      </c>
      <c r="AI36" s="67">
        <v>20.8</v>
      </c>
      <c r="AJ36" s="67">
        <v>8</v>
      </c>
      <c r="AK36" s="67">
        <v>20.399999999999999</v>
      </c>
      <c r="AL36" s="67">
        <v>20.399999999999999</v>
      </c>
      <c r="AM36" s="67">
        <v>20</v>
      </c>
      <c r="AN36" s="67">
        <v>8.1</v>
      </c>
      <c r="AO36" s="67">
        <v>41.8</v>
      </c>
      <c r="AP36" s="67"/>
      <c r="AQ36" s="67"/>
      <c r="AR36" s="67"/>
      <c r="AS36" s="67">
        <v>3.2</v>
      </c>
      <c r="AT36" s="67">
        <v>18.5</v>
      </c>
      <c r="AU36" s="67"/>
      <c r="AV36" s="67">
        <v>99.4</v>
      </c>
      <c r="AW36" s="67">
        <v>61.4</v>
      </c>
      <c r="AX36" s="67">
        <v>5.32</v>
      </c>
      <c r="AY36" s="67">
        <v>0.1</v>
      </c>
      <c r="AZ36" s="67">
        <v>3.6</v>
      </c>
      <c r="BA36" s="67">
        <v>17.8</v>
      </c>
      <c r="BB36" s="67"/>
      <c r="BC36" s="67">
        <v>10.6</v>
      </c>
      <c r="BD36" s="67">
        <v>5.7</v>
      </c>
      <c r="BE36" s="67">
        <v>9.9</v>
      </c>
      <c r="BF36" s="67">
        <v>41.6</v>
      </c>
      <c r="BG36" s="67">
        <v>32.1</v>
      </c>
      <c r="BH36" s="67"/>
      <c r="BI36" s="67">
        <v>15.8</v>
      </c>
      <c r="BJ36" s="67">
        <v>16.7</v>
      </c>
      <c r="BK36" s="67"/>
      <c r="BL36" s="67">
        <v>7.4</v>
      </c>
      <c r="BM36" s="67">
        <v>19.5</v>
      </c>
      <c r="BN36" s="67">
        <v>68.900000000000006</v>
      </c>
      <c r="BO36" s="67">
        <v>3</v>
      </c>
      <c r="BP36" s="67"/>
      <c r="BQ36" s="67">
        <v>2.2000000000000002</v>
      </c>
      <c r="BR36" s="67">
        <v>2.2999999999999998</v>
      </c>
      <c r="BS36" s="67">
        <v>5.4</v>
      </c>
      <c r="BT36" s="67">
        <v>2.2000000000000002</v>
      </c>
      <c r="BU36" s="67">
        <v>20</v>
      </c>
      <c r="BV36" s="67">
        <v>8.1999999999999993</v>
      </c>
      <c r="BW36" s="67">
        <v>20</v>
      </c>
      <c r="BX36" s="67">
        <v>17.7</v>
      </c>
      <c r="BY36" s="67">
        <v>20.100000000000001</v>
      </c>
      <c r="BZ36" s="68">
        <v>1283.42</v>
      </c>
    </row>
    <row r="37" spans="1:78" x14ac:dyDescent="0.3">
      <c r="A37" s="1"/>
      <c r="B37" s="55" t="s">
        <v>901</v>
      </c>
      <c r="C37" s="67"/>
      <c r="D37" s="67">
        <v>15.4</v>
      </c>
      <c r="E37" s="67">
        <v>18</v>
      </c>
      <c r="F37" s="67">
        <v>6.7</v>
      </c>
      <c r="G37" s="67">
        <v>10</v>
      </c>
      <c r="H37" s="67">
        <v>20.2</v>
      </c>
      <c r="I37" s="67">
        <v>3.2</v>
      </c>
      <c r="J37" s="67"/>
      <c r="K37" s="67">
        <v>8.8000000000000007</v>
      </c>
      <c r="L37" s="67">
        <v>11.6</v>
      </c>
      <c r="M37" s="67"/>
      <c r="N37" s="67">
        <v>0.2</v>
      </c>
      <c r="O37" s="67">
        <v>0.2</v>
      </c>
      <c r="P37" s="67">
        <v>19.8</v>
      </c>
      <c r="Q37" s="67"/>
      <c r="R37" s="67">
        <v>20.3</v>
      </c>
      <c r="S37" s="67">
        <v>20.2</v>
      </c>
      <c r="T37" s="67">
        <v>13.1</v>
      </c>
      <c r="U37" s="67">
        <v>3.3</v>
      </c>
      <c r="V37" s="67">
        <v>3.2</v>
      </c>
      <c r="W37" s="67">
        <v>20.3</v>
      </c>
      <c r="X37" s="67">
        <v>20</v>
      </c>
      <c r="Y37" s="67">
        <v>19</v>
      </c>
      <c r="Z37" s="67">
        <v>15.6</v>
      </c>
      <c r="AA37" s="67">
        <v>1.5</v>
      </c>
      <c r="AB37" s="67">
        <v>113.1</v>
      </c>
      <c r="AC37" s="67"/>
      <c r="AD37" s="67"/>
      <c r="AE37" s="67">
        <v>29.7</v>
      </c>
      <c r="AF37" s="67">
        <v>187.2</v>
      </c>
      <c r="AG37" s="67">
        <v>0.4</v>
      </c>
      <c r="AH37" s="67"/>
      <c r="AI37" s="67">
        <v>20.8</v>
      </c>
      <c r="AJ37" s="67">
        <v>8</v>
      </c>
      <c r="AK37" s="67">
        <v>20.399999999999999</v>
      </c>
      <c r="AL37" s="67">
        <v>20.399999999999999</v>
      </c>
      <c r="AM37" s="67">
        <v>20</v>
      </c>
      <c r="AN37" s="67">
        <v>7.9</v>
      </c>
      <c r="AO37" s="67">
        <v>43.9</v>
      </c>
      <c r="AP37" s="67"/>
      <c r="AQ37" s="67"/>
      <c r="AR37" s="67"/>
      <c r="AS37" s="67">
        <v>3.2</v>
      </c>
      <c r="AT37" s="67">
        <v>18.5</v>
      </c>
      <c r="AU37" s="67"/>
      <c r="AV37" s="67">
        <v>66.2</v>
      </c>
      <c r="AW37" s="67">
        <v>54.1</v>
      </c>
      <c r="AX37" s="67">
        <v>0.02</v>
      </c>
      <c r="AY37" s="67"/>
      <c r="AZ37" s="67">
        <v>3.6</v>
      </c>
      <c r="BA37" s="67">
        <v>6.1</v>
      </c>
      <c r="BB37" s="67"/>
      <c r="BC37" s="67">
        <v>5.0999999999999996</v>
      </c>
      <c r="BD37" s="67">
        <v>5.6</v>
      </c>
      <c r="BE37" s="67">
        <v>10</v>
      </c>
      <c r="BF37" s="67">
        <v>86.3</v>
      </c>
      <c r="BG37" s="67">
        <v>70.7</v>
      </c>
      <c r="BH37" s="67"/>
      <c r="BI37" s="67">
        <v>11</v>
      </c>
      <c r="BJ37" s="67">
        <v>9.8000000000000007</v>
      </c>
      <c r="BK37" s="67"/>
      <c r="BL37" s="67">
        <v>5.5</v>
      </c>
      <c r="BM37" s="67">
        <v>21.6</v>
      </c>
      <c r="BN37" s="67">
        <v>62.5</v>
      </c>
      <c r="BO37" s="67">
        <v>3</v>
      </c>
      <c r="BP37" s="67"/>
      <c r="BQ37" s="67">
        <v>2.2000000000000002</v>
      </c>
      <c r="BR37" s="67">
        <v>2.2999999999999998</v>
      </c>
      <c r="BS37" s="67">
        <v>4</v>
      </c>
      <c r="BT37" s="67">
        <v>2.2000000000000002</v>
      </c>
      <c r="BU37" s="67">
        <v>20</v>
      </c>
      <c r="BV37" s="67">
        <v>8.1999999999999993</v>
      </c>
      <c r="BW37" s="67">
        <v>20</v>
      </c>
      <c r="BX37" s="67">
        <v>16</v>
      </c>
      <c r="BY37" s="67">
        <v>20.3</v>
      </c>
      <c r="BZ37" s="68">
        <v>1260.42</v>
      </c>
    </row>
    <row r="38" spans="1:78" x14ac:dyDescent="0.3">
      <c r="A38" s="1"/>
      <c r="B38" s="55" t="s">
        <v>902</v>
      </c>
      <c r="C38" s="67"/>
      <c r="D38" s="67">
        <v>15.6</v>
      </c>
      <c r="E38" s="67">
        <v>18</v>
      </c>
      <c r="F38" s="67">
        <v>8.9</v>
      </c>
      <c r="G38" s="67">
        <v>10.1</v>
      </c>
      <c r="H38" s="67">
        <v>20.2</v>
      </c>
      <c r="I38" s="67">
        <v>3.2</v>
      </c>
      <c r="J38" s="67"/>
      <c r="K38" s="67">
        <v>9.5</v>
      </c>
      <c r="L38" s="67">
        <v>12.6</v>
      </c>
      <c r="M38" s="67"/>
      <c r="N38" s="67">
        <v>0.3</v>
      </c>
      <c r="O38" s="67">
        <v>0.2</v>
      </c>
      <c r="P38" s="67">
        <v>19.8</v>
      </c>
      <c r="Q38" s="67"/>
      <c r="R38" s="67">
        <v>20.2</v>
      </c>
      <c r="S38" s="67">
        <v>20.100000000000001</v>
      </c>
      <c r="T38" s="67">
        <v>13.1</v>
      </c>
      <c r="U38" s="67">
        <v>3.3</v>
      </c>
      <c r="V38" s="67">
        <v>3.1</v>
      </c>
      <c r="W38" s="67">
        <v>20.100000000000001</v>
      </c>
      <c r="X38" s="67">
        <v>20</v>
      </c>
      <c r="Y38" s="67">
        <v>18.899999999999999</v>
      </c>
      <c r="Z38" s="67">
        <v>9</v>
      </c>
      <c r="AA38" s="67">
        <v>1.6</v>
      </c>
      <c r="AB38" s="67">
        <v>113</v>
      </c>
      <c r="AC38" s="67"/>
      <c r="AD38" s="67"/>
      <c r="AE38" s="67">
        <v>30.5</v>
      </c>
      <c r="AF38" s="67">
        <v>186.9</v>
      </c>
      <c r="AG38" s="67">
        <v>0.4</v>
      </c>
      <c r="AH38" s="67">
        <v>0.4</v>
      </c>
      <c r="AI38" s="67">
        <v>20.8</v>
      </c>
      <c r="AJ38" s="67">
        <v>8</v>
      </c>
      <c r="AK38" s="67">
        <v>20.399999999999999</v>
      </c>
      <c r="AL38" s="67">
        <v>20.399999999999999</v>
      </c>
      <c r="AM38" s="67">
        <v>20</v>
      </c>
      <c r="AN38" s="67">
        <v>7.8</v>
      </c>
      <c r="AO38" s="67">
        <v>28.1</v>
      </c>
      <c r="AP38" s="67"/>
      <c r="AQ38" s="67"/>
      <c r="AR38" s="67"/>
      <c r="AS38" s="67">
        <v>3.2</v>
      </c>
      <c r="AT38" s="67">
        <v>18.5</v>
      </c>
      <c r="AU38" s="67"/>
      <c r="AV38" s="67">
        <v>34.700000000000003</v>
      </c>
      <c r="AW38" s="67">
        <v>17.5</v>
      </c>
      <c r="AX38" s="67">
        <v>0.4</v>
      </c>
      <c r="AY38" s="67"/>
      <c r="AZ38" s="67">
        <v>3.6</v>
      </c>
      <c r="BA38" s="67">
        <v>5.6</v>
      </c>
      <c r="BB38" s="67"/>
      <c r="BC38" s="67">
        <v>4.2</v>
      </c>
      <c r="BD38" s="67">
        <v>5.7</v>
      </c>
      <c r="BE38" s="67">
        <v>9.9</v>
      </c>
      <c r="BF38" s="67">
        <v>125.3</v>
      </c>
      <c r="BG38" s="67">
        <v>100.7</v>
      </c>
      <c r="BH38" s="67"/>
      <c r="BI38" s="67">
        <v>9.3000000000000007</v>
      </c>
      <c r="BJ38" s="67">
        <v>9.8000000000000007</v>
      </c>
      <c r="BK38" s="67"/>
      <c r="BL38" s="67">
        <v>5.3</v>
      </c>
      <c r="BM38" s="67">
        <v>21.1</v>
      </c>
      <c r="BN38" s="67">
        <v>60.9</v>
      </c>
      <c r="BO38" s="67">
        <v>3.2</v>
      </c>
      <c r="BP38" s="67"/>
      <c r="BQ38" s="67">
        <v>2.2000000000000002</v>
      </c>
      <c r="BR38" s="67">
        <v>2.2999999999999998</v>
      </c>
      <c r="BS38" s="67">
        <v>1.8</v>
      </c>
      <c r="BT38" s="67">
        <v>2.2000000000000002</v>
      </c>
      <c r="BU38" s="67">
        <v>19.899999999999999</v>
      </c>
      <c r="BV38" s="67">
        <v>8.1999999999999993</v>
      </c>
      <c r="BW38" s="67">
        <v>19.8</v>
      </c>
      <c r="BX38" s="67">
        <v>9.3000000000000007</v>
      </c>
      <c r="BY38" s="67">
        <v>20.2</v>
      </c>
      <c r="BZ38" s="68">
        <v>1229.3</v>
      </c>
    </row>
    <row r="39" spans="1:78" x14ac:dyDescent="0.3">
      <c r="A39" s="1"/>
      <c r="B39" s="57" t="s">
        <v>903</v>
      </c>
      <c r="C39" s="69"/>
      <c r="D39" s="69">
        <v>15.6</v>
      </c>
      <c r="E39" s="69">
        <v>18</v>
      </c>
      <c r="F39" s="69">
        <v>8.9</v>
      </c>
      <c r="G39" s="69">
        <v>9.9</v>
      </c>
      <c r="H39" s="69">
        <v>20.2</v>
      </c>
      <c r="I39" s="69">
        <v>3.2</v>
      </c>
      <c r="J39" s="69"/>
      <c r="K39" s="69">
        <v>9.1999999999999993</v>
      </c>
      <c r="L39" s="69">
        <v>11.6</v>
      </c>
      <c r="M39" s="69"/>
      <c r="N39" s="69">
        <v>0.3</v>
      </c>
      <c r="O39" s="69">
        <v>0.1</v>
      </c>
      <c r="P39" s="69">
        <v>19.8</v>
      </c>
      <c r="Q39" s="69"/>
      <c r="R39" s="69">
        <v>20.3</v>
      </c>
      <c r="S39" s="69">
        <v>20.2</v>
      </c>
      <c r="T39" s="69">
        <v>13.1</v>
      </c>
      <c r="U39" s="69">
        <v>3.3</v>
      </c>
      <c r="V39" s="69">
        <v>5.0999999999999996</v>
      </c>
      <c r="W39" s="69">
        <v>20.5</v>
      </c>
      <c r="X39" s="69">
        <v>20</v>
      </c>
      <c r="Y39" s="69">
        <v>18.899999999999999</v>
      </c>
      <c r="Z39" s="69">
        <v>13.8</v>
      </c>
      <c r="AA39" s="69">
        <v>1.4</v>
      </c>
      <c r="AB39" s="69">
        <v>107.7</v>
      </c>
      <c r="AC39" s="69"/>
      <c r="AD39" s="69"/>
      <c r="AE39" s="69">
        <v>29.2</v>
      </c>
      <c r="AF39" s="69">
        <v>196.6</v>
      </c>
      <c r="AG39" s="69">
        <v>0.9</v>
      </c>
      <c r="AH39" s="69">
        <v>0.6</v>
      </c>
      <c r="AI39" s="69">
        <v>20.8</v>
      </c>
      <c r="AJ39" s="69">
        <v>8</v>
      </c>
      <c r="AK39" s="69">
        <v>20.399999999999999</v>
      </c>
      <c r="AL39" s="69">
        <v>20.399999999999999</v>
      </c>
      <c r="AM39" s="69">
        <v>20</v>
      </c>
      <c r="AN39" s="69">
        <v>7.8</v>
      </c>
      <c r="AO39" s="69">
        <v>20</v>
      </c>
      <c r="AP39" s="69"/>
      <c r="AQ39" s="69"/>
      <c r="AR39" s="69"/>
      <c r="AS39" s="69">
        <v>3.2</v>
      </c>
      <c r="AT39" s="69">
        <v>18.5</v>
      </c>
      <c r="AU39" s="69"/>
      <c r="AV39" s="69">
        <v>37.9</v>
      </c>
      <c r="AW39" s="69">
        <v>25.9</v>
      </c>
      <c r="AX39" s="69">
        <v>0.61</v>
      </c>
      <c r="AY39" s="69"/>
      <c r="AZ39" s="69">
        <v>3.6</v>
      </c>
      <c r="BA39" s="69">
        <v>10.9</v>
      </c>
      <c r="BB39" s="69"/>
      <c r="BC39" s="69">
        <v>3.2</v>
      </c>
      <c r="BD39" s="69">
        <v>5.5</v>
      </c>
      <c r="BE39" s="69">
        <v>9.9</v>
      </c>
      <c r="BF39" s="69">
        <v>136.80000000000001</v>
      </c>
      <c r="BG39" s="69">
        <v>114.5</v>
      </c>
      <c r="BH39" s="69"/>
      <c r="BI39" s="69">
        <v>3.1</v>
      </c>
      <c r="BJ39" s="69">
        <v>3</v>
      </c>
      <c r="BK39" s="69"/>
      <c r="BL39" s="69">
        <v>2.2999999999999998</v>
      </c>
      <c r="BM39" s="69">
        <v>18.8</v>
      </c>
      <c r="BN39" s="69">
        <v>71</v>
      </c>
      <c r="BO39" s="69">
        <v>3.3</v>
      </c>
      <c r="BP39" s="69"/>
      <c r="BQ39" s="69">
        <v>2.2000000000000002</v>
      </c>
      <c r="BR39" s="69">
        <v>2.2999999999999998</v>
      </c>
      <c r="BS39" s="69"/>
      <c r="BT39" s="69">
        <v>2.2000000000000002</v>
      </c>
      <c r="BU39" s="69">
        <v>20</v>
      </c>
      <c r="BV39" s="69">
        <v>8.1999999999999993</v>
      </c>
      <c r="BW39" s="69">
        <v>20</v>
      </c>
      <c r="BX39" s="69">
        <v>4.5</v>
      </c>
      <c r="BY39" s="69">
        <v>20.3</v>
      </c>
      <c r="BZ39" s="70">
        <v>1257.51</v>
      </c>
    </row>
    <row r="40" spans="1:78" x14ac:dyDescent="0.3">
      <c r="A40" s="1"/>
      <c r="B40" s="51" t="s">
        <v>904</v>
      </c>
      <c r="C40" s="65"/>
      <c r="D40" s="65">
        <v>15.3</v>
      </c>
      <c r="E40" s="65">
        <v>18</v>
      </c>
      <c r="F40" s="65">
        <v>8</v>
      </c>
      <c r="G40" s="65">
        <v>9</v>
      </c>
      <c r="H40" s="65">
        <v>20.2</v>
      </c>
      <c r="I40" s="65">
        <v>3.2</v>
      </c>
      <c r="J40" s="65"/>
      <c r="K40" s="65">
        <v>9.1999999999999993</v>
      </c>
      <c r="L40" s="65">
        <v>14</v>
      </c>
      <c r="M40" s="65"/>
      <c r="N40" s="65">
        <v>0.2</v>
      </c>
      <c r="O40" s="65">
        <v>0.1</v>
      </c>
      <c r="P40" s="65">
        <v>19.8</v>
      </c>
      <c r="Q40" s="65"/>
      <c r="R40" s="65">
        <v>20.3</v>
      </c>
      <c r="S40" s="65">
        <v>20.3</v>
      </c>
      <c r="T40" s="65">
        <v>13.1</v>
      </c>
      <c r="U40" s="65">
        <v>3.3</v>
      </c>
      <c r="V40" s="65">
        <v>5.0999999999999996</v>
      </c>
      <c r="W40" s="65">
        <v>20.6</v>
      </c>
      <c r="X40" s="65">
        <v>20</v>
      </c>
      <c r="Y40" s="65">
        <v>18.8</v>
      </c>
      <c r="Z40" s="65">
        <v>8</v>
      </c>
      <c r="AA40" s="65">
        <v>0.5</v>
      </c>
      <c r="AB40" s="65">
        <v>101.6</v>
      </c>
      <c r="AC40" s="65"/>
      <c r="AD40" s="65"/>
      <c r="AE40" s="65">
        <v>28.4</v>
      </c>
      <c r="AF40" s="65">
        <v>193.3</v>
      </c>
      <c r="AG40" s="65">
        <v>1.1000000000000001</v>
      </c>
      <c r="AH40" s="65">
        <v>1.2</v>
      </c>
      <c r="AI40" s="65">
        <v>20.8</v>
      </c>
      <c r="AJ40" s="65">
        <v>4.4000000000000004</v>
      </c>
      <c r="AK40" s="65"/>
      <c r="AL40" s="65"/>
      <c r="AM40" s="65"/>
      <c r="AN40" s="65">
        <v>8</v>
      </c>
      <c r="AO40" s="65">
        <v>13.4</v>
      </c>
      <c r="AP40" s="65"/>
      <c r="AQ40" s="65"/>
      <c r="AR40" s="65"/>
      <c r="AS40" s="65">
        <v>3.1</v>
      </c>
      <c r="AT40" s="65">
        <v>18.5</v>
      </c>
      <c r="AU40" s="65"/>
      <c r="AV40" s="65">
        <v>64.400000000000006</v>
      </c>
      <c r="AW40" s="65">
        <v>24.3</v>
      </c>
      <c r="AX40" s="65">
        <v>1.2</v>
      </c>
      <c r="AY40" s="65"/>
      <c r="AZ40" s="65">
        <v>3.6</v>
      </c>
      <c r="BA40" s="65">
        <v>2.1</v>
      </c>
      <c r="BB40" s="65"/>
      <c r="BC40" s="65">
        <v>1.5</v>
      </c>
      <c r="BD40" s="65">
        <v>5.8</v>
      </c>
      <c r="BE40" s="65">
        <v>10</v>
      </c>
      <c r="BF40" s="65">
        <v>119.9</v>
      </c>
      <c r="BG40" s="65">
        <v>114.5</v>
      </c>
      <c r="BH40" s="65">
        <v>0.6</v>
      </c>
      <c r="BI40" s="65">
        <v>2.4</v>
      </c>
      <c r="BJ40" s="65">
        <v>2.2999999999999998</v>
      </c>
      <c r="BK40" s="65"/>
      <c r="BL40" s="65">
        <v>4</v>
      </c>
      <c r="BM40" s="65">
        <v>17.399999999999999</v>
      </c>
      <c r="BN40" s="65">
        <v>65.599999999999994</v>
      </c>
      <c r="BO40" s="65">
        <v>3.2</v>
      </c>
      <c r="BP40" s="65"/>
      <c r="BQ40" s="65">
        <v>2.2999999999999998</v>
      </c>
      <c r="BR40" s="65">
        <v>2.4</v>
      </c>
      <c r="BS40" s="65"/>
      <c r="BT40" s="65">
        <v>2.2000000000000002</v>
      </c>
      <c r="BU40" s="65">
        <v>20</v>
      </c>
      <c r="BV40" s="65">
        <v>8.1999999999999993</v>
      </c>
      <c r="BW40" s="65">
        <v>20</v>
      </c>
      <c r="BX40" s="65">
        <v>8.6</v>
      </c>
      <c r="BY40" s="65">
        <v>20.399999999999999</v>
      </c>
      <c r="BZ40" s="66">
        <v>1167.7</v>
      </c>
    </row>
    <row r="41" spans="1:78" x14ac:dyDescent="0.3">
      <c r="A41" s="1"/>
      <c r="B41" s="55" t="s">
        <v>905</v>
      </c>
      <c r="C41" s="67"/>
      <c r="D41" s="67">
        <v>16.2</v>
      </c>
      <c r="E41" s="67">
        <v>18</v>
      </c>
      <c r="F41" s="67">
        <v>7.9</v>
      </c>
      <c r="G41" s="67">
        <v>9</v>
      </c>
      <c r="H41" s="67">
        <v>20.2</v>
      </c>
      <c r="I41" s="67">
        <v>3.2</v>
      </c>
      <c r="J41" s="67"/>
      <c r="K41" s="67">
        <v>8</v>
      </c>
      <c r="L41" s="67">
        <v>15</v>
      </c>
      <c r="M41" s="67"/>
      <c r="N41" s="67">
        <v>0.1</v>
      </c>
      <c r="O41" s="67">
        <v>0.1</v>
      </c>
      <c r="P41" s="67">
        <v>19.7</v>
      </c>
      <c r="Q41" s="67"/>
      <c r="R41" s="67">
        <v>20.399999999999999</v>
      </c>
      <c r="S41" s="67">
        <v>20.2</v>
      </c>
      <c r="T41" s="67">
        <v>13.1</v>
      </c>
      <c r="U41" s="67">
        <v>3.3</v>
      </c>
      <c r="V41" s="67">
        <v>5.0999999999999996</v>
      </c>
      <c r="W41" s="67">
        <v>20.3</v>
      </c>
      <c r="X41" s="67">
        <v>20</v>
      </c>
      <c r="Y41" s="67">
        <v>19</v>
      </c>
      <c r="Z41" s="67">
        <v>2</v>
      </c>
      <c r="AA41" s="67">
        <v>0.6</v>
      </c>
      <c r="AB41" s="67">
        <v>89.9</v>
      </c>
      <c r="AC41" s="67"/>
      <c r="AD41" s="67"/>
      <c r="AE41" s="67">
        <v>29.1</v>
      </c>
      <c r="AF41" s="67">
        <v>199.4</v>
      </c>
      <c r="AG41" s="67">
        <v>2.1</v>
      </c>
      <c r="AH41" s="67">
        <v>1.1000000000000001</v>
      </c>
      <c r="AI41" s="67">
        <v>20.9</v>
      </c>
      <c r="AJ41" s="67">
        <v>8</v>
      </c>
      <c r="AK41" s="67"/>
      <c r="AL41" s="67"/>
      <c r="AM41" s="67">
        <v>1</v>
      </c>
      <c r="AN41" s="67">
        <v>8.1</v>
      </c>
      <c r="AO41" s="67">
        <v>9.1999999999999993</v>
      </c>
      <c r="AP41" s="67"/>
      <c r="AQ41" s="67"/>
      <c r="AR41" s="67"/>
      <c r="AS41" s="67">
        <v>2.4</v>
      </c>
      <c r="AT41" s="67">
        <v>18.5</v>
      </c>
      <c r="AU41" s="67"/>
      <c r="AV41" s="67">
        <v>43.6</v>
      </c>
      <c r="AW41" s="67">
        <v>26</v>
      </c>
      <c r="AX41" s="67">
        <v>1.1200000000000001</v>
      </c>
      <c r="AY41" s="67"/>
      <c r="AZ41" s="67">
        <v>3.6</v>
      </c>
      <c r="BA41" s="67">
        <v>0.7</v>
      </c>
      <c r="BB41" s="67"/>
      <c r="BC41" s="67">
        <v>2.9</v>
      </c>
      <c r="BD41" s="67">
        <v>5.7</v>
      </c>
      <c r="BE41" s="67">
        <v>9.8000000000000007</v>
      </c>
      <c r="BF41" s="67">
        <v>109.1</v>
      </c>
      <c r="BG41" s="67">
        <v>114.1</v>
      </c>
      <c r="BH41" s="67">
        <v>0.6</v>
      </c>
      <c r="BI41" s="67">
        <v>1.4</v>
      </c>
      <c r="BJ41" s="67">
        <v>1.5</v>
      </c>
      <c r="BK41" s="67"/>
      <c r="BL41" s="67">
        <v>3</v>
      </c>
      <c r="BM41" s="67">
        <v>13.9</v>
      </c>
      <c r="BN41" s="67">
        <v>56</v>
      </c>
      <c r="BO41" s="67">
        <v>3.2</v>
      </c>
      <c r="BP41" s="67"/>
      <c r="BQ41" s="67">
        <v>2.2999999999999998</v>
      </c>
      <c r="BR41" s="67">
        <v>2.4</v>
      </c>
      <c r="BS41" s="67">
        <v>1.5</v>
      </c>
      <c r="BT41" s="67">
        <v>2.2000000000000002</v>
      </c>
      <c r="BU41" s="67">
        <v>20</v>
      </c>
      <c r="BV41" s="67">
        <v>8.1999999999999993</v>
      </c>
      <c r="BW41" s="67">
        <v>20</v>
      </c>
      <c r="BX41" s="67">
        <v>2.2999999999999998</v>
      </c>
      <c r="BY41" s="67">
        <v>20.3</v>
      </c>
      <c r="BZ41" s="68">
        <v>1106.52</v>
      </c>
    </row>
    <row r="42" spans="1:78" x14ac:dyDescent="0.3">
      <c r="A42" s="1"/>
      <c r="B42" s="55" t="s">
        <v>906</v>
      </c>
      <c r="C42" s="67"/>
      <c r="D42" s="67">
        <v>16.3</v>
      </c>
      <c r="E42" s="67">
        <v>19.3</v>
      </c>
      <c r="F42" s="67">
        <v>6.4</v>
      </c>
      <c r="G42" s="67">
        <v>9</v>
      </c>
      <c r="H42" s="67">
        <v>20.3</v>
      </c>
      <c r="I42" s="67">
        <v>3.2</v>
      </c>
      <c r="J42" s="67"/>
      <c r="K42" s="67">
        <v>7.6</v>
      </c>
      <c r="L42" s="67">
        <v>15</v>
      </c>
      <c r="M42" s="67"/>
      <c r="N42" s="67">
        <v>0.1</v>
      </c>
      <c r="O42" s="67"/>
      <c r="P42" s="67">
        <v>19.8</v>
      </c>
      <c r="Q42" s="67"/>
      <c r="R42" s="67">
        <v>20.3</v>
      </c>
      <c r="S42" s="67">
        <v>20.3</v>
      </c>
      <c r="T42" s="67">
        <v>13.1</v>
      </c>
      <c r="U42" s="67">
        <v>3.3</v>
      </c>
      <c r="V42" s="67">
        <v>5.0999999999999996</v>
      </c>
      <c r="W42" s="67">
        <v>20.3</v>
      </c>
      <c r="X42" s="67">
        <v>20</v>
      </c>
      <c r="Y42" s="67">
        <v>19</v>
      </c>
      <c r="Z42" s="67">
        <v>0.7</v>
      </c>
      <c r="AA42" s="67">
        <v>0.4</v>
      </c>
      <c r="AB42" s="67">
        <v>67.2</v>
      </c>
      <c r="AC42" s="67"/>
      <c r="AD42" s="67"/>
      <c r="AE42" s="67">
        <v>23.3</v>
      </c>
      <c r="AF42" s="67">
        <v>177.1</v>
      </c>
      <c r="AG42" s="67">
        <v>2.1</v>
      </c>
      <c r="AH42" s="67">
        <v>2.4</v>
      </c>
      <c r="AI42" s="67">
        <v>20.9</v>
      </c>
      <c r="AJ42" s="67">
        <v>8</v>
      </c>
      <c r="AK42" s="67"/>
      <c r="AL42" s="67">
        <v>1</v>
      </c>
      <c r="AM42" s="67">
        <v>1</v>
      </c>
      <c r="AN42" s="67">
        <v>8.1</v>
      </c>
      <c r="AO42" s="67">
        <v>5</v>
      </c>
      <c r="AP42" s="67"/>
      <c r="AQ42" s="67"/>
      <c r="AR42" s="67"/>
      <c r="AS42" s="67"/>
      <c r="AT42" s="67">
        <v>18.5</v>
      </c>
      <c r="AU42" s="67"/>
      <c r="AV42" s="67">
        <v>17</v>
      </c>
      <c r="AW42" s="67">
        <v>13.2</v>
      </c>
      <c r="AX42" s="67">
        <v>2.4300000000000002</v>
      </c>
      <c r="AY42" s="67"/>
      <c r="AZ42" s="67">
        <v>3.6</v>
      </c>
      <c r="BA42" s="67">
        <v>0.5</v>
      </c>
      <c r="BB42" s="67"/>
      <c r="BC42" s="67">
        <v>1.9</v>
      </c>
      <c r="BD42" s="67">
        <v>5.8</v>
      </c>
      <c r="BE42" s="67">
        <v>9.9</v>
      </c>
      <c r="BF42" s="67">
        <v>105.2</v>
      </c>
      <c r="BG42" s="67">
        <v>113.6</v>
      </c>
      <c r="BH42" s="67">
        <v>0.6</v>
      </c>
      <c r="BI42" s="67">
        <v>4.4000000000000004</v>
      </c>
      <c r="BJ42" s="67">
        <v>4.8</v>
      </c>
      <c r="BK42" s="67"/>
      <c r="BL42" s="67">
        <v>1.1000000000000001</v>
      </c>
      <c r="BM42" s="67">
        <v>14.4</v>
      </c>
      <c r="BN42" s="67">
        <v>40.1</v>
      </c>
      <c r="BO42" s="67">
        <v>3.2</v>
      </c>
      <c r="BP42" s="67"/>
      <c r="BQ42" s="67">
        <v>2.2999999999999998</v>
      </c>
      <c r="BR42" s="67">
        <v>2.4</v>
      </c>
      <c r="BS42" s="67">
        <v>0.5</v>
      </c>
      <c r="BT42" s="67">
        <v>2.2000000000000002</v>
      </c>
      <c r="BU42" s="67">
        <v>20</v>
      </c>
      <c r="BV42" s="67">
        <v>8.1999999999999993</v>
      </c>
      <c r="BW42" s="67">
        <v>20</v>
      </c>
      <c r="BX42" s="67">
        <v>1.8</v>
      </c>
      <c r="BY42" s="67">
        <v>20.3</v>
      </c>
      <c r="BZ42" s="68">
        <v>993.53</v>
      </c>
    </row>
    <row r="43" spans="1:78" x14ac:dyDescent="0.3">
      <c r="A43" s="1"/>
      <c r="B43" s="55" t="s">
        <v>907</v>
      </c>
      <c r="C43" s="67"/>
      <c r="D43" s="67">
        <v>16.600000000000001</v>
      </c>
      <c r="E43" s="67">
        <v>18</v>
      </c>
      <c r="F43" s="67">
        <v>6.4</v>
      </c>
      <c r="G43" s="67">
        <v>9</v>
      </c>
      <c r="H43" s="67">
        <v>20.2</v>
      </c>
      <c r="I43" s="67">
        <v>3.2</v>
      </c>
      <c r="J43" s="67"/>
      <c r="K43" s="67">
        <v>7.6</v>
      </c>
      <c r="L43" s="67">
        <v>16.600000000000001</v>
      </c>
      <c r="M43" s="67"/>
      <c r="N43" s="67"/>
      <c r="O43" s="67"/>
      <c r="P43" s="67">
        <v>19.8</v>
      </c>
      <c r="Q43" s="67"/>
      <c r="R43" s="67">
        <v>20.2</v>
      </c>
      <c r="S43" s="67">
        <v>20.3</v>
      </c>
      <c r="T43" s="67">
        <v>13.1</v>
      </c>
      <c r="U43" s="67">
        <v>3.4</v>
      </c>
      <c r="V43" s="67">
        <v>5.0999999999999996</v>
      </c>
      <c r="W43" s="67">
        <v>20.3</v>
      </c>
      <c r="X43" s="67">
        <v>20</v>
      </c>
      <c r="Y43" s="67">
        <v>19</v>
      </c>
      <c r="Z43" s="67">
        <v>0.3</v>
      </c>
      <c r="AA43" s="67">
        <v>0.5</v>
      </c>
      <c r="AB43" s="67">
        <v>60.3</v>
      </c>
      <c r="AC43" s="67"/>
      <c r="AD43" s="67"/>
      <c r="AE43" s="67">
        <v>15.2</v>
      </c>
      <c r="AF43" s="67">
        <v>146.19999999999999</v>
      </c>
      <c r="AG43" s="67"/>
      <c r="AH43" s="67">
        <v>3.1</v>
      </c>
      <c r="AI43" s="67">
        <v>20.8</v>
      </c>
      <c r="AJ43" s="67">
        <v>8</v>
      </c>
      <c r="AK43" s="67"/>
      <c r="AL43" s="67">
        <v>3</v>
      </c>
      <c r="AM43" s="67">
        <v>2</v>
      </c>
      <c r="AN43" s="67">
        <v>8.1</v>
      </c>
      <c r="AO43" s="67">
        <v>1.1000000000000001</v>
      </c>
      <c r="AP43" s="67"/>
      <c r="AQ43" s="67"/>
      <c r="AR43" s="67"/>
      <c r="AS43" s="67"/>
      <c r="AT43" s="67">
        <v>18.5</v>
      </c>
      <c r="AU43" s="67"/>
      <c r="AV43" s="67">
        <v>1.1000000000000001</v>
      </c>
      <c r="AW43" s="67">
        <v>1.1000000000000001</v>
      </c>
      <c r="AX43" s="67">
        <v>3.11</v>
      </c>
      <c r="AY43" s="67"/>
      <c r="AZ43" s="67">
        <v>3.6</v>
      </c>
      <c r="BA43" s="67"/>
      <c r="BB43" s="67"/>
      <c r="BC43" s="67">
        <v>0.8</v>
      </c>
      <c r="BD43" s="67">
        <v>5.4</v>
      </c>
      <c r="BE43" s="67">
        <v>10</v>
      </c>
      <c r="BF43" s="67">
        <v>116.9</v>
      </c>
      <c r="BG43" s="67">
        <v>106.4</v>
      </c>
      <c r="BH43" s="67">
        <v>0.6</v>
      </c>
      <c r="BI43" s="67">
        <v>1.4</v>
      </c>
      <c r="BJ43" s="67">
        <v>1.8</v>
      </c>
      <c r="BK43" s="67"/>
      <c r="BL43" s="67"/>
      <c r="BM43" s="67">
        <v>13.7</v>
      </c>
      <c r="BN43" s="67">
        <v>40.299999999999997</v>
      </c>
      <c r="BO43" s="67">
        <v>3.1</v>
      </c>
      <c r="BP43" s="67"/>
      <c r="BQ43" s="67">
        <v>2.2999999999999998</v>
      </c>
      <c r="BR43" s="67">
        <v>2.4</v>
      </c>
      <c r="BS43" s="67"/>
      <c r="BT43" s="67">
        <v>2.2000000000000002</v>
      </c>
      <c r="BU43" s="67">
        <v>20</v>
      </c>
      <c r="BV43" s="67">
        <v>8.1999999999999993</v>
      </c>
      <c r="BW43" s="67">
        <v>20</v>
      </c>
      <c r="BX43" s="67"/>
      <c r="BY43" s="67">
        <v>20.3</v>
      </c>
      <c r="BZ43" s="68">
        <v>910.61</v>
      </c>
    </row>
    <row r="44" spans="1:78" x14ac:dyDescent="0.3">
      <c r="A44" s="1"/>
      <c r="B44" s="55" t="s">
        <v>908</v>
      </c>
      <c r="C44" s="67"/>
      <c r="D44" s="67">
        <v>16.3</v>
      </c>
      <c r="E44" s="67">
        <v>18</v>
      </c>
      <c r="F44" s="67">
        <v>8.6</v>
      </c>
      <c r="G44" s="67">
        <v>9</v>
      </c>
      <c r="H44" s="67">
        <v>20.2</v>
      </c>
      <c r="I44" s="67">
        <v>3.2</v>
      </c>
      <c r="J44" s="67"/>
      <c r="K44" s="67">
        <v>8</v>
      </c>
      <c r="L44" s="67">
        <v>14.9</v>
      </c>
      <c r="M44" s="67">
        <v>4.4000000000000004</v>
      </c>
      <c r="N44" s="67"/>
      <c r="O44" s="67"/>
      <c r="P44" s="67">
        <v>19.8</v>
      </c>
      <c r="Q44" s="67"/>
      <c r="R44" s="67">
        <v>20.2</v>
      </c>
      <c r="S44" s="67">
        <v>20.2</v>
      </c>
      <c r="T44" s="67">
        <v>13.1</v>
      </c>
      <c r="U44" s="67">
        <v>3.4</v>
      </c>
      <c r="V44" s="67">
        <v>5</v>
      </c>
      <c r="W44" s="67">
        <v>20.2</v>
      </c>
      <c r="X44" s="67">
        <v>20</v>
      </c>
      <c r="Y44" s="67">
        <v>19</v>
      </c>
      <c r="Z44" s="67">
        <v>2.8</v>
      </c>
      <c r="AA44" s="67"/>
      <c r="AB44" s="67">
        <v>53.4</v>
      </c>
      <c r="AC44" s="67"/>
      <c r="AD44" s="67"/>
      <c r="AE44" s="67">
        <v>11.3</v>
      </c>
      <c r="AF44" s="67">
        <v>123.1</v>
      </c>
      <c r="AG44" s="67"/>
      <c r="AH44" s="67"/>
      <c r="AI44" s="67">
        <v>20.8</v>
      </c>
      <c r="AJ44" s="67">
        <v>8</v>
      </c>
      <c r="AK44" s="67"/>
      <c r="AL44" s="67">
        <v>3</v>
      </c>
      <c r="AM44" s="67">
        <v>2</v>
      </c>
      <c r="AN44" s="67">
        <v>3.3</v>
      </c>
      <c r="AO44" s="67"/>
      <c r="AP44" s="67"/>
      <c r="AQ44" s="67"/>
      <c r="AR44" s="67"/>
      <c r="AS44" s="67"/>
      <c r="AT44" s="67">
        <v>18.5</v>
      </c>
      <c r="AU44" s="67"/>
      <c r="AV44" s="67"/>
      <c r="AW44" s="67"/>
      <c r="AX44" s="67"/>
      <c r="AY44" s="67"/>
      <c r="AZ44" s="67">
        <v>3.6</v>
      </c>
      <c r="BA44" s="67"/>
      <c r="BB44" s="67"/>
      <c r="BC44" s="67"/>
      <c r="BD44" s="67">
        <v>5.5</v>
      </c>
      <c r="BE44" s="67">
        <v>10</v>
      </c>
      <c r="BF44" s="67">
        <v>76.599999999999994</v>
      </c>
      <c r="BG44" s="67">
        <v>92.7</v>
      </c>
      <c r="BH44" s="67">
        <v>0.6</v>
      </c>
      <c r="BI44" s="67"/>
      <c r="BJ44" s="67"/>
      <c r="BK44" s="67"/>
      <c r="BL44" s="67"/>
      <c r="BM44" s="67">
        <v>12.8</v>
      </c>
      <c r="BN44" s="67">
        <v>35.1</v>
      </c>
      <c r="BO44" s="67">
        <v>3.2</v>
      </c>
      <c r="BP44" s="67"/>
      <c r="BQ44" s="67">
        <v>2.2999999999999998</v>
      </c>
      <c r="BR44" s="67">
        <v>2.4</v>
      </c>
      <c r="BS44" s="67"/>
      <c r="BT44" s="67">
        <v>2.2000000000000002</v>
      </c>
      <c r="BU44" s="67">
        <v>20</v>
      </c>
      <c r="BV44" s="67">
        <v>8.1999999999999993</v>
      </c>
      <c r="BW44" s="67">
        <v>20</v>
      </c>
      <c r="BX44" s="67"/>
      <c r="BY44" s="67">
        <v>20.3</v>
      </c>
      <c r="BZ44" s="68">
        <v>805.2</v>
      </c>
    </row>
    <row r="45" spans="1:78" x14ac:dyDescent="0.3">
      <c r="A45" s="1"/>
      <c r="B45" s="55" t="s">
        <v>909</v>
      </c>
      <c r="C45" s="67"/>
      <c r="D45" s="67">
        <v>16.5</v>
      </c>
      <c r="E45" s="67">
        <v>18.2</v>
      </c>
      <c r="F45" s="67">
        <v>6.3</v>
      </c>
      <c r="G45" s="67">
        <v>9.1</v>
      </c>
      <c r="H45" s="67">
        <v>20.2</v>
      </c>
      <c r="I45" s="67">
        <v>3.2</v>
      </c>
      <c r="J45" s="67"/>
      <c r="K45" s="67">
        <v>8.6999999999999993</v>
      </c>
      <c r="L45" s="67">
        <v>15.1</v>
      </c>
      <c r="M45" s="67">
        <v>19.600000000000001</v>
      </c>
      <c r="N45" s="67"/>
      <c r="O45" s="67"/>
      <c r="P45" s="67">
        <v>19.8</v>
      </c>
      <c r="Q45" s="67"/>
      <c r="R45" s="67">
        <v>20.3</v>
      </c>
      <c r="S45" s="67">
        <v>20.3</v>
      </c>
      <c r="T45" s="67">
        <v>13.1</v>
      </c>
      <c r="U45" s="67">
        <v>3.2</v>
      </c>
      <c r="V45" s="67">
        <v>5</v>
      </c>
      <c r="W45" s="67">
        <v>20.6</v>
      </c>
      <c r="X45" s="67">
        <v>20</v>
      </c>
      <c r="Y45" s="67">
        <v>19</v>
      </c>
      <c r="Z45" s="67">
        <v>3.9</v>
      </c>
      <c r="AA45" s="67"/>
      <c r="AB45" s="67">
        <v>56</v>
      </c>
      <c r="AC45" s="67"/>
      <c r="AD45" s="67"/>
      <c r="AE45" s="67">
        <v>7</v>
      </c>
      <c r="AF45" s="67">
        <v>114.1</v>
      </c>
      <c r="AG45" s="67"/>
      <c r="AH45" s="67"/>
      <c r="AI45" s="67">
        <v>20.8</v>
      </c>
      <c r="AJ45" s="67">
        <v>8</v>
      </c>
      <c r="AK45" s="67">
        <v>20.399999999999999</v>
      </c>
      <c r="AL45" s="67">
        <v>5</v>
      </c>
      <c r="AM45" s="67">
        <v>3</v>
      </c>
      <c r="AN45" s="67">
        <v>1.4</v>
      </c>
      <c r="AO45" s="67"/>
      <c r="AP45" s="67"/>
      <c r="AQ45" s="67"/>
      <c r="AR45" s="67"/>
      <c r="AS45" s="67"/>
      <c r="AT45" s="67">
        <v>18.5</v>
      </c>
      <c r="AU45" s="67"/>
      <c r="AV45" s="67"/>
      <c r="AW45" s="67"/>
      <c r="AX45" s="67"/>
      <c r="AY45" s="67"/>
      <c r="AZ45" s="67">
        <v>3.6</v>
      </c>
      <c r="BA45" s="67"/>
      <c r="BB45" s="67"/>
      <c r="BC45" s="67"/>
      <c r="BD45" s="67">
        <v>5.5</v>
      </c>
      <c r="BE45" s="67">
        <v>10</v>
      </c>
      <c r="BF45" s="67">
        <v>59.8</v>
      </c>
      <c r="BG45" s="67">
        <v>66.400000000000006</v>
      </c>
      <c r="BH45" s="67">
        <v>0.6</v>
      </c>
      <c r="BI45" s="67"/>
      <c r="BJ45" s="67"/>
      <c r="BK45" s="67"/>
      <c r="BL45" s="67"/>
      <c r="BM45" s="67">
        <v>10.9</v>
      </c>
      <c r="BN45" s="67">
        <v>32.799999999999997</v>
      </c>
      <c r="BO45" s="67">
        <v>3.2</v>
      </c>
      <c r="BP45" s="67"/>
      <c r="BQ45" s="67">
        <v>2.2999999999999998</v>
      </c>
      <c r="BR45" s="67">
        <v>2.4</v>
      </c>
      <c r="BS45" s="67"/>
      <c r="BT45" s="67">
        <v>2.2000000000000002</v>
      </c>
      <c r="BU45" s="67">
        <v>20.2</v>
      </c>
      <c r="BV45" s="67">
        <v>8.1999999999999993</v>
      </c>
      <c r="BW45" s="67">
        <v>20.2</v>
      </c>
      <c r="BX45" s="67"/>
      <c r="BY45" s="67">
        <v>20.3</v>
      </c>
      <c r="BZ45" s="68">
        <v>784.9</v>
      </c>
    </row>
    <row r="46" spans="1:78" x14ac:dyDescent="0.3">
      <c r="A46" s="1"/>
      <c r="B46" s="55" t="s">
        <v>910</v>
      </c>
      <c r="C46" s="67"/>
      <c r="D46" s="67">
        <v>16.8</v>
      </c>
      <c r="E46" s="67">
        <v>18.3</v>
      </c>
      <c r="F46" s="67">
        <v>8.3000000000000007</v>
      </c>
      <c r="G46" s="67">
        <v>9.4</v>
      </c>
      <c r="H46" s="67">
        <v>20.2</v>
      </c>
      <c r="I46" s="67">
        <v>3.2</v>
      </c>
      <c r="J46" s="67"/>
      <c r="K46" s="67">
        <v>8.6999999999999993</v>
      </c>
      <c r="L46" s="67">
        <v>14.3</v>
      </c>
      <c r="M46" s="67">
        <v>20</v>
      </c>
      <c r="N46" s="67"/>
      <c r="O46" s="67"/>
      <c r="P46" s="67">
        <v>19.8</v>
      </c>
      <c r="Q46" s="67"/>
      <c r="R46" s="67">
        <v>20.2</v>
      </c>
      <c r="S46" s="67">
        <v>20.2</v>
      </c>
      <c r="T46" s="67">
        <v>13.1</v>
      </c>
      <c r="U46" s="67">
        <v>3.3</v>
      </c>
      <c r="V46" s="67">
        <v>4.9000000000000004</v>
      </c>
      <c r="W46" s="67">
        <v>20.2</v>
      </c>
      <c r="X46" s="67">
        <v>19.7</v>
      </c>
      <c r="Y46" s="67">
        <v>19</v>
      </c>
      <c r="Z46" s="67">
        <v>1.7</v>
      </c>
      <c r="AA46" s="67"/>
      <c r="AB46" s="67">
        <v>59.6</v>
      </c>
      <c r="AC46" s="67"/>
      <c r="AD46" s="67"/>
      <c r="AE46" s="67">
        <v>6</v>
      </c>
      <c r="AF46" s="67">
        <v>116.9</v>
      </c>
      <c r="AG46" s="67"/>
      <c r="AH46" s="67"/>
      <c r="AI46" s="67">
        <v>20.8</v>
      </c>
      <c r="AJ46" s="67">
        <v>8</v>
      </c>
      <c r="AK46" s="67">
        <v>20.399999999999999</v>
      </c>
      <c r="AL46" s="67">
        <v>20.399999999999999</v>
      </c>
      <c r="AM46" s="67">
        <v>16</v>
      </c>
      <c r="AN46" s="67">
        <v>5</v>
      </c>
      <c r="AO46" s="67"/>
      <c r="AP46" s="67"/>
      <c r="AQ46" s="67"/>
      <c r="AR46" s="67"/>
      <c r="AS46" s="67"/>
      <c r="AT46" s="67">
        <v>18.5</v>
      </c>
      <c r="AU46" s="67"/>
      <c r="AV46" s="67"/>
      <c r="AW46" s="67"/>
      <c r="AX46" s="67"/>
      <c r="AY46" s="67"/>
      <c r="AZ46" s="67">
        <v>3.6</v>
      </c>
      <c r="BA46" s="67"/>
      <c r="BB46" s="67"/>
      <c r="BC46" s="67"/>
      <c r="BD46" s="67">
        <v>5.4</v>
      </c>
      <c r="BE46" s="67">
        <v>10</v>
      </c>
      <c r="BF46" s="67">
        <v>66.7</v>
      </c>
      <c r="BG46" s="67">
        <v>62</v>
      </c>
      <c r="BH46" s="67"/>
      <c r="BI46" s="67"/>
      <c r="BJ46" s="67"/>
      <c r="BK46" s="67"/>
      <c r="BL46" s="67"/>
      <c r="BM46" s="67">
        <v>11.8</v>
      </c>
      <c r="BN46" s="67">
        <v>36.5</v>
      </c>
      <c r="BO46" s="67">
        <v>3.2</v>
      </c>
      <c r="BP46" s="67"/>
      <c r="BQ46" s="67">
        <v>2.4</v>
      </c>
      <c r="BR46" s="67">
        <v>2.4</v>
      </c>
      <c r="BS46" s="67"/>
      <c r="BT46" s="67">
        <v>2.2000000000000002</v>
      </c>
      <c r="BU46" s="67">
        <v>20</v>
      </c>
      <c r="BV46" s="67">
        <v>8.1999999999999993</v>
      </c>
      <c r="BW46" s="67">
        <v>20</v>
      </c>
      <c r="BX46" s="67"/>
      <c r="BY46" s="67">
        <v>20.3</v>
      </c>
      <c r="BZ46" s="68">
        <v>827.6</v>
      </c>
    </row>
    <row r="47" spans="1:78" x14ac:dyDescent="0.3">
      <c r="A47" s="1"/>
      <c r="B47" s="57" t="s">
        <v>911</v>
      </c>
      <c r="C47" s="69"/>
      <c r="D47" s="69">
        <v>17.100000000000001</v>
      </c>
      <c r="E47" s="69">
        <v>18.3</v>
      </c>
      <c r="F47" s="69">
        <v>7.6</v>
      </c>
      <c r="G47" s="69">
        <v>10.199999999999999</v>
      </c>
      <c r="H47" s="69">
        <v>20.2</v>
      </c>
      <c r="I47" s="69">
        <v>3.2</v>
      </c>
      <c r="J47" s="69"/>
      <c r="K47" s="69">
        <v>9.1</v>
      </c>
      <c r="L47" s="69">
        <v>14.9</v>
      </c>
      <c r="M47" s="69">
        <v>20</v>
      </c>
      <c r="N47" s="69"/>
      <c r="O47" s="69"/>
      <c r="P47" s="69">
        <v>19.8</v>
      </c>
      <c r="Q47" s="69"/>
      <c r="R47" s="69">
        <v>20.2</v>
      </c>
      <c r="S47" s="69">
        <v>20.2</v>
      </c>
      <c r="T47" s="69">
        <v>13.1</v>
      </c>
      <c r="U47" s="69">
        <v>3.3</v>
      </c>
      <c r="V47" s="69">
        <v>4.9000000000000004</v>
      </c>
      <c r="W47" s="69">
        <v>20.2</v>
      </c>
      <c r="X47" s="69">
        <v>20</v>
      </c>
      <c r="Y47" s="69">
        <v>18.8</v>
      </c>
      <c r="Z47" s="69">
        <v>6.2</v>
      </c>
      <c r="AA47" s="69"/>
      <c r="AB47" s="69">
        <v>75.3</v>
      </c>
      <c r="AC47" s="69"/>
      <c r="AD47" s="69"/>
      <c r="AE47" s="69">
        <v>4.0999999999999996</v>
      </c>
      <c r="AF47" s="69">
        <v>107.9</v>
      </c>
      <c r="AG47" s="69"/>
      <c r="AH47" s="69"/>
      <c r="AI47" s="69">
        <v>20.8</v>
      </c>
      <c r="AJ47" s="69">
        <v>8</v>
      </c>
      <c r="AK47" s="69">
        <v>20.399999999999999</v>
      </c>
      <c r="AL47" s="69">
        <v>20.399999999999999</v>
      </c>
      <c r="AM47" s="69">
        <v>20</v>
      </c>
      <c r="AN47" s="69">
        <v>6.1</v>
      </c>
      <c r="AO47" s="69"/>
      <c r="AP47" s="69"/>
      <c r="AQ47" s="69"/>
      <c r="AR47" s="69"/>
      <c r="AS47" s="69"/>
      <c r="AT47" s="69">
        <v>18.5</v>
      </c>
      <c r="AU47" s="69"/>
      <c r="AV47" s="69"/>
      <c r="AW47" s="69"/>
      <c r="AX47" s="69"/>
      <c r="AY47" s="69"/>
      <c r="AZ47" s="69">
        <v>3.6</v>
      </c>
      <c r="BA47" s="69"/>
      <c r="BB47" s="69"/>
      <c r="BC47" s="69"/>
      <c r="BD47" s="69">
        <v>5.5</v>
      </c>
      <c r="BE47" s="69">
        <v>10.1</v>
      </c>
      <c r="BF47" s="69">
        <v>51</v>
      </c>
      <c r="BG47" s="69">
        <v>53.6</v>
      </c>
      <c r="BH47" s="69"/>
      <c r="BI47" s="69"/>
      <c r="BJ47" s="69"/>
      <c r="BK47" s="69"/>
      <c r="BL47" s="69"/>
      <c r="BM47" s="69">
        <v>15.5</v>
      </c>
      <c r="BN47" s="69">
        <v>44.5</v>
      </c>
      <c r="BO47" s="69">
        <v>3.2</v>
      </c>
      <c r="BP47" s="69"/>
      <c r="BQ47" s="69">
        <v>2.4</v>
      </c>
      <c r="BR47" s="69">
        <v>2.4</v>
      </c>
      <c r="BS47" s="69"/>
      <c r="BT47" s="69">
        <v>2.2000000000000002</v>
      </c>
      <c r="BU47" s="69">
        <v>20</v>
      </c>
      <c r="BV47" s="69">
        <v>8.1999999999999993</v>
      </c>
      <c r="BW47" s="69">
        <v>20</v>
      </c>
      <c r="BX47" s="69"/>
      <c r="BY47" s="69">
        <v>20.3</v>
      </c>
      <c r="BZ47" s="70">
        <v>831.3</v>
      </c>
    </row>
    <row r="48" spans="1:78" x14ac:dyDescent="0.3">
      <c r="A48" s="1"/>
      <c r="B48" s="51" t="s">
        <v>912</v>
      </c>
      <c r="C48" s="65"/>
      <c r="D48" s="65">
        <v>16.600000000000001</v>
      </c>
      <c r="E48" s="65">
        <v>18.3</v>
      </c>
      <c r="F48" s="65">
        <v>8</v>
      </c>
      <c r="G48" s="65">
        <v>10.1</v>
      </c>
      <c r="H48" s="65">
        <v>20.2</v>
      </c>
      <c r="I48" s="65">
        <v>3.2</v>
      </c>
      <c r="J48" s="65"/>
      <c r="K48" s="65">
        <v>9.1</v>
      </c>
      <c r="L48" s="65">
        <v>15.3</v>
      </c>
      <c r="M48" s="65">
        <v>20</v>
      </c>
      <c r="N48" s="65"/>
      <c r="O48" s="65"/>
      <c r="P48" s="65">
        <v>19.8</v>
      </c>
      <c r="Q48" s="65"/>
      <c r="R48" s="65">
        <v>20.399999999999999</v>
      </c>
      <c r="S48" s="65">
        <v>20.3</v>
      </c>
      <c r="T48" s="65">
        <v>13.1</v>
      </c>
      <c r="U48" s="65">
        <v>3.3</v>
      </c>
      <c r="V48" s="65">
        <v>5</v>
      </c>
      <c r="W48" s="65">
        <v>20.3</v>
      </c>
      <c r="X48" s="65">
        <v>20</v>
      </c>
      <c r="Y48" s="65">
        <v>18.8</v>
      </c>
      <c r="Z48" s="65">
        <v>7.2</v>
      </c>
      <c r="AA48" s="65"/>
      <c r="AB48" s="65">
        <v>75.599999999999994</v>
      </c>
      <c r="AC48" s="65"/>
      <c r="AD48" s="65"/>
      <c r="AE48" s="65">
        <v>3.2</v>
      </c>
      <c r="AF48" s="65">
        <v>101.4</v>
      </c>
      <c r="AG48" s="65"/>
      <c r="AH48" s="65"/>
      <c r="AI48" s="65">
        <v>20.8</v>
      </c>
      <c r="AJ48" s="65">
        <v>8</v>
      </c>
      <c r="AK48" s="65">
        <v>20.399999999999999</v>
      </c>
      <c r="AL48" s="65">
        <v>20.399999999999999</v>
      </c>
      <c r="AM48" s="65">
        <v>20</v>
      </c>
      <c r="AN48" s="65">
        <v>6.2</v>
      </c>
      <c r="AO48" s="65"/>
      <c r="AP48" s="65"/>
      <c r="AQ48" s="65"/>
      <c r="AR48" s="65"/>
      <c r="AS48" s="65"/>
      <c r="AT48" s="65">
        <v>18.5</v>
      </c>
      <c r="AU48" s="65"/>
      <c r="AV48" s="65"/>
      <c r="AW48" s="65"/>
      <c r="AX48" s="65"/>
      <c r="AY48" s="65"/>
      <c r="AZ48" s="65">
        <v>3.6</v>
      </c>
      <c r="BA48" s="65"/>
      <c r="BB48" s="65"/>
      <c r="BC48" s="65"/>
      <c r="BD48" s="65">
        <v>5.4</v>
      </c>
      <c r="BE48" s="65">
        <v>10</v>
      </c>
      <c r="BF48" s="65">
        <v>44.3</v>
      </c>
      <c r="BG48" s="65">
        <v>44</v>
      </c>
      <c r="BH48" s="65"/>
      <c r="BI48" s="65"/>
      <c r="BJ48" s="65"/>
      <c r="BK48" s="65"/>
      <c r="BL48" s="65"/>
      <c r="BM48" s="65">
        <v>15.1</v>
      </c>
      <c r="BN48" s="65">
        <v>41.1</v>
      </c>
      <c r="BO48" s="65">
        <v>3.2</v>
      </c>
      <c r="BP48" s="65"/>
      <c r="BQ48" s="65">
        <v>2.4</v>
      </c>
      <c r="BR48" s="65">
        <v>2.4</v>
      </c>
      <c r="BS48" s="65"/>
      <c r="BT48" s="65">
        <v>2.2000000000000002</v>
      </c>
      <c r="BU48" s="65">
        <v>20</v>
      </c>
      <c r="BV48" s="65">
        <v>8.1999999999999993</v>
      </c>
      <c r="BW48" s="65">
        <v>20</v>
      </c>
      <c r="BX48" s="65"/>
      <c r="BY48" s="65">
        <v>20.3</v>
      </c>
      <c r="BZ48" s="66">
        <v>805.7</v>
      </c>
    </row>
    <row r="49" spans="1:78" x14ac:dyDescent="0.3">
      <c r="A49" s="1"/>
      <c r="B49" s="55" t="s">
        <v>913</v>
      </c>
      <c r="C49" s="67"/>
      <c r="D49" s="67">
        <v>16.899999999999999</v>
      </c>
      <c r="E49" s="67">
        <v>18.3</v>
      </c>
      <c r="F49" s="67">
        <v>8.3000000000000007</v>
      </c>
      <c r="G49" s="67">
        <v>9.4</v>
      </c>
      <c r="H49" s="67">
        <v>20.2</v>
      </c>
      <c r="I49" s="67">
        <v>3.2</v>
      </c>
      <c r="J49" s="67"/>
      <c r="K49" s="67">
        <v>8.8000000000000007</v>
      </c>
      <c r="L49" s="67">
        <v>17.8</v>
      </c>
      <c r="M49" s="67">
        <v>20</v>
      </c>
      <c r="N49" s="67"/>
      <c r="O49" s="67"/>
      <c r="P49" s="67">
        <v>19.8</v>
      </c>
      <c r="Q49" s="67"/>
      <c r="R49" s="67">
        <v>20.100000000000001</v>
      </c>
      <c r="S49" s="67">
        <v>20.2</v>
      </c>
      <c r="T49" s="67">
        <v>13.1</v>
      </c>
      <c r="U49" s="67">
        <v>3.3</v>
      </c>
      <c r="V49" s="67">
        <v>5.0999999999999996</v>
      </c>
      <c r="W49" s="67">
        <v>20.2</v>
      </c>
      <c r="X49" s="67">
        <v>20</v>
      </c>
      <c r="Y49" s="67">
        <v>18.600000000000001</v>
      </c>
      <c r="Z49" s="67">
        <v>7.5</v>
      </c>
      <c r="AA49" s="67"/>
      <c r="AB49" s="67">
        <v>66</v>
      </c>
      <c r="AC49" s="67"/>
      <c r="AD49" s="67"/>
      <c r="AE49" s="67">
        <v>4.2</v>
      </c>
      <c r="AF49" s="67">
        <v>30.4</v>
      </c>
      <c r="AG49" s="67"/>
      <c r="AH49" s="67"/>
      <c r="AI49" s="67">
        <v>20.8</v>
      </c>
      <c r="AJ49" s="67">
        <v>8</v>
      </c>
      <c r="AK49" s="67">
        <v>20.399999999999999</v>
      </c>
      <c r="AL49" s="67">
        <v>20.399999999999999</v>
      </c>
      <c r="AM49" s="67">
        <v>20</v>
      </c>
      <c r="AN49" s="67">
        <v>6.2</v>
      </c>
      <c r="AO49" s="67"/>
      <c r="AP49" s="67"/>
      <c r="AQ49" s="67"/>
      <c r="AR49" s="67"/>
      <c r="AS49" s="67"/>
      <c r="AT49" s="67">
        <v>18.5</v>
      </c>
      <c r="AU49" s="67"/>
      <c r="AV49" s="67"/>
      <c r="AW49" s="67"/>
      <c r="AX49" s="67"/>
      <c r="AY49" s="67"/>
      <c r="AZ49" s="67">
        <v>3.6</v>
      </c>
      <c r="BA49" s="67"/>
      <c r="BB49" s="67"/>
      <c r="BC49" s="67"/>
      <c r="BD49" s="67">
        <v>5.4</v>
      </c>
      <c r="BE49" s="67">
        <v>10</v>
      </c>
      <c r="BF49" s="67">
        <v>14.1</v>
      </c>
      <c r="BG49" s="67">
        <v>19.5</v>
      </c>
      <c r="BH49" s="67"/>
      <c r="BI49" s="67"/>
      <c r="BJ49" s="67"/>
      <c r="BK49" s="67"/>
      <c r="BL49" s="67"/>
      <c r="BM49" s="67">
        <v>14.2</v>
      </c>
      <c r="BN49" s="67">
        <v>41.4</v>
      </c>
      <c r="BO49" s="67">
        <v>3.2</v>
      </c>
      <c r="BP49" s="67"/>
      <c r="BQ49" s="67">
        <v>2.4</v>
      </c>
      <c r="BR49" s="67">
        <v>2.4</v>
      </c>
      <c r="BS49" s="67"/>
      <c r="BT49" s="67">
        <v>2.2000000000000002</v>
      </c>
      <c r="BU49" s="67">
        <v>20</v>
      </c>
      <c r="BV49" s="67">
        <v>8.1999999999999993</v>
      </c>
      <c r="BW49" s="67">
        <v>20</v>
      </c>
      <c r="BX49" s="67"/>
      <c r="BY49" s="67">
        <v>20.2</v>
      </c>
      <c r="BZ49" s="68">
        <v>672.5</v>
      </c>
    </row>
    <row r="50" spans="1:78" x14ac:dyDescent="0.3">
      <c r="A50" s="1"/>
      <c r="B50" s="55" t="s">
        <v>914</v>
      </c>
      <c r="C50" s="67"/>
      <c r="D50" s="67">
        <v>16</v>
      </c>
      <c r="E50" s="67">
        <v>18.3</v>
      </c>
      <c r="F50" s="67">
        <v>7.8</v>
      </c>
      <c r="G50" s="67">
        <v>8.6999999999999993</v>
      </c>
      <c r="H50" s="67">
        <v>20.2</v>
      </c>
      <c r="I50" s="67">
        <v>3.2</v>
      </c>
      <c r="J50" s="67"/>
      <c r="K50" s="67">
        <v>9</v>
      </c>
      <c r="L50" s="67">
        <v>16.100000000000001</v>
      </c>
      <c r="M50" s="67">
        <v>19.899999999999999</v>
      </c>
      <c r="N50" s="67"/>
      <c r="O50" s="67"/>
      <c r="P50" s="67">
        <v>19.8</v>
      </c>
      <c r="Q50" s="67"/>
      <c r="R50" s="67">
        <v>20.3</v>
      </c>
      <c r="S50" s="67">
        <v>20.3</v>
      </c>
      <c r="T50" s="67">
        <v>13.1</v>
      </c>
      <c r="U50" s="67">
        <v>3.2</v>
      </c>
      <c r="V50" s="67">
        <v>5</v>
      </c>
      <c r="W50" s="67">
        <v>20.3</v>
      </c>
      <c r="X50" s="67">
        <v>20</v>
      </c>
      <c r="Y50" s="67">
        <v>18.600000000000001</v>
      </c>
      <c r="Z50" s="67">
        <v>6.6</v>
      </c>
      <c r="AA50" s="67"/>
      <c r="AB50" s="67">
        <v>58.7</v>
      </c>
      <c r="AC50" s="67"/>
      <c r="AD50" s="67"/>
      <c r="AE50" s="67">
        <v>3.9</v>
      </c>
      <c r="AF50" s="67">
        <v>127</v>
      </c>
      <c r="AG50" s="67"/>
      <c r="AH50" s="67"/>
      <c r="AI50" s="67">
        <v>20.8</v>
      </c>
      <c r="AJ50" s="67">
        <v>8</v>
      </c>
      <c r="AK50" s="67">
        <v>20.399999999999999</v>
      </c>
      <c r="AL50" s="67">
        <v>20.399999999999999</v>
      </c>
      <c r="AM50" s="67">
        <v>20</v>
      </c>
      <c r="AN50" s="67">
        <v>6.2</v>
      </c>
      <c r="AO50" s="67"/>
      <c r="AP50" s="67"/>
      <c r="AQ50" s="67"/>
      <c r="AR50" s="67"/>
      <c r="AS50" s="67"/>
      <c r="AT50" s="67">
        <v>18.5</v>
      </c>
      <c r="AU50" s="67"/>
      <c r="AV50" s="67"/>
      <c r="AW50" s="67"/>
      <c r="AX50" s="67"/>
      <c r="AY50" s="67"/>
      <c r="AZ50" s="67">
        <v>3.6</v>
      </c>
      <c r="BA50" s="67"/>
      <c r="BB50" s="67"/>
      <c r="BC50" s="67"/>
      <c r="BD50" s="67">
        <v>5.6</v>
      </c>
      <c r="BE50" s="67">
        <v>9.9</v>
      </c>
      <c r="BF50" s="67">
        <v>8.6999999999999993</v>
      </c>
      <c r="BG50" s="67">
        <v>15.3</v>
      </c>
      <c r="BH50" s="67"/>
      <c r="BI50" s="67"/>
      <c r="BJ50" s="67"/>
      <c r="BK50" s="67"/>
      <c r="BL50" s="67"/>
      <c r="BM50" s="67">
        <v>7.4</v>
      </c>
      <c r="BN50" s="67">
        <v>26.6</v>
      </c>
      <c r="BO50" s="67">
        <v>3.2</v>
      </c>
      <c r="BP50" s="67"/>
      <c r="BQ50" s="67">
        <v>2.4</v>
      </c>
      <c r="BR50" s="67">
        <v>2.4</v>
      </c>
      <c r="BS50" s="67"/>
      <c r="BT50" s="67">
        <v>2.2000000000000002</v>
      </c>
      <c r="BU50" s="67">
        <v>20</v>
      </c>
      <c r="BV50" s="67">
        <v>8.1999999999999993</v>
      </c>
      <c r="BW50" s="67">
        <v>20</v>
      </c>
      <c r="BX50" s="67"/>
      <c r="BY50" s="67">
        <v>20.3</v>
      </c>
      <c r="BZ50" s="68">
        <v>726.1</v>
      </c>
    </row>
    <row r="51" spans="1:78" x14ac:dyDescent="0.3">
      <c r="A51" s="1"/>
      <c r="B51" s="55" t="s">
        <v>915</v>
      </c>
      <c r="C51" s="67"/>
      <c r="D51" s="67">
        <v>16.8</v>
      </c>
      <c r="E51" s="67">
        <v>17.399999999999999</v>
      </c>
      <c r="F51" s="67">
        <v>7.7</v>
      </c>
      <c r="G51" s="67">
        <v>11.2</v>
      </c>
      <c r="H51" s="67">
        <v>20.2</v>
      </c>
      <c r="I51" s="67">
        <v>3.2</v>
      </c>
      <c r="J51" s="67"/>
      <c r="K51" s="67">
        <v>9.1</v>
      </c>
      <c r="L51" s="67">
        <v>19.100000000000001</v>
      </c>
      <c r="M51" s="67">
        <v>20</v>
      </c>
      <c r="N51" s="67"/>
      <c r="O51" s="67"/>
      <c r="P51" s="67">
        <v>19.8</v>
      </c>
      <c r="Q51" s="67"/>
      <c r="R51" s="67">
        <v>20.2</v>
      </c>
      <c r="S51" s="67">
        <v>20.2</v>
      </c>
      <c r="T51" s="67">
        <v>13.1</v>
      </c>
      <c r="U51" s="67">
        <v>3.2</v>
      </c>
      <c r="V51" s="67">
        <v>4</v>
      </c>
      <c r="W51" s="67">
        <v>20.3</v>
      </c>
      <c r="X51" s="67">
        <v>20</v>
      </c>
      <c r="Y51" s="67">
        <v>18.7</v>
      </c>
      <c r="Z51" s="67">
        <v>6</v>
      </c>
      <c r="AA51" s="67"/>
      <c r="AB51" s="67">
        <v>34.5</v>
      </c>
      <c r="AC51" s="67"/>
      <c r="AD51" s="67"/>
      <c r="AE51" s="67">
        <v>2.5</v>
      </c>
      <c r="AF51" s="67">
        <v>124.7</v>
      </c>
      <c r="AG51" s="67"/>
      <c r="AH51" s="67"/>
      <c r="AI51" s="67">
        <v>20.9</v>
      </c>
      <c r="AJ51" s="67">
        <v>8</v>
      </c>
      <c r="AK51" s="67">
        <v>20.399999999999999</v>
      </c>
      <c r="AL51" s="67">
        <v>20.399999999999999</v>
      </c>
      <c r="AM51" s="67">
        <v>20</v>
      </c>
      <c r="AN51" s="67">
        <v>3.9</v>
      </c>
      <c r="AO51" s="67"/>
      <c r="AP51" s="67"/>
      <c r="AQ51" s="67"/>
      <c r="AR51" s="67"/>
      <c r="AS51" s="67"/>
      <c r="AT51" s="67">
        <v>18.5</v>
      </c>
      <c r="AU51" s="67"/>
      <c r="AV51" s="67"/>
      <c r="AW51" s="67"/>
      <c r="AX51" s="67"/>
      <c r="AY51" s="67"/>
      <c r="AZ51" s="67">
        <v>3.6</v>
      </c>
      <c r="BA51" s="67"/>
      <c r="BB51" s="67"/>
      <c r="BC51" s="67"/>
      <c r="BD51" s="67">
        <v>5.6</v>
      </c>
      <c r="BE51" s="67">
        <v>9.8000000000000007</v>
      </c>
      <c r="BF51" s="67">
        <v>5.7</v>
      </c>
      <c r="BG51" s="67">
        <v>7</v>
      </c>
      <c r="BH51" s="67"/>
      <c r="BI51" s="67"/>
      <c r="BJ51" s="67"/>
      <c r="BK51" s="67"/>
      <c r="BL51" s="67"/>
      <c r="BM51" s="67">
        <v>6.9</v>
      </c>
      <c r="BN51" s="67">
        <v>25.6</v>
      </c>
      <c r="BO51" s="67">
        <v>3.2</v>
      </c>
      <c r="BP51" s="67"/>
      <c r="BQ51" s="67">
        <v>2.4</v>
      </c>
      <c r="BR51" s="67">
        <v>2.4</v>
      </c>
      <c r="BS51" s="67"/>
      <c r="BT51" s="67">
        <v>2.2000000000000002</v>
      </c>
      <c r="BU51" s="67">
        <v>20</v>
      </c>
      <c r="BV51" s="67">
        <v>8.1999999999999993</v>
      </c>
      <c r="BW51" s="67">
        <v>20</v>
      </c>
      <c r="BX51" s="67"/>
      <c r="BY51" s="67">
        <v>20.2</v>
      </c>
      <c r="BZ51" s="68">
        <v>686.8</v>
      </c>
    </row>
    <row r="52" spans="1:78" x14ac:dyDescent="0.3">
      <c r="A52" s="1"/>
      <c r="B52" s="55" t="s">
        <v>916</v>
      </c>
      <c r="C52" s="67"/>
      <c r="D52" s="67">
        <v>17</v>
      </c>
      <c r="E52" s="67">
        <v>16.8</v>
      </c>
      <c r="F52" s="67">
        <v>7</v>
      </c>
      <c r="G52" s="67">
        <v>11.3</v>
      </c>
      <c r="H52" s="67">
        <v>20.2</v>
      </c>
      <c r="I52" s="67">
        <v>3.2</v>
      </c>
      <c r="J52" s="67"/>
      <c r="K52" s="67">
        <v>8.8000000000000007</v>
      </c>
      <c r="L52" s="67">
        <v>19</v>
      </c>
      <c r="M52" s="67">
        <v>20</v>
      </c>
      <c r="N52" s="67"/>
      <c r="O52" s="67"/>
      <c r="P52" s="67">
        <v>19.8</v>
      </c>
      <c r="Q52" s="67"/>
      <c r="R52" s="67">
        <v>20.2</v>
      </c>
      <c r="S52" s="67">
        <v>20.2</v>
      </c>
      <c r="T52" s="67">
        <v>13.1</v>
      </c>
      <c r="U52" s="67">
        <v>3.1</v>
      </c>
      <c r="V52" s="67">
        <v>3.5</v>
      </c>
      <c r="W52" s="67">
        <v>20.2</v>
      </c>
      <c r="X52" s="67">
        <v>20</v>
      </c>
      <c r="Y52" s="67">
        <v>18.7</v>
      </c>
      <c r="Z52" s="67">
        <v>3</v>
      </c>
      <c r="AA52" s="67"/>
      <c r="AB52" s="67">
        <v>50.1</v>
      </c>
      <c r="AC52" s="67"/>
      <c r="AD52" s="67"/>
      <c r="AE52" s="67">
        <v>6.1</v>
      </c>
      <c r="AF52" s="67">
        <v>121.7</v>
      </c>
      <c r="AG52" s="67"/>
      <c r="AH52" s="67"/>
      <c r="AI52" s="67">
        <v>20.9</v>
      </c>
      <c r="AJ52" s="67">
        <v>8.1</v>
      </c>
      <c r="AK52" s="67">
        <v>20.399999999999999</v>
      </c>
      <c r="AL52" s="67">
        <v>20.399999999999999</v>
      </c>
      <c r="AM52" s="67">
        <v>20</v>
      </c>
      <c r="AN52" s="67">
        <v>4.9000000000000004</v>
      </c>
      <c r="AO52" s="67"/>
      <c r="AP52" s="67"/>
      <c r="AQ52" s="67"/>
      <c r="AR52" s="67"/>
      <c r="AS52" s="67"/>
      <c r="AT52" s="67">
        <v>18.5</v>
      </c>
      <c r="AU52" s="67"/>
      <c r="AV52" s="67"/>
      <c r="AW52" s="67"/>
      <c r="AX52" s="67"/>
      <c r="AY52" s="67"/>
      <c r="AZ52" s="67">
        <v>3.6</v>
      </c>
      <c r="BA52" s="67"/>
      <c r="BB52" s="67"/>
      <c r="BC52" s="67"/>
      <c r="BD52" s="67">
        <v>5.5</v>
      </c>
      <c r="BE52" s="67">
        <v>9.9</v>
      </c>
      <c r="BF52" s="67">
        <v>13.9</v>
      </c>
      <c r="BG52" s="67">
        <v>14.2</v>
      </c>
      <c r="BH52" s="67"/>
      <c r="BI52" s="67"/>
      <c r="BJ52" s="67"/>
      <c r="BK52" s="67"/>
      <c r="BL52" s="67"/>
      <c r="BM52" s="67">
        <v>7.8</v>
      </c>
      <c r="BN52" s="67">
        <v>25.6</v>
      </c>
      <c r="BO52" s="67">
        <v>3.2</v>
      </c>
      <c r="BP52" s="67"/>
      <c r="BQ52" s="67">
        <v>2.4</v>
      </c>
      <c r="BR52" s="67">
        <v>2.4</v>
      </c>
      <c r="BS52" s="67"/>
      <c r="BT52" s="67">
        <v>2.2000000000000002</v>
      </c>
      <c r="BU52" s="67">
        <v>20</v>
      </c>
      <c r="BV52" s="67">
        <v>8.1999999999999993</v>
      </c>
      <c r="BW52" s="67">
        <v>20</v>
      </c>
      <c r="BX52" s="67"/>
      <c r="BY52" s="67">
        <v>20.2</v>
      </c>
      <c r="BZ52" s="68">
        <v>715.3</v>
      </c>
    </row>
    <row r="53" spans="1:78" x14ac:dyDescent="0.3">
      <c r="A53" s="1"/>
      <c r="B53" s="55" t="s">
        <v>917</v>
      </c>
      <c r="C53" s="67"/>
      <c r="D53" s="67">
        <v>16.5</v>
      </c>
      <c r="E53" s="67">
        <v>10.9</v>
      </c>
      <c r="F53" s="67">
        <v>6.8</v>
      </c>
      <c r="G53" s="67">
        <v>11.2</v>
      </c>
      <c r="H53" s="67">
        <v>20.2</v>
      </c>
      <c r="I53" s="67">
        <v>3.2</v>
      </c>
      <c r="J53" s="67"/>
      <c r="K53" s="67">
        <v>7.3</v>
      </c>
      <c r="L53" s="67">
        <v>18.2</v>
      </c>
      <c r="M53" s="67">
        <v>20</v>
      </c>
      <c r="N53" s="67"/>
      <c r="O53" s="67"/>
      <c r="P53" s="67">
        <v>19.8</v>
      </c>
      <c r="Q53" s="67"/>
      <c r="R53" s="67">
        <v>20.399999999999999</v>
      </c>
      <c r="S53" s="67">
        <v>20.2</v>
      </c>
      <c r="T53" s="67">
        <v>13.1</v>
      </c>
      <c r="U53" s="67">
        <v>3.1</v>
      </c>
      <c r="V53" s="67">
        <v>2.9</v>
      </c>
      <c r="W53" s="67">
        <v>20.399999999999999</v>
      </c>
      <c r="X53" s="67">
        <v>20</v>
      </c>
      <c r="Y53" s="67">
        <v>18.8</v>
      </c>
      <c r="Z53" s="67">
        <v>5</v>
      </c>
      <c r="AA53" s="67"/>
      <c r="AB53" s="67">
        <v>66.3</v>
      </c>
      <c r="AC53" s="67"/>
      <c r="AD53" s="67"/>
      <c r="AE53" s="67">
        <v>4.2</v>
      </c>
      <c r="AF53" s="67">
        <v>115.8</v>
      </c>
      <c r="AG53" s="67"/>
      <c r="AH53" s="67"/>
      <c r="AI53" s="67">
        <v>20.9</v>
      </c>
      <c r="AJ53" s="67">
        <v>8</v>
      </c>
      <c r="AK53" s="67">
        <v>20.399999999999999</v>
      </c>
      <c r="AL53" s="67">
        <v>20.399999999999999</v>
      </c>
      <c r="AM53" s="67">
        <v>20</v>
      </c>
      <c r="AN53" s="67">
        <v>6.1</v>
      </c>
      <c r="AO53" s="67"/>
      <c r="AP53" s="67"/>
      <c r="AQ53" s="67"/>
      <c r="AR53" s="67"/>
      <c r="AS53" s="67"/>
      <c r="AT53" s="67">
        <v>18.5</v>
      </c>
      <c r="AU53" s="67"/>
      <c r="AV53" s="67"/>
      <c r="AW53" s="67"/>
      <c r="AX53" s="67"/>
      <c r="AY53" s="67"/>
      <c r="AZ53" s="67">
        <v>3.6</v>
      </c>
      <c r="BA53" s="67"/>
      <c r="BB53" s="67"/>
      <c r="BC53" s="67"/>
      <c r="BD53" s="67">
        <v>5.4</v>
      </c>
      <c r="BE53" s="67">
        <v>9.9</v>
      </c>
      <c r="BF53" s="67">
        <v>12.1</v>
      </c>
      <c r="BG53" s="67">
        <v>16.2</v>
      </c>
      <c r="BH53" s="67"/>
      <c r="BI53" s="67"/>
      <c r="BJ53" s="67"/>
      <c r="BK53" s="67"/>
      <c r="BL53" s="67"/>
      <c r="BM53" s="67">
        <v>13</v>
      </c>
      <c r="BN53" s="67">
        <v>31.9</v>
      </c>
      <c r="BO53" s="67">
        <v>3.2</v>
      </c>
      <c r="BP53" s="67"/>
      <c r="BQ53" s="67">
        <v>2.4</v>
      </c>
      <c r="BR53" s="67">
        <v>2.4</v>
      </c>
      <c r="BS53" s="67"/>
      <c r="BT53" s="67">
        <v>2.2000000000000002</v>
      </c>
      <c r="BU53" s="67">
        <v>20</v>
      </c>
      <c r="BV53" s="67">
        <v>8.1</v>
      </c>
      <c r="BW53" s="67">
        <v>20</v>
      </c>
      <c r="BX53" s="67"/>
      <c r="BY53" s="67">
        <v>20.3</v>
      </c>
      <c r="BZ53" s="68">
        <v>729.3</v>
      </c>
    </row>
    <row r="54" spans="1:78" x14ac:dyDescent="0.3">
      <c r="A54" s="1"/>
      <c r="B54" s="55" t="s">
        <v>918</v>
      </c>
      <c r="C54" s="67"/>
      <c r="D54" s="67">
        <v>16</v>
      </c>
      <c r="E54" s="67">
        <v>14.9</v>
      </c>
      <c r="F54" s="67">
        <v>8.4</v>
      </c>
      <c r="G54" s="67">
        <v>10.6</v>
      </c>
      <c r="H54" s="67">
        <v>20.2</v>
      </c>
      <c r="I54" s="67">
        <v>3.2</v>
      </c>
      <c r="J54" s="67"/>
      <c r="K54" s="67">
        <v>8</v>
      </c>
      <c r="L54" s="67">
        <v>17.899999999999999</v>
      </c>
      <c r="M54" s="67">
        <v>20</v>
      </c>
      <c r="N54" s="67"/>
      <c r="O54" s="67"/>
      <c r="P54" s="67">
        <v>19.8</v>
      </c>
      <c r="Q54" s="67"/>
      <c r="R54" s="67">
        <v>20.2</v>
      </c>
      <c r="S54" s="67">
        <v>20.2</v>
      </c>
      <c r="T54" s="67">
        <v>13.1</v>
      </c>
      <c r="U54" s="67">
        <v>3.1</v>
      </c>
      <c r="V54" s="67">
        <v>2.8</v>
      </c>
      <c r="W54" s="67">
        <v>20.3</v>
      </c>
      <c r="X54" s="67">
        <v>20</v>
      </c>
      <c r="Y54" s="67">
        <v>18.7</v>
      </c>
      <c r="Z54" s="67">
        <v>8.1999999999999993</v>
      </c>
      <c r="AA54" s="67">
        <v>1.3</v>
      </c>
      <c r="AB54" s="67">
        <v>82.8</v>
      </c>
      <c r="AC54" s="67"/>
      <c r="AD54" s="67"/>
      <c r="AE54" s="67">
        <v>5.5</v>
      </c>
      <c r="AF54" s="67">
        <v>102.2</v>
      </c>
      <c r="AG54" s="67"/>
      <c r="AH54" s="67"/>
      <c r="AI54" s="67">
        <v>20.9</v>
      </c>
      <c r="AJ54" s="67">
        <v>8.1</v>
      </c>
      <c r="AK54" s="67">
        <v>20.399999999999999</v>
      </c>
      <c r="AL54" s="67">
        <v>20.399999999999999</v>
      </c>
      <c r="AM54" s="67">
        <v>20</v>
      </c>
      <c r="AN54" s="67">
        <v>6.1</v>
      </c>
      <c r="AO54" s="67"/>
      <c r="AP54" s="67"/>
      <c r="AQ54" s="67"/>
      <c r="AR54" s="67"/>
      <c r="AS54" s="67"/>
      <c r="AT54" s="67">
        <v>18.5</v>
      </c>
      <c r="AU54" s="67"/>
      <c r="AV54" s="67"/>
      <c r="AW54" s="67"/>
      <c r="AX54" s="67"/>
      <c r="AY54" s="67"/>
      <c r="AZ54" s="67">
        <v>3.6</v>
      </c>
      <c r="BA54" s="67"/>
      <c r="BB54" s="67"/>
      <c r="BC54" s="67"/>
      <c r="BD54" s="67">
        <v>5.4</v>
      </c>
      <c r="BE54" s="67">
        <v>9.8000000000000007</v>
      </c>
      <c r="BF54" s="67">
        <v>21.7</v>
      </c>
      <c r="BG54" s="67">
        <v>17.600000000000001</v>
      </c>
      <c r="BH54" s="67"/>
      <c r="BI54" s="67"/>
      <c r="BJ54" s="67"/>
      <c r="BK54" s="67"/>
      <c r="BL54" s="67"/>
      <c r="BM54" s="67">
        <v>13.6</v>
      </c>
      <c r="BN54" s="67">
        <v>36.9</v>
      </c>
      <c r="BO54" s="67">
        <v>3.2</v>
      </c>
      <c r="BP54" s="67"/>
      <c r="BQ54" s="67">
        <v>2.4</v>
      </c>
      <c r="BR54" s="67">
        <v>2.4</v>
      </c>
      <c r="BS54" s="67"/>
      <c r="BT54" s="67">
        <v>2.2000000000000002</v>
      </c>
      <c r="BU54" s="67">
        <v>20</v>
      </c>
      <c r="BV54" s="67">
        <v>8.1999999999999993</v>
      </c>
      <c r="BW54" s="67">
        <v>19.899999999999999</v>
      </c>
      <c r="BX54" s="67"/>
      <c r="BY54" s="67">
        <v>20.2</v>
      </c>
      <c r="BZ54" s="68">
        <v>758.9</v>
      </c>
    </row>
    <row r="55" spans="1:78" x14ac:dyDescent="0.3">
      <c r="A55" s="1"/>
      <c r="B55" s="57" t="s">
        <v>1170</v>
      </c>
      <c r="C55" s="69"/>
      <c r="D55" s="69">
        <v>16</v>
      </c>
      <c r="E55" s="69">
        <v>17.8</v>
      </c>
      <c r="F55" s="69">
        <v>8.1999999999999993</v>
      </c>
      <c r="G55" s="69">
        <v>10.8</v>
      </c>
      <c r="H55" s="69">
        <v>20.2</v>
      </c>
      <c r="I55" s="69">
        <v>3.2</v>
      </c>
      <c r="J55" s="69"/>
      <c r="K55" s="69">
        <v>8.6999999999999993</v>
      </c>
      <c r="L55" s="69">
        <v>18.100000000000001</v>
      </c>
      <c r="M55" s="69">
        <v>20</v>
      </c>
      <c r="N55" s="69"/>
      <c r="O55" s="69"/>
      <c r="P55" s="69">
        <v>19.8</v>
      </c>
      <c r="Q55" s="69"/>
      <c r="R55" s="69">
        <v>20.2</v>
      </c>
      <c r="S55" s="69">
        <v>20.2</v>
      </c>
      <c r="T55" s="69">
        <v>13.3</v>
      </c>
      <c r="U55" s="69">
        <v>3</v>
      </c>
      <c r="V55" s="69">
        <v>2.8</v>
      </c>
      <c r="W55" s="69">
        <v>20.5</v>
      </c>
      <c r="X55" s="69">
        <v>20</v>
      </c>
      <c r="Y55" s="69">
        <v>18.7</v>
      </c>
      <c r="Z55" s="69">
        <v>7.3</v>
      </c>
      <c r="AA55" s="69">
        <v>3.9</v>
      </c>
      <c r="AB55" s="69">
        <v>63.5</v>
      </c>
      <c r="AC55" s="69"/>
      <c r="AD55" s="69"/>
      <c r="AE55" s="69">
        <v>6.9</v>
      </c>
      <c r="AF55" s="69">
        <v>35.700000000000003</v>
      </c>
      <c r="AG55" s="69"/>
      <c r="AH55" s="69"/>
      <c r="AI55" s="69">
        <v>20.9</v>
      </c>
      <c r="AJ55" s="69">
        <v>8.1</v>
      </c>
      <c r="AK55" s="69">
        <v>20.399999999999999</v>
      </c>
      <c r="AL55" s="69">
        <v>20.399999999999999</v>
      </c>
      <c r="AM55" s="69">
        <v>20</v>
      </c>
      <c r="AN55" s="69">
        <v>6.1</v>
      </c>
      <c r="AO55" s="69"/>
      <c r="AP55" s="69"/>
      <c r="AQ55" s="69"/>
      <c r="AR55" s="69"/>
      <c r="AS55" s="69"/>
      <c r="AT55" s="69">
        <v>18.5</v>
      </c>
      <c r="AU55" s="69"/>
      <c r="AV55" s="69"/>
      <c r="AW55" s="69"/>
      <c r="AX55" s="69"/>
      <c r="AY55" s="69"/>
      <c r="AZ55" s="69">
        <v>3.6</v>
      </c>
      <c r="BA55" s="69"/>
      <c r="BB55" s="69"/>
      <c r="BC55" s="69"/>
      <c r="BD55" s="69">
        <v>5.5</v>
      </c>
      <c r="BE55" s="69">
        <v>10</v>
      </c>
      <c r="BF55" s="69">
        <v>36</v>
      </c>
      <c r="BG55" s="69">
        <v>29.4</v>
      </c>
      <c r="BH55" s="69"/>
      <c r="BI55" s="69"/>
      <c r="BJ55" s="69"/>
      <c r="BK55" s="69"/>
      <c r="BL55" s="69"/>
      <c r="BM55" s="69">
        <v>12.9</v>
      </c>
      <c r="BN55" s="69">
        <v>34</v>
      </c>
      <c r="BO55" s="69">
        <v>3.2</v>
      </c>
      <c r="BP55" s="69"/>
      <c r="BQ55" s="69">
        <v>2.4</v>
      </c>
      <c r="BR55" s="69">
        <v>2.4</v>
      </c>
      <c r="BS55" s="69"/>
      <c r="BT55" s="69">
        <v>2.2000000000000002</v>
      </c>
      <c r="BU55" s="69">
        <v>19.8</v>
      </c>
      <c r="BV55" s="69">
        <v>8.1999999999999993</v>
      </c>
      <c r="BW55" s="69">
        <v>19.8</v>
      </c>
      <c r="BX55" s="69"/>
      <c r="BY55" s="69">
        <v>20.399999999999999</v>
      </c>
      <c r="BZ55" s="70">
        <v>703</v>
      </c>
    </row>
    <row r="56" spans="1:78" ht="15.6" x14ac:dyDescent="0.3">
      <c r="A56" s="1"/>
      <c r="B56" s="71" t="s">
        <v>1171</v>
      </c>
      <c r="C56" s="72">
        <v>0</v>
      </c>
      <c r="D56" s="72">
        <v>366.7</v>
      </c>
      <c r="E56" s="72">
        <v>417.8</v>
      </c>
      <c r="F56" s="72">
        <v>179.75</v>
      </c>
      <c r="G56" s="72">
        <v>243.9</v>
      </c>
      <c r="H56" s="72">
        <v>484.75</v>
      </c>
      <c r="I56" s="72">
        <v>76.8</v>
      </c>
      <c r="J56" s="72">
        <v>0</v>
      </c>
      <c r="K56" s="72">
        <v>208.15</v>
      </c>
      <c r="L56" s="72">
        <v>322</v>
      </c>
      <c r="M56" s="72">
        <v>111.95</v>
      </c>
      <c r="N56" s="72">
        <v>2.35</v>
      </c>
      <c r="O56" s="72">
        <v>6.1</v>
      </c>
      <c r="P56" s="72">
        <v>475.15</v>
      </c>
      <c r="Q56" s="72">
        <v>0</v>
      </c>
      <c r="R56" s="72">
        <v>484.45</v>
      </c>
      <c r="S56" s="72">
        <v>485.25</v>
      </c>
      <c r="T56" s="72">
        <v>295.85000000000002</v>
      </c>
      <c r="U56" s="72">
        <v>76.75</v>
      </c>
      <c r="V56" s="72">
        <v>94.5</v>
      </c>
      <c r="W56" s="72">
        <v>304.60000000000002</v>
      </c>
      <c r="X56" s="72">
        <v>396.15</v>
      </c>
      <c r="Y56" s="72">
        <v>453.8</v>
      </c>
      <c r="Z56" s="72">
        <v>141.85</v>
      </c>
      <c r="AA56" s="72">
        <v>15.15</v>
      </c>
      <c r="AB56" s="72">
        <v>1352</v>
      </c>
      <c r="AC56" s="72">
        <v>0</v>
      </c>
      <c r="AD56" s="72">
        <v>0</v>
      </c>
      <c r="AE56" s="72">
        <v>209.65</v>
      </c>
      <c r="AF56" s="72">
        <v>2278.75</v>
      </c>
      <c r="AG56" s="72">
        <v>85</v>
      </c>
      <c r="AH56" s="72">
        <v>125.9</v>
      </c>
      <c r="AI56" s="72">
        <v>498.9</v>
      </c>
      <c r="AJ56" s="72">
        <v>190.35</v>
      </c>
      <c r="AK56" s="72">
        <v>438.6</v>
      </c>
      <c r="AL56" s="72">
        <v>434.4</v>
      </c>
      <c r="AM56" s="72">
        <v>422.5</v>
      </c>
      <c r="AN56" s="72">
        <v>157.6</v>
      </c>
      <c r="AO56" s="72">
        <v>343.8</v>
      </c>
      <c r="AP56" s="72">
        <v>43.2</v>
      </c>
      <c r="AQ56" s="72">
        <v>28.6</v>
      </c>
      <c r="AR56" s="72">
        <v>0</v>
      </c>
      <c r="AS56" s="72">
        <v>55.7</v>
      </c>
      <c r="AT56" s="72">
        <v>444</v>
      </c>
      <c r="AU56" s="72">
        <v>0</v>
      </c>
      <c r="AV56" s="72">
        <v>1011.5</v>
      </c>
      <c r="AW56" s="72">
        <v>714.9</v>
      </c>
      <c r="AX56" s="72">
        <v>125.895</v>
      </c>
      <c r="AY56" s="72">
        <v>1.9</v>
      </c>
      <c r="AZ56" s="72">
        <v>86.4</v>
      </c>
      <c r="BA56" s="72">
        <v>79.95</v>
      </c>
      <c r="BB56" s="72">
        <v>0</v>
      </c>
      <c r="BC56" s="72">
        <v>91.95</v>
      </c>
      <c r="BD56" s="72">
        <v>132.6</v>
      </c>
      <c r="BE56" s="72">
        <v>238.15</v>
      </c>
      <c r="BF56" s="72">
        <v>751.95</v>
      </c>
      <c r="BG56" s="72">
        <v>720.9</v>
      </c>
      <c r="BH56" s="72">
        <v>1.8</v>
      </c>
      <c r="BI56" s="72">
        <v>329.1</v>
      </c>
      <c r="BJ56" s="72">
        <v>408.35</v>
      </c>
      <c r="BK56" s="72">
        <v>0</v>
      </c>
      <c r="BL56" s="72">
        <v>119.1</v>
      </c>
      <c r="BM56" s="72">
        <v>244.45</v>
      </c>
      <c r="BN56" s="72">
        <v>805.8</v>
      </c>
      <c r="BO56" s="72">
        <v>73.25</v>
      </c>
      <c r="BP56" s="72">
        <v>0</v>
      </c>
      <c r="BQ56" s="72">
        <v>56.3</v>
      </c>
      <c r="BR56" s="72">
        <v>53</v>
      </c>
      <c r="BS56" s="72">
        <v>53.6</v>
      </c>
      <c r="BT56" s="72">
        <v>52.8</v>
      </c>
      <c r="BU56" s="72">
        <v>479.7</v>
      </c>
      <c r="BV56" s="72">
        <v>195.65</v>
      </c>
      <c r="BW56" s="72">
        <v>479.4</v>
      </c>
      <c r="BX56" s="72">
        <v>141.65</v>
      </c>
      <c r="BY56" s="72">
        <v>304.2</v>
      </c>
      <c r="BZ56" s="72">
        <v>20506.945</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658</v>
      </c>
      <c r="M70" s="1">
        <v>1920.85</v>
      </c>
      <c r="N70" s="1">
        <v>9.3668267018807541</v>
      </c>
      <c r="O70" s="1" t="s">
        <v>1172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659</v>
      </c>
      <c r="M71" s="1">
        <v>3641.0450000000001</v>
      </c>
      <c r="N71" s="1">
        <v>17.755180013405216</v>
      </c>
      <c r="O71" s="1" t="s">
        <v>1173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660</v>
      </c>
      <c r="M72" s="1">
        <v>6592.3</v>
      </c>
      <c r="N72" s="1">
        <v>32.146670310960509</v>
      </c>
      <c r="O72" s="1" t="s">
        <v>1174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657</v>
      </c>
      <c r="M73" s="1">
        <v>8352.75</v>
      </c>
      <c r="N73" s="1">
        <v>40.731322973753528</v>
      </c>
      <c r="O73" s="1" t="s">
        <v>1175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1176</v>
      </c>
      <c r="C5" s="213"/>
      <c r="D5" s="213"/>
      <c r="E5" s="213"/>
      <c r="F5" s="213"/>
      <c r="G5" s="213"/>
      <c r="H5" s="213"/>
      <c r="I5" s="213"/>
      <c r="J5" s="213"/>
    </row>
    <row r="6" spans="1:10" ht="43.95" customHeight="1" x14ac:dyDescent="0.3">
      <c r="A6" s="1"/>
      <c r="B6" s="212" t="s">
        <v>651</v>
      </c>
      <c r="C6" s="212" t="s">
        <v>14</v>
      </c>
      <c r="D6" s="212" t="s">
        <v>703</v>
      </c>
      <c r="E6" s="212" t="s">
        <v>24</v>
      </c>
      <c r="F6" s="212" t="s">
        <v>32</v>
      </c>
      <c r="G6" s="212" t="s">
        <v>701</v>
      </c>
      <c r="H6" s="212" t="s">
        <v>704</v>
      </c>
      <c r="I6" s="212" t="s">
        <v>702</v>
      </c>
      <c r="J6" s="64" t="s">
        <v>1177</v>
      </c>
    </row>
    <row r="7" spans="1:10" x14ac:dyDescent="0.3">
      <c r="A7" s="1"/>
      <c r="B7" s="212"/>
      <c r="C7" s="64" t="s">
        <v>1097</v>
      </c>
      <c r="D7" s="64" t="s">
        <v>1098</v>
      </c>
      <c r="E7" s="64" t="s">
        <v>1099</v>
      </c>
      <c r="F7" s="64" t="s">
        <v>1100</v>
      </c>
      <c r="G7" s="64" t="s">
        <v>1103</v>
      </c>
      <c r="H7" s="64" t="s">
        <v>1104</v>
      </c>
      <c r="I7" s="64" t="s">
        <v>1178</v>
      </c>
      <c r="J7" s="64" t="s">
        <v>863</v>
      </c>
    </row>
    <row r="8" spans="1:10" x14ac:dyDescent="0.3">
      <c r="A8" s="1"/>
      <c r="B8" s="51" t="s">
        <v>1151</v>
      </c>
      <c r="C8" s="65">
        <v>17.2</v>
      </c>
      <c r="D8" s="65">
        <v>17.2</v>
      </c>
      <c r="E8" s="65">
        <v>7.2</v>
      </c>
      <c r="F8" s="65">
        <v>6.5</v>
      </c>
      <c r="G8" s="65">
        <v>8.9</v>
      </c>
      <c r="H8" s="65">
        <v>13.6</v>
      </c>
      <c r="I8" s="65">
        <v>58.9</v>
      </c>
      <c r="J8" s="66">
        <v>129.5</v>
      </c>
    </row>
    <row r="9" spans="1:10" x14ac:dyDescent="0.3">
      <c r="A9" s="1"/>
      <c r="B9" s="55" t="s">
        <v>1152</v>
      </c>
      <c r="C9" s="67">
        <v>16.5</v>
      </c>
      <c r="D9" s="67">
        <v>17.2</v>
      </c>
      <c r="E9" s="67">
        <v>8.1999999999999993</v>
      </c>
      <c r="F9" s="67">
        <v>9.9</v>
      </c>
      <c r="G9" s="67">
        <v>8.8000000000000007</v>
      </c>
      <c r="H9" s="67">
        <v>13.1</v>
      </c>
      <c r="I9" s="67">
        <v>59.4</v>
      </c>
      <c r="J9" s="68">
        <v>133.1</v>
      </c>
    </row>
    <row r="10" spans="1:10" x14ac:dyDescent="0.3">
      <c r="A10" s="1"/>
      <c r="B10" s="55" t="s">
        <v>1153</v>
      </c>
      <c r="C10" s="67">
        <v>16</v>
      </c>
      <c r="D10" s="67">
        <v>17.2</v>
      </c>
      <c r="E10" s="67">
        <v>7.7</v>
      </c>
      <c r="F10" s="67">
        <v>10.1</v>
      </c>
      <c r="G10" s="67">
        <v>8.8000000000000007</v>
      </c>
      <c r="H10" s="67">
        <v>13.6</v>
      </c>
      <c r="I10" s="67">
        <v>60.6</v>
      </c>
      <c r="J10" s="68">
        <v>134</v>
      </c>
    </row>
    <row r="11" spans="1:10" x14ac:dyDescent="0.3">
      <c r="A11" s="1"/>
      <c r="B11" s="55" t="s">
        <v>1154</v>
      </c>
      <c r="C11" s="67">
        <v>15.5</v>
      </c>
      <c r="D11" s="67">
        <v>17.2</v>
      </c>
      <c r="E11" s="67">
        <v>8.3000000000000007</v>
      </c>
      <c r="F11" s="67">
        <v>11</v>
      </c>
      <c r="G11" s="67">
        <v>8.9</v>
      </c>
      <c r="H11" s="67">
        <v>13.2</v>
      </c>
      <c r="I11" s="67">
        <v>60.5</v>
      </c>
      <c r="J11" s="68">
        <v>134.6</v>
      </c>
    </row>
    <row r="12" spans="1:10" x14ac:dyDescent="0.3">
      <c r="A12" s="1"/>
      <c r="B12" s="55" t="s">
        <v>1155</v>
      </c>
      <c r="C12" s="67">
        <v>16.5</v>
      </c>
      <c r="D12" s="67">
        <v>16.899999999999999</v>
      </c>
      <c r="E12" s="67">
        <v>8</v>
      </c>
      <c r="F12" s="67">
        <v>9</v>
      </c>
      <c r="G12" s="67">
        <v>7.5</v>
      </c>
      <c r="H12" s="67">
        <v>12.9</v>
      </c>
      <c r="I12" s="67">
        <v>60.5</v>
      </c>
      <c r="J12" s="68">
        <v>131.30000000000001</v>
      </c>
    </row>
    <row r="13" spans="1:10" x14ac:dyDescent="0.3">
      <c r="A13" s="1"/>
      <c r="B13" s="55" t="s">
        <v>1156</v>
      </c>
      <c r="C13" s="67">
        <v>16</v>
      </c>
      <c r="D13" s="67">
        <v>17.2</v>
      </c>
      <c r="E13" s="67">
        <v>6.6</v>
      </c>
      <c r="F13" s="67">
        <v>9.4</v>
      </c>
      <c r="G13" s="67">
        <v>8.6</v>
      </c>
      <c r="H13" s="67">
        <v>13.4</v>
      </c>
      <c r="I13" s="67">
        <v>60.1</v>
      </c>
      <c r="J13" s="68">
        <v>131.30000000000001</v>
      </c>
    </row>
    <row r="14" spans="1:10" x14ac:dyDescent="0.3">
      <c r="A14" s="1"/>
      <c r="B14" s="55" t="s">
        <v>1157</v>
      </c>
      <c r="C14" s="67">
        <v>17</v>
      </c>
      <c r="D14" s="67">
        <v>17</v>
      </c>
      <c r="E14" s="67">
        <v>8.6999999999999993</v>
      </c>
      <c r="F14" s="67">
        <v>9</v>
      </c>
      <c r="G14" s="67">
        <v>8.8000000000000007</v>
      </c>
      <c r="H14" s="67">
        <v>13.2</v>
      </c>
      <c r="I14" s="67">
        <v>61.2</v>
      </c>
      <c r="J14" s="68">
        <v>134.9</v>
      </c>
    </row>
    <row r="15" spans="1:10" x14ac:dyDescent="0.3">
      <c r="A15" s="1"/>
      <c r="B15" s="57" t="s">
        <v>1158</v>
      </c>
      <c r="C15" s="69">
        <v>17</v>
      </c>
      <c r="D15" s="69">
        <v>17.2</v>
      </c>
      <c r="E15" s="69">
        <v>8.1999999999999993</v>
      </c>
      <c r="F15" s="69">
        <v>11.1</v>
      </c>
      <c r="G15" s="69">
        <v>8.9</v>
      </c>
      <c r="H15" s="69">
        <v>13.2</v>
      </c>
      <c r="I15" s="69">
        <v>61.6</v>
      </c>
      <c r="J15" s="70">
        <v>137.19999999999999</v>
      </c>
    </row>
    <row r="16" spans="1:10" x14ac:dyDescent="0.3">
      <c r="A16" s="1"/>
      <c r="B16" s="51" t="s">
        <v>1159</v>
      </c>
      <c r="C16" s="65">
        <v>16.8</v>
      </c>
      <c r="D16" s="65">
        <v>17.2</v>
      </c>
      <c r="E16" s="65">
        <v>7</v>
      </c>
      <c r="F16" s="65">
        <v>11.1</v>
      </c>
      <c r="G16" s="65">
        <v>9</v>
      </c>
      <c r="H16" s="65">
        <v>14.1</v>
      </c>
      <c r="I16" s="65">
        <v>61.5</v>
      </c>
      <c r="J16" s="66">
        <v>136.69999999999999</v>
      </c>
    </row>
    <row r="17" spans="1:10" x14ac:dyDescent="0.3">
      <c r="A17" s="1"/>
      <c r="B17" s="55" t="s">
        <v>1160</v>
      </c>
      <c r="C17" s="67">
        <v>16.5</v>
      </c>
      <c r="D17" s="67">
        <v>17.2</v>
      </c>
      <c r="E17" s="67">
        <v>8.1999999999999993</v>
      </c>
      <c r="F17" s="67">
        <v>11.1</v>
      </c>
      <c r="G17" s="67">
        <v>9.1999999999999993</v>
      </c>
      <c r="H17" s="67">
        <v>12.9</v>
      </c>
      <c r="I17" s="67">
        <v>61.6</v>
      </c>
      <c r="J17" s="68">
        <v>136.69999999999999</v>
      </c>
    </row>
    <row r="18" spans="1:10" x14ac:dyDescent="0.3">
      <c r="A18" s="1"/>
      <c r="B18" s="55" t="s">
        <v>1161</v>
      </c>
      <c r="C18" s="67">
        <v>17.2</v>
      </c>
      <c r="D18" s="67">
        <v>17.2</v>
      </c>
      <c r="E18" s="67">
        <v>8</v>
      </c>
      <c r="F18" s="67">
        <v>11</v>
      </c>
      <c r="G18" s="67">
        <v>9.6</v>
      </c>
      <c r="H18" s="67">
        <v>13.7</v>
      </c>
      <c r="I18" s="67">
        <v>61.2</v>
      </c>
      <c r="J18" s="68">
        <v>137.9</v>
      </c>
    </row>
    <row r="19" spans="1:10" x14ac:dyDescent="0.3">
      <c r="A19" s="1"/>
      <c r="B19" s="55" t="s">
        <v>1162</v>
      </c>
      <c r="C19" s="67">
        <v>17</v>
      </c>
      <c r="D19" s="67">
        <v>17</v>
      </c>
      <c r="E19" s="67">
        <v>7.1</v>
      </c>
      <c r="F19" s="67">
        <v>11</v>
      </c>
      <c r="G19" s="67">
        <v>9.4</v>
      </c>
      <c r="H19" s="67">
        <v>13.3</v>
      </c>
      <c r="I19" s="67">
        <v>60.8</v>
      </c>
      <c r="J19" s="68">
        <v>135.6</v>
      </c>
    </row>
    <row r="20" spans="1:10" x14ac:dyDescent="0.3">
      <c r="A20" s="1"/>
      <c r="B20" s="55" t="s">
        <v>1163</v>
      </c>
      <c r="C20" s="67">
        <v>17.2</v>
      </c>
      <c r="D20" s="67">
        <v>16.7</v>
      </c>
      <c r="E20" s="67">
        <v>9.3000000000000007</v>
      </c>
      <c r="F20" s="67">
        <v>11</v>
      </c>
      <c r="G20" s="67">
        <v>8.5</v>
      </c>
      <c r="H20" s="67">
        <v>11.1</v>
      </c>
      <c r="I20" s="67">
        <v>60.6</v>
      </c>
      <c r="J20" s="68">
        <v>134.4</v>
      </c>
    </row>
    <row r="21" spans="1:10" x14ac:dyDescent="0.3">
      <c r="A21" s="1"/>
      <c r="B21" s="55" t="s">
        <v>1164</v>
      </c>
      <c r="C21" s="67">
        <v>17.2</v>
      </c>
      <c r="D21" s="67">
        <v>17.2</v>
      </c>
      <c r="E21" s="67">
        <v>9</v>
      </c>
      <c r="F21" s="67">
        <v>11</v>
      </c>
      <c r="G21" s="67">
        <v>8.1999999999999993</v>
      </c>
      <c r="H21" s="67">
        <v>13.6</v>
      </c>
      <c r="I21" s="67">
        <v>61.4</v>
      </c>
      <c r="J21" s="68">
        <v>137.6</v>
      </c>
    </row>
    <row r="22" spans="1:10" x14ac:dyDescent="0.3">
      <c r="A22" s="1"/>
      <c r="B22" s="55" t="s">
        <v>1165</v>
      </c>
      <c r="C22" s="67">
        <v>17.3</v>
      </c>
      <c r="D22" s="67">
        <v>17.2</v>
      </c>
      <c r="E22" s="67">
        <v>8.8000000000000007</v>
      </c>
      <c r="F22" s="67">
        <v>11</v>
      </c>
      <c r="G22" s="67">
        <v>8.1999999999999993</v>
      </c>
      <c r="H22" s="67">
        <v>10.8</v>
      </c>
      <c r="I22" s="67">
        <v>60.6</v>
      </c>
      <c r="J22" s="68">
        <v>133.9</v>
      </c>
    </row>
    <row r="23" spans="1:10" x14ac:dyDescent="0.3">
      <c r="A23" s="1"/>
      <c r="B23" s="57" t="s">
        <v>1166</v>
      </c>
      <c r="C23" s="69">
        <v>17.3</v>
      </c>
      <c r="D23" s="69">
        <v>17.2</v>
      </c>
      <c r="E23" s="69">
        <v>8</v>
      </c>
      <c r="F23" s="69">
        <v>11</v>
      </c>
      <c r="G23" s="69">
        <v>9.3000000000000007</v>
      </c>
      <c r="H23" s="69">
        <v>7.9</v>
      </c>
      <c r="I23" s="69">
        <v>60.8</v>
      </c>
      <c r="J23" s="70">
        <v>131.5</v>
      </c>
    </row>
    <row r="24" spans="1:10" x14ac:dyDescent="0.3">
      <c r="A24" s="1"/>
      <c r="B24" s="51" t="s">
        <v>1167</v>
      </c>
      <c r="C24" s="65">
        <v>17.100000000000001</v>
      </c>
      <c r="D24" s="65">
        <v>17.2</v>
      </c>
      <c r="E24" s="65">
        <v>8.1</v>
      </c>
      <c r="F24" s="65">
        <v>11.1</v>
      </c>
      <c r="G24" s="65">
        <v>9.3000000000000007</v>
      </c>
      <c r="H24" s="65">
        <v>6.8</v>
      </c>
      <c r="I24" s="65">
        <v>60.6</v>
      </c>
      <c r="J24" s="66">
        <v>130.19999999999999</v>
      </c>
    </row>
    <row r="25" spans="1:10" x14ac:dyDescent="0.3">
      <c r="A25" s="1"/>
      <c r="B25" s="55" t="s">
        <v>1168</v>
      </c>
      <c r="C25" s="67">
        <v>17</v>
      </c>
      <c r="D25" s="67">
        <v>17.2</v>
      </c>
      <c r="E25" s="67">
        <v>7.6</v>
      </c>
      <c r="F25" s="67">
        <v>11.1</v>
      </c>
      <c r="G25" s="67">
        <v>9</v>
      </c>
      <c r="H25" s="67">
        <v>7</v>
      </c>
      <c r="I25" s="67">
        <v>60.3</v>
      </c>
      <c r="J25" s="68">
        <v>129.19999999999999</v>
      </c>
    </row>
    <row r="26" spans="1:10" x14ac:dyDescent="0.3">
      <c r="A26" s="1"/>
      <c r="B26" s="55" t="s">
        <v>1169</v>
      </c>
      <c r="C26" s="67">
        <v>4.0999999999999996</v>
      </c>
      <c r="D26" s="67">
        <v>16.100000000000001</v>
      </c>
      <c r="E26" s="67">
        <v>8.1</v>
      </c>
      <c r="F26" s="67">
        <v>11.1</v>
      </c>
      <c r="G26" s="67">
        <v>9</v>
      </c>
      <c r="H26" s="67">
        <v>8</v>
      </c>
      <c r="I26" s="67">
        <v>60.3</v>
      </c>
      <c r="J26" s="68">
        <v>116.7</v>
      </c>
    </row>
    <row r="27" spans="1:10" x14ac:dyDescent="0.3">
      <c r="A27" s="1"/>
      <c r="B27" s="55" t="s">
        <v>891</v>
      </c>
      <c r="C27" s="67">
        <v>13.8</v>
      </c>
      <c r="D27" s="67">
        <v>16.8</v>
      </c>
      <c r="E27" s="67">
        <v>7.3</v>
      </c>
      <c r="F27" s="67">
        <v>11.1</v>
      </c>
      <c r="G27" s="67">
        <v>8.5</v>
      </c>
      <c r="H27" s="67">
        <v>7.8</v>
      </c>
      <c r="I27" s="67">
        <v>59.6</v>
      </c>
      <c r="J27" s="68">
        <v>124.9</v>
      </c>
    </row>
    <row r="28" spans="1:10" x14ac:dyDescent="0.3">
      <c r="A28" s="1"/>
      <c r="B28" s="55" t="s">
        <v>892</v>
      </c>
      <c r="C28" s="67">
        <v>6.1</v>
      </c>
      <c r="D28" s="67">
        <v>17.3</v>
      </c>
      <c r="E28" s="67">
        <v>5.5</v>
      </c>
      <c r="F28" s="67">
        <v>11</v>
      </c>
      <c r="G28" s="67">
        <v>8.1999999999999993</v>
      </c>
      <c r="H28" s="67">
        <v>6.4</v>
      </c>
      <c r="I28" s="67">
        <v>60</v>
      </c>
      <c r="J28" s="68">
        <v>114.5</v>
      </c>
    </row>
    <row r="29" spans="1:10" x14ac:dyDescent="0.3">
      <c r="A29" s="1"/>
      <c r="B29" s="55" t="s">
        <v>893</v>
      </c>
      <c r="C29" s="67">
        <v>5.8</v>
      </c>
      <c r="D29" s="67">
        <v>17.399999999999999</v>
      </c>
      <c r="E29" s="67">
        <v>4.7</v>
      </c>
      <c r="F29" s="67">
        <v>11.1</v>
      </c>
      <c r="G29" s="67">
        <v>8.1999999999999993</v>
      </c>
      <c r="H29" s="67">
        <v>9.9</v>
      </c>
      <c r="I29" s="67">
        <v>57.1</v>
      </c>
      <c r="J29" s="68">
        <v>114.2</v>
      </c>
    </row>
    <row r="30" spans="1:10" x14ac:dyDescent="0.3">
      <c r="A30" s="1"/>
      <c r="B30" s="55" t="s">
        <v>894</v>
      </c>
      <c r="C30" s="67">
        <v>4.9000000000000004</v>
      </c>
      <c r="D30" s="67">
        <v>17.3</v>
      </c>
      <c r="E30" s="67">
        <v>4.4000000000000004</v>
      </c>
      <c r="F30" s="67">
        <v>10</v>
      </c>
      <c r="G30" s="67">
        <v>8.5</v>
      </c>
      <c r="H30" s="67">
        <v>11.4</v>
      </c>
      <c r="I30" s="67">
        <v>54.4</v>
      </c>
      <c r="J30" s="68">
        <v>110.9</v>
      </c>
    </row>
    <row r="31" spans="1:10" x14ac:dyDescent="0.3">
      <c r="A31" s="1"/>
      <c r="B31" s="57" t="s">
        <v>895</v>
      </c>
      <c r="C31" s="69">
        <v>6</v>
      </c>
      <c r="D31" s="69">
        <v>17.600000000000001</v>
      </c>
      <c r="E31" s="69">
        <v>4.0999999999999996</v>
      </c>
      <c r="F31" s="69">
        <v>10</v>
      </c>
      <c r="G31" s="69">
        <v>8.4</v>
      </c>
      <c r="H31" s="69">
        <v>12.3</v>
      </c>
      <c r="I31" s="69">
        <v>54.1</v>
      </c>
      <c r="J31" s="70">
        <v>112.5</v>
      </c>
    </row>
    <row r="32" spans="1:10" x14ac:dyDescent="0.3">
      <c r="A32" s="1"/>
      <c r="B32" s="51" t="s">
        <v>896</v>
      </c>
      <c r="C32" s="65">
        <v>16</v>
      </c>
      <c r="D32" s="65">
        <v>18.899999999999999</v>
      </c>
      <c r="E32" s="65">
        <v>6.1</v>
      </c>
      <c r="F32" s="65">
        <v>10</v>
      </c>
      <c r="G32" s="65">
        <v>8.3000000000000007</v>
      </c>
      <c r="H32" s="65">
        <v>13.7</v>
      </c>
      <c r="I32" s="65">
        <v>54.1</v>
      </c>
      <c r="J32" s="66">
        <v>127.1</v>
      </c>
    </row>
    <row r="33" spans="1:10" x14ac:dyDescent="0.3">
      <c r="A33" s="1"/>
      <c r="B33" s="55" t="s">
        <v>897</v>
      </c>
      <c r="C33" s="67">
        <v>16.5</v>
      </c>
      <c r="D33" s="67">
        <v>18.399999999999999</v>
      </c>
      <c r="E33" s="67">
        <v>6.1</v>
      </c>
      <c r="F33" s="67">
        <v>10.1</v>
      </c>
      <c r="G33" s="67">
        <v>8.5</v>
      </c>
      <c r="H33" s="67">
        <v>14.8</v>
      </c>
      <c r="I33" s="67">
        <v>54.8</v>
      </c>
      <c r="J33" s="68">
        <v>129.19999999999999</v>
      </c>
    </row>
    <row r="34" spans="1:10" x14ac:dyDescent="0.3">
      <c r="A34" s="1"/>
      <c r="B34" s="55" t="s">
        <v>898</v>
      </c>
      <c r="C34" s="67">
        <v>16.8</v>
      </c>
      <c r="D34" s="67">
        <v>18.899999999999999</v>
      </c>
      <c r="E34" s="67">
        <v>7.4</v>
      </c>
      <c r="F34" s="67">
        <v>10</v>
      </c>
      <c r="G34" s="67">
        <v>9</v>
      </c>
      <c r="H34" s="67">
        <v>16</v>
      </c>
      <c r="I34" s="67">
        <v>55</v>
      </c>
      <c r="J34" s="68">
        <v>133.1</v>
      </c>
    </row>
    <row r="35" spans="1:10" x14ac:dyDescent="0.3">
      <c r="A35" s="1"/>
      <c r="B35" s="55" t="s">
        <v>899</v>
      </c>
      <c r="C35" s="67">
        <v>16</v>
      </c>
      <c r="D35" s="67">
        <v>17.7</v>
      </c>
      <c r="E35" s="67">
        <v>7</v>
      </c>
      <c r="F35" s="67">
        <v>10</v>
      </c>
      <c r="G35" s="67">
        <v>8.3000000000000007</v>
      </c>
      <c r="H35" s="67">
        <v>13.5</v>
      </c>
      <c r="I35" s="67">
        <v>55</v>
      </c>
      <c r="J35" s="68">
        <v>127.5</v>
      </c>
    </row>
    <row r="36" spans="1:10" x14ac:dyDescent="0.3">
      <c r="A36" s="1"/>
      <c r="B36" s="55" t="s">
        <v>900</v>
      </c>
      <c r="C36" s="67">
        <v>15.6</v>
      </c>
      <c r="D36" s="67">
        <v>18</v>
      </c>
      <c r="E36" s="67">
        <v>8.6</v>
      </c>
      <c r="F36" s="67">
        <v>10</v>
      </c>
      <c r="G36" s="67">
        <v>9.3000000000000007</v>
      </c>
      <c r="H36" s="67">
        <v>15.7</v>
      </c>
      <c r="I36" s="67">
        <v>55</v>
      </c>
      <c r="J36" s="68">
        <v>132.19999999999999</v>
      </c>
    </row>
    <row r="37" spans="1:10" x14ac:dyDescent="0.3">
      <c r="A37" s="1"/>
      <c r="B37" s="55" t="s">
        <v>901</v>
      </c>
      <c r="C37" s="67">
        <v>15.4</v>
      </c>
      <c r="D37" s="67">
        <v>18</v>
      </c>
      <c r="E37" s="67">
        <v>6.7</v>
      </c>
      <c r="F37" s="67">
        <v>10</v>
      </c>
      <c r="G37" s="67">
        <v>8.8000000000000007</v>
      </c>
      <c r="H37" s="67">
        <v>11.6</v>
      </c>
      <c r="I37" s="67">
        <v>55.2</v>
      </c>
      <c r="J37" s="68">
        <v>125.7</v>
      </c>
    </row>
    <row r="38" spans="1:10" x14ac:dyDescent="0.3">
      <c r="A38" s="1"/>
      <c r="B38" s="55" t="s">
        <v>902</v>
      </c>
      <c r="C38" s="67">
        <v>15.6</v>
      </c>
      <c r="D38" s="67">
        <v>18</v>
      </c>
      <c r="E38" s="67">
        <v>8.9</v>
      </c>
      <c r="F38" s="67">
        <v>10.1</v>
      </c>
      <c r="G38" s="67">
        <v>9.5</v>
      </c>
      <c r="H38" s="67">
        <v>12.6</v>
      </c>
      <c r="I38" s="67">
        <v>55</v>
      </c>
      <c r="J38" s="68">
        <v>129.69999999999999</v>
      </c>
    </row>
    <row r="39" spans="1:10" x14ac:dyDescent="0.3">
      <c r="A39" s="1"/>
      <c r="B39" s="57" t="s">
        <v>903</v>
      </c>
      <c r="C39" s="69">
        <v>15.6</v>
      </c>
      <c r="D39" s="69">
        <v>18</v>
      </c>
      <c r="E39" s="69">
        <v>8.9</v>
      </c>
      <c r="F39" s="69">
        <v>9.9</v>
      </c>
      <c r="G39" s="69">
        <v>9.1999999999999993</v>
      </c>
      <c r="H39" s="69">
        <v>11.6</v>
      </c>
      <c r="I39" s="69">
        <v>55.3</v>
      </c>
      <c r="J39" s="70">
        <v>128.5</v>
      </c>
    </row>
    <row r="40" spans="1:10" x14ac:dyDescent="0.3">
      <c r="A40" s="1"/>
      <c r="B40" s="51" t="s">
        <v>904</v>
      </c>
      <c r="C40" s="65">
        <v>15.3</v>
      </c>
      <c r="D40" s="65">
        <v>18</v>
      </c>
      <c r="E40" s="65">
        <v>8</v>
      </c>
      <c r="F40" s="65">
        <v>9</v>
      </c>
      <c r="G40" s="65">
        <v>9.1999999999999993</v>
      </c>
      <c r="H40" s="65">
        <v>14</v>
      </c>
      <c r="I40" s="65">
        <v>55.2</v>
      </c>
      <c r="J40" s="66">
        <v>128.69999999999999</v>
      </c>
    </row>
    <row r="41" spans="1:10" x14ac:dyDescent="0.3">
      <c r="A41" s="1"/>
      <c r="B41" s="55" t="s">
        <v>905</v>
      </c>
      <c r="C41" s="67">
        <v>16.2</v>
      </c>
      <c r="D41" s="67">
        <v>18</v>
      </c>
      <c r="E41" s="67">
        <v>7.9</v>
      </c>
      <c r="F41" s="67">
        <v>9</v>
      </c>
      <c r="G41" s="67">
        <v>8</v>
      </c>
      <c r="H41" s="67">
        <v>15</v>
      </c>
      <c r="I41" s="67">
        <v>54.8</v>
      </c>
      <c r="J41" s="68">
        <v>128.9</v>
      </c>
    </row>
    <row r="42" spans="1:10" x14ac:dyDescent="0.3">
      <c r="A42" s="1"/>
      <c r="B42" s="55" t="s">
        <v>906</v>
      </c>
      <c r="C42" s="67">
        <v>16.3</v>
      </c>
      <c r="D42" s="67">
        <v>19.3</v>
      </c>
      <c r="E42" s="67">
        <v>6.4</v>
      </c>
      <c r="F42" s="67">
        <v>9</v>
      </c>
      <c r="G42" s="67">
        <v>7.6</v>
      </c>
      <c r="H42" s="67">
        <v>15</v>
      </c>
      <c r="I42" s="67">
        <v>55.4</v>
      </c>
      <c r="J42" s="68">
        <v>129</v>
      </c>
    </row>
    <row r="43" spans="1:10" x14ac:dyDescent="0.3">
      <c r="A43" s="1"/>
      <c r="B43" s="55" t="s">
        <v>907</v>
      </c>
      <c r="C43" s="67">
        <v>16.600000000000001</v>
      </c>
      <c r="D43" s="67">
        <v>18</v>
      </c>
      <c r="E43" s="67">
        <v>6.4</v>
      </c>
      <c r="F43" s="67">
        <v>9</v>
      </c>
      <c r="G43" s="67">
        <v>7.6</v>
      </c>
      <c r="H43" s="67">
        <v>16.600000000000001</v>
      </c>
      <c r="I43" s="67">
        <v>55.6</v>
      </c>
      <c r="J43" s="68">
        <v>129.80000000000001</v>
      </c>
    </row>
    <row r="44" spans="1:10" x14ac:dyDescent="0.3">
      <c r="A44" s="1"/>
      <c r="B44" s="55" t="s">
        <v>908</v>
      </c>
      <c r="C44" s="67">
        <v>16.3</v>
      </c>
      <c r="D44" s="67">
        <v>18</v>
      </c>
      <c r="E44" s="67">
        <v>8.6</v>
      </c>
      <c r="F44" s="67">
        <v>9</v>
      </c>
      <c r="G44" s="67">
        <v>8</v>
      </c>
      <c r="H44" s="67">
        <v>14.9</v>
      </c>
      <c r="I44" s="67">
        <v>56.3</v>
      </c>
      <c r="J44" s="68">
        <v>131.1</v>
      </c>
    </row>
    <row r="45" spans="1:10" x14ac:dyDescent="0.3">
      <c r="A45" s="1"/>
      <c r="B45" s="55" t="s">
        <v>909</v>
      </c>
      <c r="C45" s="67">
        <v>16.5</v>
      </c>
      <c r="D45" s="67">
        <v>18.2</v>
      </c>
      <c r="E45" s="67">
        <v>6.3</v>
      </c>
      <c r="F45" s="67">
        <v>9.1</v>
      </c>
      <c r="G45" s="67">
        <v>8.6999999999999993</v>
      </c>
      <c r="H45" s="67">
        <v>15.1</v>
      </c>
      <c r="I45" s="67">
        <v>56.7</v>
      </c>
      <c r="J45" s="68">
        <v>130.6</v>
      </c>
    </row>
    <row r="46" spans="1:10" x14ac:dyDescent="0.3">
      <c r="A46" s="1"/>
      <c r="B46" s="55" t="s">
        <v>910</v>
      </c>
      <c r="C46" s="67">
        <v>16.8</v>
      </c>
      <c r="D46" s="67">
        <v>18.3</v>
      </c>
      <c r="E46" s="67">
        <v>8.3000000000000007</v>
      </c>
      <c r="F46" s="67">
        <v>9.4</v>
      </c>
      <c r="G46" s="67">
        <v>8.6999999999999993</v>
      </c>
      <c r="H46" s="67">
        <v>14.3</v>
      </c>
      <c r="I46" s="67">
        <v>56.9</v>
      </c>
      <c r="J46" s="68">
        <v>132.69999999999999</v>
      </c>
    </row>
    <row r="47" spans="1:10" x14ac:dyDescent="0.3">
      <c r="A47" s="1"/>
      <c r="B47" s="57" t="s">
        <v>911</v>
      </c>
      <c r="C47" s="69">
        <v>17.100000000000001</v>
      </c>
      <c r="D47" s="69">
        <v>18.3</v>
      </c>
      <c r="E47" s="69">
        <v>7.6</v>
      </c>
      <c r="F47" s="69">
        <v>10.199999999999999</v>
      </c>
      <c r="G47" s="69">
        <v>9.1</v>
      </c>
      <c r="H47" s="69">
        <v>14.9</v>
      </c>
      <c r="I47" s="69">
        <v>57</v>
      </c>
      <c r="J47" s="70">
        <v>134.19999999999999</v>
      </c>
    </row>
    <row r="48" spans="1:10" x14ac:dyDescent="0.3">
      <c r="A48" s="1"/>
      <c r="B48" s="51" t="s">
        <v>912</v>
      </c>
      <c r="C48" s="65">
        <v>16.600000000000001</v>
      </c>
      <c r="D48" s="65">
        <v>18.3</v>
      </c>
      <c r="E48" s="65">
        <v>8</v>
      </c>
      <c r="F48" s="65">
        <v>10.1</v>
      </c>
      <c r="G48" s="65">
        <v>9.1</v>
      </c>
      <c r="H48" s="65">
        <v>15.3</v>
      </c>
      <c r="I48" s="65">
        <v>57.1</v>
      </c>
      <c r="J48" s="66">
        <v>134.5</v>
      </c>
    </row>
    <row r="49" spans="1:10" x14ac:dyDescent="0.3">
      <c r="A49" s="1"/>
      <c r="B49" s="55" t="s">
        <v>913</v>
      </c>
      <c r="C49" s="67">
        <v>16.899999999999999</v>
      </c>
      <c r="D49" s="67">
        <v>18.3</v>
      </c>
      <c r="E49" s="67">
        <v>8.3000000000000007</v>
      </c>
      <c r="F49" s="67">
        <v>9.4</v>
      </c>
      <c r="G49" s="67">
        <v>8.8000000000000007</v>
      </c>
      <c r="H49" s="67">
        <v>17.8</v>
      </c>
      <c r="I49" s="67">
        <v>56.8</v>
      </c>
      <c r="J49" s="68">
        <v>136.30000000000001</v>
      </c>
    </row>
    <row r="50" spans="1:10" x14ac:dyDescent="0.3">
      <c r="A50" s="1"/>
      <c r="B50" s="55" t="s">
        <v>914</v>
      </c>
      <c r="C50" s="67">
        <v>16</v>
      </c>
      <c r="D50" s="67">
        <v>18.3</v>
      </c>
      <c r="E50" s="67">
        <v>7.8</v>
      </c>
      <c r="F50" s="67">
        <v>8.6999999999999993</v>
      </c>
      <c r="G50" s="67">
        <v>9</v>
      </c>
      <c r="H50" s="67">
        <v>16.100000000000001</v>
      </c>
      <c r="I50" s="67">
        <v>56.7</v>
      </c>
      <c r="J50" s="68">
        <v>132.6</v>
      </c>
    </row>
    <row r="51" spans="1:10" x14ac:dyDescent="0.3">
      <c r="A51" s="1"/>
      <c r="B51" s="55" t="s">
        <v>915</v>
      </c>
      <c r="C51" s="67">
        <v>16.8</v>
      </c>
      <c r="D51" s="67">
        <v>17.399999999999999</v>
      </c>
      <c r="E51" s="67">
        <v>7.7</v>
      </c>
      <c r="F51" s="67">
        <v>11.2</v>
      </c>
      <c r="G51" s="67">
        <v>9.1</v>
      </c>
      <c r="H51" s="67">
        <v>19.100000000000001</v>
      </c>
      <c r="I51" s="67">
        <v>56.7</v>
      </c>
      <c r="J51" s="68">
        <v>138</v>
      </c>
    </row>
    <row r="52" spans="1:10" x14ac:dyDescent="0.3">
      <c r="A52" s="1"/>
      <c r="B52" s="55" t="s">
        <v>916</v>
      </c>
      <c r="C52" s="67">
        <v>17</v>
      </c>
      <c r="D52" s="67">
        <v>16.8</v>
      </c>
      <c r="E52" s="67">
        <v>7</v>
      </c>
      <c r="F52" s="67">
        <v>11.3</v>
      </c>
      <c r="G52" s="67">
        <v>8.8000000000000007</v>
      </c>
      <c r="H52" s="67">
        <v>19</v>
      </c>
      <c r="I52" s="67">
        <v>57.2</v>
      </c>
      <c r="J52" s="68">
        <v>137.1</v>
      </c>
    </row>
    <row r="53" spans="1:10" x14ac:dyDescent="0.3">
      <c r="A53" s="1"/>
      <c r="B53" s="55" t="s">
        <v>917</v>
      </c>
      <c r="C53" s="67">
        <v>16.5</v>
      </c>
      <c r="D53" s="67">
        <v>10.9</v>
      </c>
      <c r="E53" s="67">
        <v>6.8</v>
      </c>
      <c r="F53" s="67">
        <v>11.2</v>
      </c>
      <c r="G53" s="67">
        <v>7.3</v>
      </c>
      <c r="H53" s="67">
        <v>18.2</v>
      </c>
      <c r="I53" s="67">
        <v>57.6</v>
      </c>
      <c r="J53" s="68">
        <v>128.5</v>
      </c>
    </row>
    <row r="54" spans="1:10" x14ac:dyDescent="0.3">
      <c r="A54" s="1"/>
      <c r="B54" s="55" t="s">
        <v>918</v>
      </c>
      <c r="C54" s="67">
        <v>16</v>
      </c>
      <c r="D54" s="67">
        <v>14.9</v>
      </c>
      <c r="E54" s="67">
        <v>8.4</v>
      </c>
      <c r="F54" s="67">
        <v>10.6</v>
      </c>
      <c r="G54" s="67">
        <v>8</v>
      </c>
      <c r="H54" s="67">
        <v>17.899999999999999</v>
      </c>
      <c r="I54" s="67">
        <v>57.1</v>
      </c>
      <c r="J54" s="68">
        <v>132.9</v>
      </c>
    </row>
    <row r="55" spans="1:10" x14ac:dyDescent="0.3">
      <c r="A55" s="1"/>
      <c r="B55" s="57" t="s">
        <v>1170</v>
      </c>
      <c r="C55" s="69">
        <v>16</v>
      </c>
      <c r="D55" s="69">
        <v>17.8</v>
      </c>
      <c r="E55" s="69">
        <v>8.1999999999999993</v>
      </c>
      <c r="F55" s="69">
        <v>10.8</v>
      </c>
      <c r="G55" s="69">
        <v>8.6999999999999993</v>
      </c>
      <c r="H55" s="69">
        <v>18.100000000000001</v>
      </c>
      <c r="I55" s="69">
        <v>56.8</v>
      </c>
      <c r="J55" s="70">
        <v>136.4</v>
      </c>
    </row>
    <row r="56" spans="1:10" ht="15.6" x14ac:dyDescent="0.3">
      <c r="A56" s="1"/>
      <c r="B56" s="71" t="s">
        <v>1171</v>
      </c>
      <c r="C56" s="72">
        <v>366.7</v>
      </c>
      <c r="D56" s="72">
        <v>417.8</v>
      </c>
      <c r="E56" s="72">
        <v>179.75</v>
      </c>
      <c r="F56" s="72">
        <v>243.9</v>
      </c>
      <c r="G56" s="72">
        <v>208.15</v>
      </c>
      <c r="H56" s="72">
        <v>322</v>
      </c>
      <c r="I56" s="72">
        <v>1390.5</v>
      </c>
      <c r="J56" s="72">
        <v>3128.8</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65"/>
  <sheetViews>
    <sheetView showGridLines="0" zoomScale="80" workbookViewId="0">
      <pane xSplit="5" ySplit="7" topLeftCell="F178"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1179</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1180</v>
      </c>
      <c r="C5" s="1"/>
      <c r="D5" s="1"/>
      <c r="E5" s="1"/>
      <c r="F5" s="1"/>
      <c r="G5" s="1"/>
      <c r="H5" s="1"/>
      <c r="I5" s="1"/>
      <c r="J5" s="1"/>
      <c r="K5" s="1"/>
      <c r="L5" s="1"/>
      <c r="M5" s="1"/>
      <c r="N5" s="1"/>
      <c r="O5" s="1"/>
      <c r="P5" s="1"/>
      <c r="Q5" s="1"/>
      <c r="R5" s="1"/>
      <c r="S5" s="1"/>
      <c r="T5" s="1"/>
      <c r="U5" s="1"/>
      <c r="V5" s="1"/>
      <c r="W5" s="1"/>
      <c r="X5" s="1"/>
    </row>
    <row r="6" spans="1:24" ht="22.95" customHeight="1" x14ac:dyDescent="0.3">
      <c r="A6" s="1"/>
      <c r="B6" s="200" t="s">
        <v>3</v>
      </c>
      <c r="C6" s="200" t="s">
        <v>27</v>
      </c>
      <c r="D6" s="200" t="s">
        <v>1181</v>
      </c>
      <c r="E6" s="200" t="s">
        <v>1182</v>
      </c>
      <c r="F6" s="214" t="s">
        <v>1183</v>
      </c>
      <c r="G6" s="214"/>
      <c r="H6" s="214"/>
      <c r="I6" s="214"/>
      <c r="J6" s="214"/>
      <c r="K6" s="214"/>
      <c r="L6" s="214"/>
      <c r="M6" s="214"/>
      <c r="N6" s="214"/>
      <c r="O6" s="214"/>
      <c r="P6" s="214"/>
      <c r="Q6" s="214"/>
      <c r="R6" s="214"/>
      <c r="S6" s="214"/>
      <c r="T6" s="214"/>
      <c r="U6" s="214"/>
      <c r="V6" s="214"/>
      <c r="W6" s="214"/>
      <c r="X6" s="214"/>
    </row>
    <row r="7" spans="1:24"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t="s">
        <v>1025</v>
      </c>
    </row>
    <row r="8" spans="1:24" x14ac:dyDescent="0.3">
      <c r="A8" s="1"/>
      <c r="B8" s="74" t="s">
        <v>14</v>
      </c>
      <c r="C8" s="74" t="s">
        <v>1097</v>
      </c>
      <c r="D8" s="74" t="s">
        <v>1184</v>
      </c>
      <c r="E8" s="75" t="s">
        <v>658</v>
      </c>
      <c r="F8" s="76">
        <v>92.9</v>
      </c>
      <c r="G8" s="76"/>
      <c r="H8" s="76">
        <v>156.65</v>
      </c>
      <c r="I8" s="76">
        <v>345.05</v>
      </c>
      <c r="J8" s="76">
        <v>344.4</v>
      </c>
      <c r="K8" s="76">
        <v>351.7</v>
      </c>
      <c r="L8" s="76">
        <v>348.35</v>
      </c>
      <c r="M8" s="76">
        <v>344.1</v>
      </c>
      <c r="N8" s="76">
        <v>355.8</v>
      </c>
      <c r="O8" s="76">
        <v>358.15</v>
      </c>
      <c r="P8" s="76">
        <v>366.1</v>
      </c>
      <c r="Q8" s="76">
        <v>392.25</v>
      </c>
      <c r="R8" s="76">
        <v>407.3</v>
      </c>
      <c r="S8" s="76">
        <v>389.55</v>
      </c>
      <c r="T8" s="76">
        <v>389.75</v>
      </c>
      <c r="U8" s="76">
        <v>405.15</v>
      </c>
      <c r="V8" s="76">
        <v>402.05</v>
      </c>
      <c r="W8" s="76">
        <v>366.7</v>
      </c>
      <c r="X8" s="76">
        <v>5815.95</v>
      </c>
    </row>
    <row r="9" spans="1:24" x14ac:dyDescent="0.3">
      <c r="A9" s="1"/>
      <c r="B9" s="74" t="s">
        <v>703</v>
      </c>
      <c r="C9" s="74" t="s">
        <v>1185</v>
      </c>
      <c r="D9" s="74" t="s">
        <v>335</v>
      </c>
      <c r="E9" s="75" t="s">
        <v>658</v>
      </c>
      <c r="F9" s="76">
        <v>110.05</v>
      </c>
      <c r="G9" s="76">
        <v>117.1</v>
      </c>
      <c r="H9" s="76">
        <v>78.05</v>
      </c>
      <c r="I9" s="76">
        <v>116.6</v>
      </c>
      <c r="J9" s="76">
        <v>112.25</v>
      </c>
      <c r="K9" s="76">
        <v>175.5</v>
      </c>
      <c r="L9" s="76">
        <v>405.55</v>
      </c>
      <c r="M9" s="76">
        <v>393.3</v>
      </c>
      <c r="N9" s="76">
        <v>419.14</v>
      </c>
      <c r="O9" s="76">
        <v>333.35</v>
      </c>
      <c r="P9" s="76">
        <v>344.5</v>
      </c>
      <c r="Q9" s="76">
        <v>349.25</v>
      </c>
      <c r="R9" s="76">
        <v>129.4</v>
      </c>
      <c r="S9" s="76">
        <v>412.4</v>
      </c>
      <c r="T9" s="76">
        <v>412.55</v>
      </c>
      <c r="U9" s="76">
        <v>415.1</v>
      </c>
      <c r="V9" s="76">
        <v>400.70499999999998</v>
      </c>
      <c r="W9" s="76">
        <v>417.8</v>
      </c>
      <c r="X9" s="76">
        <v>5142.5950000000003</v>
      </c>
    </row>
    <row r="10" spans="1:24" x14ac:dyDescent="0.3">
      <c r="A10" s="1"/>
      <c r="B10" s="74" t="s">
        <v>24</v>
      </c>
      <c r="C10" s="74" t="s">
        <v>1186</v>
      </c>
      <c r="D10" s="74" t="s">
        <v>27</v>
      </c>
      <c r="E10" s="75" t="s">
        <v>658</v>
      </c>
      <c r="F10" s="76">
        <v>192</v>
      </c>
      <c r="G10" s="76">
        <v>124.86</v>
      </c>
      <c r="H10" s="76"/>
      <c r="I10" s="76"/>
      <c r="J10" s="76">
        <v>66.05</v>
      </c>
      <c r="K10" s="76">
        <v>176.1</v>
      </c>
      <c r="L10" s="76">
        <v>118.65</v>
      </c>
      <c r="M10" s="76">
        <v>194.1</v>
      </c>
      <c r="N10" s="76">
        <v>187.821</v>
      </c>
      <c r="O10" s="76">
        <v>187</v>
      </c>
      <c r="P10" s="76">
        <v>163.93799999999999</v>
      </c>
      <c r="Q10" s="76">
        <v>201.45</v>
      </c>
      <c r="R10" s="76">
        <v>188.75</v>
      </c>
      <c r="S10" s="76">
        <v>193.65</v>
      </c>
      <c r="T10" s="76">
        <v>191.75</v>
      </c>
      <c r="U10" s="76">
        <v>181.1</v>
      </c>
      <c r="V10" s="76">
        <v>176.1</v>
      </c>
      <c r="W10" s="76">
        <v>179.75</v>
      </c>
      <c r="X10" s="76">
        <v>2723.069</v>
      </c>
    </row>
    <row r="11" spans="1:24" x14ac:dyDescent="0.3">
      <c r="A11" s="1"/>
      <c r="B11" s="74" t="s">
        <v>32</v>
      </c>
      <c r="C11" s="74" t="s">
        <v>1100</v>
      </c>
      <c r="D11" s="74" t="s">
        <v>27</v>
      </c>
      <c r="E11" s="75" t="s">
        <v>658</v>
      </c>
      <c r="F11" s="76">
        <v>217.05</v>
      </c>
      <c r="G11" s="76">
        <v>54.5</v>
      </c>
      <c r="H11" s="76">
        <v>154.01</v>
      </c>
      <c r="I11" s="76">
        <v>184.25</v>
      </c>
      <c r="J11" s="76">
        <v>265.85000000000002</v>
      </c>
      <c r="K11" s="76">
        <v>269.95</v>
      </c>
      <c r="L11" s="76">
        <v>216.55</v>
      </c>
      <c r="M11" s="76">
        <v>269.2</v>
      </c>
      <c r="N11" s="76">
        <v>270.62729999999999</v>
      </c>
      <c r="O11" s="76">
        <v>270.05</v>
      </c>
      <c r="P11" s="76">
        <v>271.88135</v>
      </c>
      <c r="Q11" s="76">
        <v>262.39999999999998</v>
      </c>
      <c r="R11" s="76">
        <v>261.55</v>
      </c>
      <c r="S11" s="76">
        <v>261.3</v>
      </c>
      <c r="T11" s="76">
        <v>264.05</v>
      </c>
      <c r="U11" s="76">
        <v>256.7</v>
      </c>
      <c r="V11" s="76">
        <v>243.05500000000001</v>
      </c>
      <c r="W11" s="76">
        <v>243.9</v>
      </c>
      <c r="X11" s="76">
        <v>4236.8736500000005</v>
      </c>
    </row>
    <row r="12" spans="1:24" x14ac:dyDescent="0.3">
      <c r="A12" s="1"/>
      <c r="B12" s="74" t="s">
        <v>690</v>
      </c>
      <c r="C12" s="74" t="s">
        <v>1028</v>
      </c>
      <c r="D12" s="74" t="s">
        <v>27</v>
      </c>
      <c r="E12" s="75" t="s">
        <v>657</v>
      </c>
      <c r="F12" s="76">
        <v>358.3</v>
      </c>
      <c r="G12" s="76">
        <v>451.75</v>
      </c>
      <c r="H12" s="76">
        <v>464.5</v>
      </c>
      <c r="I12" s="76">
        <v>443.25</v>
      </c>
      <c r="J12" s="76">
        <v>354.65</v>
      </c>
      <c r="K12" s="76">
        <v>312.35000000000002</v>
      </c>
      <c r="L12" s="76">
        <v>297.10000000000002</v>
      </c>
      <c r="M12" s="76">
        <v>254.6</v>
      </c>
      <c r="N12" s="76">
        <v>218.65</v>
      </c>
      <c r="O12" s="76">
        <v>230.4</v>
      </c>
      <c r="P12" s="76">
        <v>221.75</v>
      </c>
      <c r="Q12" s="76">
        <v>228.45</v>
      </c>
      <c r="R12" s="76">
        <v>217.05</v>
      </c>
      <c r="S12" s="76">
        <v>333.5</v>
      </c>
      <c r="T12" s="76">
        <v>441.45</v>
      </c>
      <c r="U12" s="76">
        <v>428.25</v>
      </c>
      <c r="V12" s="76">
        <v>485.3</v>
      </c>
      <c r="W12" s="76">
        <v>484.75</v>
      </c>
      <c r="X12" s="76">
        <v>6226.05</v>
      </c>
    </row>
    <row r="13" spans="1:24" x14ac:dyDescent="0.3">
      <c r="A13" s="1"/>
      <c r="B13" s="74" t="s">
        <v>691</v>
      </c>
      <c r="C13" s="74" t="s">
        <v>1030</v>
      </c>
      <c r="D13" s="74" t="s">
        <v>27</v>
      </c>
      <c r="E13" s="75" t="s">
        <v>657</v>
      </c>
      <c r="F13" s="76">
        <v>73.55</v>
      </c>
      <c r="G13" s="76">
        <v>74.400000000000006</v>
      </c>
      <c r="H13" s="76">
        <v>72.05</v>
      </c>
      <c r="I13" s="76">
        <v>73.5</v>
      </c>
      <c r="J13" s="76">
        <v>73.8</v>
      </c>
      <c r="K13" s="76">
        <v>75.7</v>
      </c>
      <c r="L13" s="76">
        <v>69.400000000000006</v>
      </c>
      <c r="M13" s="76">
        <v>64.400000000000006</v>
      </c>
      <c r="N13" s="76">
        <v>64.45</v>
      </c>
      <c r="O13" s="76">
        <v>64.150000000000006</v>
      </c>
      <c r="P13" s="76">
        <v>64.650000000000006</v>
      </c>
      <c r="Q13" s="76">
        <v>64.95</v>
      </c>
      <c r="R13" s="76">
        <v>73.349999999999994</v>
      </c>
      <c r="S13" s="76">
        <v>76.150000000000006</v>
      </c>
      <c r="T13" s="76">
        <v>76.55</v>
      </c>
      <c r="U13" s="76">
        <v>76.55</v>
      </c>
      <c r="V13" s="76">
        <v>76.25</v>
      </c>
      <c r="W13" s="76">
        <v>76.8</v>
      </c>
      <c r="X13" s="76">
        <v>1290.6500000000001</v>
      </c>
    </row>
    <row r="14" spans="1:24" x14ac:dyDescent="0.3">
      <c r="A14" s="1"/>
      <c r="B14" s="74" t="s">
        <v>692</v>
      </c>
      <c r="C14" s="74" t="s">
        <v>1102</v>
      </c>
      <c r="D14" s="74" t="s">
        <v>27</v>
      </c>
      <c r="E14" s="75" t="s">
        <v>657</v>
      </c>
      <c r="F14" s="76">
        <v>9.6</v>
      </c>
      <c r="G14" s="76">
        <v>9.4</v>
      </c>
      <c r="H14" s="76">
        <v>8.5</v>
      </c>
      <c r="I14" s="76">
        <v>8.1</v>
      </c>
      <c r="J14" s="76">
        <v>7.3</v>
      </c>
      <c r="K14" s="76">
        <v>8.65</v>
      </c>
      <c r="L14" s="76">
        <v>9.6</v>
      </c>
      <c r="M14" s="76">
        <v>9.6</v>
      </c>
      <c r="N14" s="76">
        <v>9.6</v>
      </c>
      <c r="O14" s="76">
        <v>7.75</v>
      </c>
      <c r="P14" s="76">
        <v>7.8</v>
      </c>
      <c r="Q14" s="76">
        <v>9.6</v>
      </c>
      <c r="R14" s="76">
        <v>9.6</v>
      </c>
      <c r="S14" s="76">
        <v>9.6</v>
      </c>
      <c r="T14" s="76">
        <v>9</v>
      </c>
      <c r="U14" s="76">
        <v>1.45</v>
      </c>
      <c r="V14" s="76"/>
      <c r="W14" s="76"/>
      <c r="X14" s="76">
        <v>135.15</v>
      </c>
    </row>
    <row r="15" spans="1:24" x14ac:dyDescent="0.3">
      <c r="A15" s="1"/>
      <c r="B15" s="74" t="s">
        <v>701</v>
      </c>
      <c r="C15" s="74" t="s">
        <v>1103</v>
      </c>
      <c r="D15" s="74" t="s">
        <v>27</v>
      </c>
      <c r="E15" s="75" t="s">
        <v>658</v>
      </c>
      <c r="F15" s="76">
        <v>218.2</v>
      </c>
      <c r="G15" s="76">
        <v>209.25</v>
      </c>
      <c r="H15" s="76">
        <v>197.7</v>
      </c>
      <c r="I15" s="76">
        <v>219.2</v>
      </c>
      <c r="J15" s="76">
        <v>219.95</v>
      </c>
      <c r="K15" s="76">
        <v>214.1</v>
      </c>
      <c r="L15" s="76">
        <v>211.45</v>
      </c>
      <c r="M15" s="76">
        <v>183.75</v>
      </c>
      <c r="N15" s="76">
        <v>218.8</v>
      </c>
      <c r="O15" s="76">
        <v>216.45</v>
      </c>
      <c r="P15" s="76">
        <v>218.55</v>
      </c>
      <c r="Q15" s="76">
        <v>195.05</v>
      </c>
      <c r="R15" s="76">
        <v>219</v>
      </c>
      <c r="S15" s="76">
        <v>215.9</v>
      </c>
      <c r="T15" s="76">
        <v>217.6</v>
      </c>
      <c r="U15" s="76">
        <v>221.1</v>
      </c>
      <c r="V15" s="76">
        <v>220.8</v>
      </c>
      <c r="W15" s="76">
        <v>208.15</v>
      </c>
      <c r="X15" s="76">
        <v>3825</v>
      </c>
    </row>
    <row r="16" spans="1:24" x14ac:dyDescent="0.3">
      <c r="A16" s="1"/>
      <c r="B16" s="74" t="s">
        <v>704</v>
      </c>
      <c r="C16" s="74" t="s">
        <v>1104</v>
      </c>
      <c r="D16" s="74" t="s">
        <v>584</v>
      </c>
      <c r="E16" s="75" t="s">
        <v>658</v>
      </c>
      <c r="F16" s="76">
        <v>500.25</v>
      </c>
      <c r="G16" s="76">
        <v>273.86500000000001</v>
      </c>
      <c r="H16" s="76">
        <v>509.65</v>
      </c>
      <c r="I16" s="76">
        <v>507.8</v>
      </c>
      <c r="J16" s="76">
        <v>509.3</v>
      </c>
      <c r="K16" s="76">
        <v>506.55</v>
      </c>
      <c r="L16" s="76">
        <v>509.15</v>
      </c>
      <c r="M16" s="76">
        <v>494.55</v>
      </c>
      <c r="N16" s="76">
        <v>487.43705</v>
      </c>
      <c r="O16" s="76">
        <v>529.85</v>
      </c>
      <c r="P16" s="76">
        <v>461.59404999999998</v>
      </c>
      <c r="Q16" s="76">
        <v>329.15</v>
      </c>
      <c r="R16" s="76">
        <v>495.9</v>
      </c>
      <c r="S16" s="76">
        <v>347.94</v>
      </c>
      <c r="T16" s="76">
        <v>407.45</v>
      </c>
      <c r="U16" s="76">
        <v>418.55</v>
      </c>
      <c r="V16" s="76">
        <v>342.85</v>
      </c>
      <c r="W16" s="76">
        <v>322</v>
      </c>
      <c r="X16" s="76">
        <v>7953.8361000000004</v>
      </c>
    </row>
    <row r="17" spans="1:24" x14ac:dyDescent="0.3">
      <c r="A17" s="1"/>
      <c r="B17" s="74" t="s">
        <v>673</v>
      </c>
      <c r="C17" s="74" t="s">
        <v>1031</v>
      </c>
      <c r="D17" s="74" t="s">
        <v>27</v>
      </c>
      <c r="E17" s="75" t="s">
        <v>657</v>
      </c>
      <c r="F17" s="76">
        <v>480.2</v>
      </c>
      <c r="G17" s="76">
        <v>323.8</v>
      </c>
      <c r="H17" s="76">
        <v>480.4</v>
      </c>
      <c r="I17" s="76">
        <v>461.1</v>
      </c>
      <c r="J17" s="76">
        <v>480.05</v>
      </c>
      <c r="K17" s="76">
        <v>479.9</v>
      </c>
      <c r="L17" s="76">
        <v>321.75</v>
      </c>
      <c r="M17" s="76">
        <v>239.1</v>
      </c>
      <c r="N17" s="76">
        <v>479.85</v>
      </c>
      <c r="O17" s="76">
        <v>435.45</v>
      </c>
      <c r="P17" s="76">
        <v>400.65</v>
      </c>
      <c r="Q17" s="76">
        <v>480.3</v>
      </c>
      <c r="R17" s="76">
        <v>434.1</v>
      </c>
      <c r="S17" s="76">
        <v>431.3</v>
      </c>
      <c r="T17" s="76">
        <v>219.4</v>
      </c>
      <c r="U17" s="76">
        <v>382.8</v>
      </c>
      <c r="V17" s="76">
        <v>447.25</v>
      </c>
      <c r="W17" s="76">
        <v>111.95</v>
      </c>
      <c r="X17" s="76">
        <v>7089.35</v>
      </c>
    </row>
    <row r="18" spans="1:24" x14ac:dyDescent="0.3">
      <c r="A18" s="1"/>
      <c r="B18" s="74" t="s">
        <v>105</v>
      </c>
      <c r="C18" s="74" t="s">
        <v>106</v>
      </c>
      <c r="D18" s="74" t="s">
        <v>27</v>
      </c>
      <c r="E18" s="75" t="s">
        <v>657</v>
      </c>
      <c r="F18" s="76">
        <v>3920.15</v>
      </c>
      <c r="G18" s="76">
        <v>4860.55</v>
      </c>
      <c r="H18" s="76">
        <v>4886.25</v>
      </c>
      <c r="I18" s="76">
        <v>4890.05</v>
      </c>
      <c r="J18" s="76">
        <v>4601.45</v>
      </c>
      <c r="K18" s="76">
        <v>4459.6000000000004</v>
      </c>
      <c r="L18" s="76">
        <v>4787.6000000000004</v>
      </c>
      <c r="M18" s="76">
        <v>4228.75</v>
      </c>
      <c r="N18" s="76">
        <v>4244.1499999999996</v>
      </c>
      <c r="O18" s="76">
        <v>4631.6000000000004</v>
      </c>
      <c r="P18" s="76">
        <v>4966.05</v>
      </c>
      <c r="Q18" s="76">
        <v>4995.1499999999996</v>
      </c>
      <c r="R18" s="76">
        <v>4843</v>
      </c>
      <c r="S18" s="76">
        <v>4877.25</v>
      </c>
      <c r="T18" s="76">
        <v>4089.3</v>
      </c>
      <c r="U18" s="76">
        <v>4912.25</v>
      </c>
      <c r="V18" s="76">
        <v>4778.1000000000004</v>
      </c>
      <c r="W18" s="76">
        <v>2935.3</v>
      </c>
      <c r="X18" s="76">
        <v>81906.55</v>
      </c>
    </row>
    <row r="19" spans="1:24" x14ac:dyDescent="0.3">
      <c r="A19" s="1"/>
      <c r="B19" s="74" t="s">
        <v>667</v>
      </c>
      <c r="C19" s="74" t="s">
        <v>1032</v>
      </c>
      <c r="D19" s="74" t="s">
        <v>27</v>
      </c>
      <c r="E19" s="75" t="s">
        <v>657</v>
      </c>
      <c r="F19" s="76">
        <v>451.2</v>
      </c>
      <c r="G19" s="76">
        <v>443.15</v>
      </c>
      <c r="H19" s="76">
        <v>446.85</v>
      </c>
      <c r="I19" s="76">
        <v>451.2</v>
      </c>
      <c r="J19" s="76">
        <v>446</v>
      </c>
      <c r="K19" s="76">
        <v>451.2</v>
      </c>
      <c r="L19" s="76">
        <v>451.2</v>
      </c>
      <c r="M19" s="76">
        <v>451.2</v>
      </c>
      <c r="N19" s="76">
        <v>413.8</v>
      </c>
      <c r="O19" s="76">
        <v>451.75</v>
      </c>
      <c r="P19" s="76">
        <v>453.6</v>
      </c>
      <c r="Q19" s="76">
        <v>453.6</v>
      </c>
      <c r="R19" s="76">
        <v>453.6</v>
      </c>
      <c r="S19" s="76">
        <v>453.6</v>
      </c>
      <c r="T19" s="76">
        <v>453.45</v>
      </c>
      <c r="U19" s="76">
        <v>453.6</v>
      </c>
      <c r="V19" s="76">
        <v>453.2</v>
      </c>
      <c r="W19" s="76">
        <v>405.15</v>
      </c>
      <c r="X19" s="76">
        <v>8037.35</v>
      </c>
    </row>
    <row r="20" spans="1:24" x14ac:dyDescent="0.3">
      <c r="A20" s="1"/>
      <c r="B20" s="74" t="s">
        <v>669</v>
      </c>
      <c r="C20" s="74" t="s">
        <v>1187</v>
      </c>
      <c r="D20" s="74" t="s">
        <v>27</v>
      </c>
      <c r="E20" s="75" t="s">
        <v>657</v>
      </c>
      <c r="F20" s="76"/>
      <c r="G20" s="76"/>
      <c r="H20" s="76"/>
      <c r="I20" s="76"/>
      <c r="J20" s="76"/>
      <c r="K20" s="76"/>
      <c r="L20" s="76"/>
      <c r="M20" s="76"/>
      <c r="N20" s="76"/>
      <c r="O20" s="76"/>
      <c r="P20" s="76"/>
      <c r="Q20" s="76"/>
      <c r="R20" s="76"/>
      <c r="S20" s="76"/>
      <c r="T20" s="76"/>
      <c r="U20" s="76"/>
      <c r="V20" s="76"/>
      <c r="W20" s="76"/>
      <c r="X20" s="76">
        <v>0</v>
      </c>
    </row>
    <row r="21" spans="1:24" x14ac:dyDescent="0.3">
      <c r="A21" s="1"/>
      <c r="B21" s="74" t="s">
        <v>669</v>
      </c>
      <c r="C21" s="74" t="s">
        <v>1188</v>
      </c>
      <c r="D21" s="74" t="s">
        <v>27</v>
      </c>
      <c r="E21" s="75" t="s">
        <v>657</v>
      </c>
      <c r="F21" s="76"/>
      <c r="G21" s="76"/>
      <c r="H21" s="76"/>
      <c r="I21" s="76"/>
      <c r="J21" s="76"/>
      <c r="K21" s="76"/>
      <c r="L21" s="76"/>
      <c r="M21" s="76"/>
      <c r="N21" s="76"/>
      <c r="O21" s="76"/>
      <c r="P21" s="76"/>
      <c r="Q21" s="76"/>
      <c r="R21" s="76"/>
      <c r="S21" s="76"/>
      <c r="T21" s="76"/>
      <c r="U21" s="76"/>
      <c r="V21" s="76"/>
      <c r="W21" s="76"/>
      <c r="X21" s="76">
        <v>0</v>
      </c>
    </row>
    <row r="22" spans="1:24" x14ac:dyDescent="0.3">
      <c r="A22" s="1"/>
      <c r="B22" s="74" t="s">
        <v>263</v>
      </c>
      <c r="C22" s="74" t="s">
        <v>1033</v>
      </c>
      <c r="D22" s="74" t="s">
        <v>27</v>
      </c>
      <c r="E22" s="75" t="s">
        <v>657</v>
      </c>
      <c r="F22" s="76">
        <v>3261.4</v>
      </c>
      <c r="G22" s="76">
        <v>3502.8</v>
      </c>
      <c r="H22" s="76">
        <v>3592.9</v>
      </c>
      <c r="I22" s="76">
        <v>3595.7</v>
      </c>
      <c r="J22" s="76">
        <v>3627.85</v>
      </c>
      <c r="K22" s="76">
        <v>3591.45</v>
      </c>
      <c r="L22" s="76">
        <v>3559.25</v>
      </c>
      <c r="M22" s="76">
        <v>2764.85</v>
      </c>
      <c r="N22" s="76">
        <v>3468.6</v>
      </c>
      <c r="O22" s="76">
        <v>3621.75</v>
      </c>
      <c r="P22" s="76">
        <v>3642.55</v>
      </c>
      <c r="Q22" s="76">
        <v>3622.2</v>
      </c>
      <c r="R22" s="76">
        <v>3626.4</v>
      </c>
      <c r="S22" s="76">
        <v>3634.85</v>
      </c>
      <c r="T22" s="76">
        <v>3572.6</v>
      </c>
      <c r="U22" s="76">
        <v>3600.8</v>
      </c>
      <c r="V22" s="76">
        <v>3629.95</v>
      </c>
      <c r="W22" s="76">
        <v>3586.15</v>
      </c>
      <c r="X22" s="76">
        <v>63502.05</v>
      </c>
    </row>
    <row r="23" spans="1:24" x14ac:dyDescent="0.3">
      <c r="A23" s="1"/>
      <c r="B23" s="74" t="s">
        <v>263</v>
      </c>
      <c r="C23" s="74" t="s">
        <v>1034</v>
      </c>
      <c r="D23" s="74" t="s">
        <v>27</v>
      </c>
      <c r="E23" s="75" t="s">
        <v>657</v>
      </c>
      <c r="F23" s="76">
        <v>1012.15</v>
      </c>
      <c r="G23" s="76">
        <v>1008.65</v>
      </c>
      <c r="H23" s="76">
        <v>1008.6</v>
      </c>
      <c r="I23" s="76">
        <v>1007.9</v>
      </c>
      <c r="J23" s="76">
        <v>1008.3</v>
      </c>
      <c r="K23" s="76">
        <v>1008.7</v>
      </c>
      <c r="L23" s="76">
        <v>1008.6</v>
      </c>
      <c r="M23" s="76">
        <v>1008.2</v>
      </c>
      <c r="N23" s="76">
        <v>1008.75</v>
      </c>
      <c r="O23" s="76">
        <v>1008.95</v>
      </c>
      <c r="P23" s="76">
        <v>954.05</v>
      </c>
      <c r="Q23" s="76">
        <v>792.85</v>
      </c>
      <c r="R23" s="76">
        <v>855.45</v>
      </c>
      <c r="S23" s="76">
        <v>1016.6</v>
      </c>
      <c r="T23" s="76">
        <v>1015.75</v>
      </c>
      <c r="U23" s="76">
        <v>958.45</v>
      </c>
      <c r="V23" s="76">
        <v>1015.25</v>
      </c>
      <c r="W23" s="76">
        <v>534.65</v>
      </c>
      <c r="X23" s="76">
        <v>17231.849999999999</v>
      </c>
    </row>
    <row r="24" spans="1:24" x14ac:dyDescent="0.3">
      <c r="A24" s="1"/>
      <c r="B24" s="74" t="s">
        <v>693</v>
      </c>
      <c r="C24" s="74" t="s">
        <v>1189</v>
      </c>
      <c r="D24" s="74" t="s">
        <v>27</v>
      </c>
      <c r="E24" s="75" t="s">
        <v>659</v>
      </c>
      <c r="F24" s="76">
        <v>2.5499999999999998</v>
      </c>
      <c r="G24" s="76">
        <v>2.65</v>
      </c>
      <c r="H24" s="76">
        <v>2.5499999999999998</v>
      </c>
      <c r="I24" s="76">
        <v>2.75</v>
      </c>
      <c r="J24" s="76">
        <v>3</v>
      </c>
      <c r="K24" s="76">
        <v>2.85</v>
      </c>
      <c r="L24" s="76">
        <v>3.1</v>
      </c>
      <c r="M24" s="76">
        <v>2.5499999999999998</v>
      </c>
      <c r="N24" s="76">
        <v>2.9</v>
      </c>
      <c r="O24" s="76">
        <v>3.05</v>
      </c>
      <c r="P24" s="76">
        <v>1.8</v>
      </c>
      <c r="Q24" s="76">
        <v>2</v>
      </c>
      <c r="R24" s="76">
        <v>2.7</v>
      </c>
      <c r="S24" s="76">
        <v>2.75</v>
      </c>
      <c r="T24" s="76">
        <v>2.6</v>
      </c>
      <c r="U24" s="76">
        <v>2.2000000000000002</v>
      </c>
      <c r="V24" s="76">
        <v>2.35</v>
      </c>
      <c r="W24" s="76">
        <v>2.35</v>
      </c>
      <c r="X24" s="76">
        <v>46.7</v>
      </c>
    </row>
    <row r="25" spans="1:24" x14ac:dyDescent="0.3">
      <c r="A25" s="1"/>
      <c r="B25" s="74" t="s">
        <v>674</v>
      </c>
      <c r="C25" s="74" t="s">
        <v>1190</v>
      </c>
      <c r="D25" s="74" t="s">
        <v>27</v>
      </c>
      <c r="E25" s="75" t="s">
        <v>659</v>
      </c>
      <c r="F25" s="76">
        <v>4.5999999999999996</v>
      </c>
      <c r="G25" s="76">
        <v>3.15</v>
      </c>
      <c r="H25" s="76">
        <v>4.75</v>
      </c>
      <c r="I25" s="76">
        <v>6.05</v>
      </c>
      <c r="J25" s="76">
        <v>7.9</v>
      </c>
      <c r="K25" s="76">
        <v>4.25</v>
      </c>
      <c r="L25" s="76">
        <v>3.25</v>
      </c>
      <c r="M25" s="76">
        <v>8.35</v>
      </c>
      <c r="N25" s="76">
        <v>7.05</v>
      </c>
      <c r="O25" s="76">
        <v>7</v>
      </c>
      <c r="P25" s="76">
        <v>6.1</v>
      </c>
      <c r="Q25" s="76">
        <v>3.4</v>
      </c>
      <c r="R25" s="76">
        <v>5.45</v>
      </c>
      <c r="S25" s="76">
        <v>5.5</v>
      </c>
      <c r="T25" s="76">
        <v>4.8</v>
      </c>
      <c r="U25" s="76">
        <v>5.45</v>
      </c>
      <c r="V25" s="76">
        <v>5.45</v>
      </c>
      <c r="W25" s="76">
        <v>6.1</v>
      </c>
      <c r="X25" s="76">
        <v>98.6</v>
      </c>
    </row>
    <row r="26" spans="1:24" x14ac:dyDescent="0.3">
      <c r="A26" s="1"/>
      <c r="B26" s="74" t="s">
        <v>109</v>
      </c>
      <c r="C26" s="74" t="s">
        <v>1035</v>
      </c>
      <c r="D26" s="74" t="s">
        <v>27</v>
      </c>
      <c r="E26" s="75" t="s">
        <v>657</v>
      </c>
      <c r="F26" s="76">
        <v>15.6</v>
      </c>
      <c r="G26" s="76">
        <v>90.55</v>
      </c>
      <c r="H26" s="76">
        <v>143.75</v>
      </c>
      <c r="I26" s="76">
        <v>140.80000000000001</v>
      </c>
      <c r="J26" s="76">
        <v>155.69999999999999</v>
      </c>
      <c r="K26" s="76">
        <v>160.25</v>
      </c>
      <c r="L26" s="76">
        <v>162.19999999999999</v>
      </c>
      <c r="M26" s="76">
        <v>158.44999999999999</v>
      </c>
      <c r="N26" s="76">
        <v>161.1</v>
      </c>
      <c r="O26" s="76">
        <v>158</v>
      </c>
      <c r="P26" s="76">
        <v>159.94999999999999</v>
      </c>
      <c r="Q26" s="76">
        <v>160.69999999999999</v>
      </c>
      <c r="R26" s="76">
        <v>160.85</v>
      </c>
      <c r="S26" s="76">
        <v>146.655</v>
      </c>
      <c r="T26" s="76">
        <v>156.57</v>
      </c>
      <c r="U26" s="76">
        <v>157.4</v>
      </c>
      <c r="V26" s="76">
        <v>155.94999999999999</v>
      </c>
      <c r="W26" s="76">
        <v>115.55</v>
      </c>
      <c r="X26" s="76">
        <v>2560.0250000000001</v>
      </c>
    </row>
    <row r="27" spans="1:24" x14ac:dyDescent="0.3">
      <c r="A27" s="1"/>
      <c r="B27" s="74" t="s">
        <v>109</v>
      </c>
      <c r="C27" s="74" t="s">
        <v>1191</v>
      </c>
      <c r="D27" s="74" t="s">
        <v>27</v>
      </c>
      <c r="E27" s="75" t="s">
        <v>657</v>
      </c>
      <c r="F27" s="76"/>
      <c r="G27" s="76"/>
      <c r="H27" s="76"/>
      <c r="I27" s="76"/>
      <c r="J27" s="76"/>
      <c r="K27" s="76"/>
      <c r="L27" s="76"/>
      <c r="M27" s="76"/>
      <c r="N27" s="76"/>
      <c r="O27" s="76"/>
      <c r="P27" s="76"/>
      <c r="Q27" s="76"/>
      <c r="R27" s="76"/>
      <c r="S27" s="76"/>
      <c r="T27" s="76"/>
      <c r="U27" s="76"/>
      <c r="V27" s="76"/>
      <c r="W27" s="76"/>
      <c r="X27" s="76">
        <v>0</v>
      </c>
    </row>
    <row r="28" spans="1:24" x14ac:dyDescent="0.3">
      <c r="A28" s="1"/>
      <c r="B28" s="74" t="s">
        <v>109</v>
      </c>
      <c r="C28" s="74" t="s">
        <v>1036</v>
      </c>
      <c r="D28" s="74" t="s">
        <v>27</v>
      </c>
      <c r="E28" s="75" t="s">
        <v>657</v>
      </c>
      <c r="F28" s="76">
        <v>3416.55</v>
      </c>
      <c r="G28" s="76">
        <v>3417.7</v>
      </c>
      <c r="H28" s="76">
        <v>3419.05</v>
      </c>
      <c r="I28" s="76">
        <v>3413.95</v>
      </c>
      <c r="J28" s="76">
        <v>3413.2</v>
      </c>
      <c r="K28" s="76">
        <v>3410.65</v>
      </c>
      <c r="L28" s="76">
        <v>3416.5</v>
      </c>
      <c r="M28" s="76">
        <v>3390.17</v>
      </c>
      <c r="N28" s="76">
        <v>3415.75</v>
      </c>
      <c r="O28" s="76">
        <v>3410.75</v>
      </c>
      <c r="P28" s="76">
        <v>3415.1</v>
      </c>
      <c r="Q28" s="76">
        <v>3420.1</v>
      </c>
      <c r="R28" s="76">
        <v>3423.95</v>
      </c>
      <c r="S28" s="76">
        <v>3425.5050000000001</v>
      </c>
      <c r="T28" s="76">
        <v>3414.9</v>
      </c>
      <c r="U28" s="76">
        <v>3425.85</v>
      </c>
      <c r="V28" s="76">
        <v>3417.9</v>
      </c>
      <c r="W28" s="76">
        <v>3418.3</v>
      </c>
      <c r="X28" s="76">
        <v>61485.875</v>
      </c>
    </row>
    <row r="29" spans="1:24" x14ac:dyDescent="0.3">
      <c r="A29" s="1"/>
      <c r="B29" s="74" t="s">
        <v>109</v>
      </c>
      <c r="C29" s="74" t="s">
        <v>1192</v>
      </c>
      <c r="D29" s="74" t="s">
        <v>27</v>
      </c>
      <c r="E29" s="75" t="s">
        <v>657</v>
      </c>
      <c r="F29" s="76"/>
      <c r="G29" s="76"/>
      <c r="H29" s="76"/>
      <c r="I29" s="76"/>
      <c r="J29" s="76"/>
      <c r="K29" s="76"/>
      <c r="L29" s="76"/>
      <c r="M29" s="76"/>
      <c r="N29" s="76"/>
      <c r="O29" s="76"/>
      <c r="P29" s="76"/>
      <c r="Q29" s="76"/>
      <c r="R29" s="76"/>
      <c r="S29" s="76"/>
      <c r="T29" s="76"/>
      <c r="U29" s="76"/>
      <c r="V29" s="76"/>
      <c r="W29" s="76"/>
      <c r="X29" s="76">
        <v>0</v>
      </c>
    </row>
    <row r="30" spans="1:24" x14ac:dyDescent="0.3">
      <c r="A30" s="1"/>
      <c r="B30" s="74" t="s">
        <v>109</v>
      </c>
      <c r="C30" s="74" t="s">
        <v>1193</v>
      </c>
      <c r="D30" s="74" t="s">
        <v>27</v>
      </c>
      <c r="E30" s="75" t="s">
        <v>658</v>
      </c>
      <c r="F30" s="76"/>
      <c r="G30" s="76"/>
      <c r="H30" s="76">
        <v>1.65</v>
      </c>
      <c r="I30" s="76">
        <v>1.05</v>
      </c>
      <c r="J30" s="76"/>
      <c r="K30" s="76"/>
      <c r="L30" s="76"/>
      <c r="M30" s="76"/>
      <c r="N30" s="76"/>
      <c r="O30" s="76"/>
      <c r="P30" s="76"/>
      <c r="Q30" s="76"/>
      <c r="R30" s="76"/>
      <c r="S30" s="76"/>
      <c r="T30" s="76"/>
      <c r="U30" s="76"/>
      <c r="V30" s="76"/>
      <c r="W30" s="76"/>
      <c r="X30" s="76">
        <v>2.7</v>
      </c>
    </row>
    <row r="31" spans="1:24" x14ac:dyDescent="0.3">
      <c r="A31" s="1"/>
      <c r="B31" s="74" t="s">
        <v>109</v>
      </c>
      <c r="C31" s="74" t="s">
        <v>1193</v>
      </c>
      <c r="D31" s="74" t="s">
        <v>1194</v>
      </c>
      <c r="E31" s="75" t="s">
        <v>658</v>
      </c>
      <c r="F31" s="76"/>
      <c r="G31" s="76">
        <v>11.15</v>
      </c>
      <c r="H31" s="76"/>
      <c r="I31" s="76"/>
      <c r="J31" s="76"/>
      <c r="K31" s="76"/>
      <c r="L31" s="76"/>
      <c r="M31" s="76"/>
      <c r="N31" s="76"/>
      <c r="O31" s="76"/>
      <c r="P31" s="76"/>
      <c r="Q31" s="76"/>
      <c r="R31" s="76"/>
      <c r="S31" s="76"/>
      <c r="T31" s="76"/>
      <c r="U31" s="76"/>
      <c r="V31" s="76"/>
      <c r="W31" s="76"/>
      <c r="X31" s="76">
        <v>11.15</v>
      </c>
    </row>
    <row r="32" spans="1:24" x14ac:dyDescent="0.3">
      <c r="A32" s="1"/>
      <c r="B32" s="74" t="s">
        <v>109</v>
      </c>
      <c r="C32" s="74" t="s">
        <v>1195</v>
      </c>
      <c r="D32" s="74" t="s">
        <v>27</v>
      </c>
      <c r="E32" s="75" t="s">
        <v>658</v>
      </c>
      <c r="F32" s="76"/>
      <c r="G32" s="76"/>
      <c r="H32" s="76"/>
      <c r="I32" s="76"/>
      <c r="J32" s="76"/>
      <c r="K32" s="76"/>
      <c r="L32" s="76"/>
      <c r="M32" s="76"/>
      <c r="N32" s="76"/>
      <c r="O32" s="76"/>
      <c r="P32" s="76"/>
      <c r="Q32" s="76"/>
      <c r="R32" s="76"/>
      <c r="S32" s="76"/>
      <c r="T32" s="76"/>
      <c r="U32" s="76"/>
      <c r="V32" s="76"/>
      <c r="W32" s="76"/>
      <c r="X32" s="76">
        <v>0</v>
      </c>
    </row>
    <row r="33" spans="1:24" x14ac:dyDescent="0.3">
      <c r="A33" s="1"/>
      <c r="B33" s="74" t="s">
        <v>694</v>
      </c>
      <c r="C33" s="74" t="s">
        <v>1037</v>
      </c>
      <c r="D33" s="74" t="s">
        <v>425</v>
      </c>
      <c r="E33" s="75" t="s">
        <v>657</v>
      </c>
      <c r="F33" s="76">
        <v>475.1</v>
      </c>
      <c r="G33" s="76">
        <v>473.7</v>
      </c>
      <c r="H33" s="76">
        <v>472.9</v>
      </c>
      <c r="I33" s="76">
        <v>474.85</v>
      </c>
      <c r="J33" s="76">
        <v>475.15</v>
      </c>
      <c r="K33" s="76">
        <v>475.25</v>
      </c>
      <c r="L33" s="76">
        <v>474.7</v>
      </c>
      <c r="M33" s="76">
        <v>475.5</v>
      </c>
      <c r="N33" s="76">
        <v>473.8</v>
      </c>
      <c r="O33" s="76">
        <v>474.85</v>
      </c>
      <c r="P33" s="76">
        <v>475.3</v>
      </c>
      <c r="Q33" s="76">
        <v>467.25</v>
      </c>
      <c r="R33" s="76">
        <v>470.5</v>
      </c>
      <c r="S33" s="76">
        <v>465.35</v>
      </c>
      <c r="T33" s="76">
        <v>466.6</v>
      </c>
      <c r="U33" s="76">
        <v>473.8</v>
      </c>
      <c r="V33" s="76">
        <v>475.25</v>
      </c>
      <c r="W33" s="76">
        <v>475.15</v>
      </c>
      <c r="X33" s="76">
        <v>8515</v>
      </c>
    </row>
    <row r="34" spans="1:24" x14ac:dyDescent="0.3">
      <c r="A34" s="1"/>
      <c r="B34" s="74" t="s">
        <v>694</v>
      </c>
      <c r="C34" s="74" t="s">
        <v>1038</v>
      </c>
      <c r="D34" s="74" t="s">
        <v>27</v>
      </c>
      <c r="E34" s="75" t="s">
        <v>657</v>
      </c>
      <c r="F34" s="76">
        <v>481.7</v>
      </c>
      <c r="G34" s="76">
        <v>479</v>
      </c>
      <c r="H34" s="76">
        <v>480.35</v>
      </c>
      <c r="I34" s="76">
        <v>480.25</v>
      </c>
      <c r="J34" s="76">
        <v>480.65</v>
      </c>
      <c r="K34" s="76">
        <v>481.85</v>
      </c>
      <c r="L34" s="76">
        <v>475.45</v>
      </c>
      <c r="M34" s="76">
        <v>479.1</v>
      </c>
      <c r="N34" s="76">
        <v>482.6</v>
      </c>
      <c r="O34" s="76">
        <v>483</v>
      </c>
      <c r="P34" s="76">
        <v>484.8</v>
      </c>
      <c r="Q34" s="76">
        <v>479.2</v>
      </c>
      <c r="R34" s="76">
        <v>472.65</v>
      </c>
      <c r="S34" s="76">
        <v>482.6</v>
      </c>
      <c r="T34" s="76">
        <v>482.75</v>
      </c>
      <c r="U34" s="76">
        <v>482.7</v>
      </c>
      <c r="V34" s="76">
        <v>486.4</v>
      </c>
      <c r="W34" s="76">
        <v>484.45</v>
      </c>
      <c r="X34" s="76">
        <v>8659.5</v>
      </c>
    </row>
    <row r="35" spans="1:24" x14ac:dyDescent="0.3">
      <c r="A35" s="1"/>
      <c r="B35" s="74" t="s">
        <v>694</v>
      </c>
      <c r="C35" s="74" t="s">
        <v>1039</v>
      </c>
      <c r="D35" s="74" t="s">
        <v>27</v>
      </c>
      <c r="E35" s="75" t="s">
        <v>657</v>
      </c>
      <c r="F35" s="76">
        <v>486.05</v>
      </c>
      <c r="G35" s="76">
        <v>485.95</v>
      </c>
      <c r="H35" s="76">
        <v>486.25</v>
      </c>
      <c r="I35" s="76">
        <v>486.25</v>
      </c>
      <c r="J35" s="76">
        <v>486.35</v>
      </c>
      <c r="K35" s="76">
        <v>484.75</v>
      </c>
      <c r="L35" s="76">
        <v>484.7</v>
      </c>
      <c r="M35" s="76">
        <v>484.6</v>
      </c>
      <c r="N35" s="76">
        <v>484.6</v>
      </c>
      <c r="O35" s="76">
        <v>484.65</v>
      </c>
      <c r="P35" s="76">
        <v>484.95</v>
      </c>
      <c r="Q35" s="76">
        <v>484.65</v>
      </c>
      <c r="R35" s="76">
        <v>484.7</v>
      </c>
      <c r="S35" s="76">
        <v>484.85</v>
      </c>
      <c r="T35" s="76">
        <v>484.8</v>
      </c>
      <c r="U35" s="76">
        <v>484.9</v>
      </c>
      <c r="V35" s="76">
        <v>484.65</v>
      </c>
      <c r="W35" s="76">
        <v>485.25</v>
      </c>
      <c r="X35" s="76">
        <v>8732.9</v>
      </c>
    </row>
    <row r="36" spans="1:24" x14ac:dyDescent="0.3">
      <c r="A36" s="1"/>
      <c r="B36" s="74" t="s">
        <v>694</v>
      </c>
      <c r="C36" s="74" t="s">
        <v>1040</v>
      </c>
      <c r="D36" s="74" t="s">
        <v>425</v>
      </c>
      <c r="E36" s="75" t="s">
        <v>657</v>
      </c>
      <c r="F36" s="76">
        <v>310.05</v>
      </c>
      <c r="G36" s="76">
        <v>306.8</v>
      </c>
      <c r="H36" s="76">
        <v>306.75</v>
      </c>
      <c r="I36" s="76">
        <v>263.75</v>
      </c>
      <c r="J36" s="76">
        <v>274.95</v>
      </c>
      <c r="K36" s="76">
        <v>266.35000000000002</v>
      </c>
      <c r="L36" s="76">
        <v>244.05</v>
      </c>
      <c r="M36" s="76">
        <v>217</v>
      </c>
      <c r="N36" s="76">
        <v>192.1</v>
      </c>
      <c r="O36" s="76">
        <v>167.25</v>
      </c>
      <c r="P36" s="76">
        <v>177.75</v>
      </c>
      <c r="Q36" s="76">
        <v>176.9</v>
      </c>
      <c r="R36" s="76">
        <v>183.3</v>
      </c>
      <c r="S36" s="76">
        <v>241.6</v>
      </c>
      <c r="T36" s="76">
        <v>291.7</v>
      </c>
      <c r="U36" s="76">
        <v>312.35000000000002</v>
      </c>
      <c r="V36" s="76">
        <v>314.89999999999998</v>
      </c>
      <c r="W36" s="76">
        <v>295.85000000000002</v>
      </c>
      <c r="X36" s="76">
        <v>4543.3999999999996</v>
      </c>
    </row>
    <row r="37" spans="1:24" x14ac:dyDescent="0.3">
      <c r="A37" s="1"/>
      <c r="B37" s="74" t="s">
        <v>301</v>
      </c>
      <c r="C37" s="74" t="s">
        <v>1041</v>
      </c>
      <c r="D37" s="74" t="s">
        <v>27</v>
      </c>
      <c r="E37" s="75" t="s">
        <v>657</v>
      </c>
      <c r="F37" s="76">
        <v>3900</v>
      </c>
      <c r="G37" s="76">
        <v>3964.95</v>
      </c>
      <c r="H37" s="76">
        <v>3996.95</v>
      </c>
      <c r="I37" s="76">
        <v>3992.4</v>
      </c>
      <c r="J37" s="76">
        <v>3993.9</v>
      </c>
      <c r="K37" s="76">
        <v>3993.15</v>
      </c>
      <c r="L37" s="76">
        <v>3973.15</v>
      </c>
      <c r="M37" s="76">
        <v>3554.7</v>
      </c>
      <c r="N37" s="76">
        <v>3991.2</v>
      </c>
      <c r="O37" s="76">
        <v>3963.3</v>
      </c>
      <c r="P37" s="76">
        <v>3985.95</v>
      </c>
      <c r="Q37" s="76">
        <v>3979.95</v>
      </c>
      <c r="R37" s="76">
        <v>3981.6</v>
      </c>
      <c r="S37" s="76">
        <v>3973.55</v>
      </c>
      <c r="T37" s="76">
        <v>3896.6</v>
      </c>
      <c r="U37" s="76">
        <v>3971.65</v>
      </c>
      <c r="V37" s="76">
        <v>3965.85</v>
      </c>
      <c r="W37" s="76">
        <v>3956.25</v>
      </c>
      <c r="X37" s="76">
        <v>71035.100000000006</v>
      </c>
    </row>
    <row r="38" spans="1:24" x14ac:dyDescent="0.3">
      <c r="A38" s="1"/>
      <c r="B38" s="74" t="s">
        <v>316</v>
      </c>
      <c r="C38" s="74" t="s">
        <v>1042</v>
      </c>
      <c r="D38" s="74" t="s">
        <v>27</v>
      </c>
      <c r="E38" s="75" t="s">
        <v>657</v>
      </c>
      <c r="F38" s="76">
        <v>193.15</v>
      </c>
      <c r="G38" s="76">
        <v>193.75</v>
      </c>
      <c r="H38" s="76">
        <v>195.55</v>
      </c>
      <c r="I38" s="76">
        <v>189.75</v>
      </c>
      <c r="J38" s="76">
        <v>191</v>
      </c>
      <c r="K38" s="76">
        <v>191.5</v>
      </c>
      <c r="L38" s="76">
        <v>192.4</v>
      </c>
      <c r="M38" s="76">
        <v>189.3</v>
      </c>
      <c r="N38" s="76">
        <v>189.1</v>
      </c>
      <c r="O38" s="76">
        <v>189.25</v>
      </c>
      <c r="P38" s="76">
        <v>191.85</v>
      </c>
      <c r="Q38" s="76">
        <v>190.5</v>
      </c>
      <c r="R38" s="76">
        <v>187.55</v>
      </c>
      <c r="S38" s="76">
        <v>191.5</v>
      </c>
      <c r="T38" s="76">
        <v>192.6</v>
      </c>
      <c r="U38" s="76">
        <v>191.1</v>
      </c>
      <c r="V38" s="76">
        <v>192.15</v>
      </c>
      <c r="W38" s="76">
        <v>189.7</v>
      </c>
      <c r="X38" s="76">
        <v>3441.7</v>
      </c>
    </row>
    <row r="39" spans="1:24" x14ac:dyDescent="0.3">
      <c r="A39" s="1"/>
      <c r="B39" s="74" t="s">
        <v>316</v>
      </c>
      <c r="C39" s="74" t="s">
        <v>1043</v>
      </c>
      <c r="D39" s="74" t="s">
        <v>27</v>
      </c>
      <c r="E39" s="75" t="s">
        <v>657</v>
      </c>
      <c r="F39" s="76">
        <v>128.65</v>
      </c>
      <c r="G39" s="76">
        <v>131.75</v>
      </c>
      <c r="H39" s="76">
        <v>131.25</v>
      </c>
      <c r="I39" s="76">
        <v>130.80000000000001</v>
      </c>
      <c r="J39" s="76">
        <v>135.69999999999999</v>
      </c>
      <c r="K39" s="76">
        <v>135.30000000000001</v>
      </c>
      <c r="L39" s="76">
        <v>133.75</v>
      </c>
      <c r="M39" s="76">
        <v>134.55000000000001</v>
      </c>
      <c r="N39" s="76">
        <v>135.94999999999999</v>
      </c>
      <c r="O39" s="76">
        <v>134.44999999999999</v>
      </c>
      <c r="P39" s="76">
        <v>135.5</v>
      </c>
      <c r="Q39" s="76">
        <v>134.05000000000001</v>
      </c>
      <c r="R39" s="76">
        <v>136.94999999999999</v>
      </c>
      <c r="S39" s="76">
        <v>135.6</v>
      </c>
      <c r="T39" s="76">
        <v>139.94999999999999</v>
      </c>
      <c r="U39" s="76">
        <v>139.75</v>
      </c>
      <c r="V39" s="76">
        <v>142.05000000000001</v>
      </c>
      <c r="W39" s="76">
        <v>140.94999999999999</v>
      </c>
      <c r="X39" s="76">
        <v>2436.9499999999998</v>
      </c>
    </row>
    <row r="40" spans="1:24" x14ac:dyDescent="0.3">
      <c r="A40" s="1"/>
      <c r="B40" s="74" t="s">
        <v>316</v>
      </c>
      <c r="C40" s="74" t="s">
        <v>1196</v>
      </c>
      <c r="D40" s="74" t="s">
        <v>1197</v>
      </c>
      <c r="E40" s="75" t="s">
        <v>658</v>
      </c>
      <c r="F40" s="76">
        <v>100.3</v>
      </c>
      <c r="G40" s="76">
        <v>270.85000000000002</v>
      </c>
      <c r="H40" s="76">
        <v>77.05</v>
      </c>
      <c r="I40" s="76">
        <v>99.5</v>
      </c>
      <c r="J40" s="76">
        <v>99.75</v>
      </c>
      <c r="K40" s="76"/>
      <c r="L40" s="76">
        <v>207.5</v>
      </c>
      <c r="M40" s="76">
        <v>190.25</v>
      </c>
      <c r="N40" s="76">
        <v>264.55</v>
      </c>
      <c r="O40" s="76">
        <v>162.15</v>
      </c>
      <c r="P40" s="76">
        <v>312.10000000000002</v>
      </c>
      <c r="Q40" s="76">
        <v>190.5</v>
      </c>
      <c r="R40" s="76">
        <v>61.6</v>
      </c>
      <c r="S40" s="76"/>
      <c r="T40" s="76"/>
      <c r="U40" s="76">
        <v>195.85</v>
      </c>
      <c r="V40" s="76">
        <v>151.85</v>
      </c>
      <c r="W40" s="76">
        <v>365.75</v>
      </c>
      <c r="X40" s="76">
        <v>2749.55</v>
      </c>
    </row>
    <row r="41" spans="1:24" x14ac:dyDescent="0.3">
      <c r="A41" s="1"/>
      <c r="B41" s="74" t="s">
        <v>689</v>
      </c>
      <c r="C41" s="74" t="s">
        <v>1044</v>
      </c>
      <c r="D41" s="74" t="s">
        <v>27</v>
      </c>
      <c r="E41" s="75" t="s">
        <v>657</v>
      </c>
      <c r="F41" s="76">
        <v>79.849999999999994</v>
      </c>
      <c r="G41" s="76">
        <v>74.5</v>
      </c>
      <c r="H41" s="76">
        <v>76.349999999999994</v>
      </c>
      <c r="I41" s="76">
        <v>80.150000000000006</v>
      </c>
      <c r="J41" s="76">
        <v>79.599999999999994</v>
      </c>
      <c r="K41" s="76">
        <v>81.349999999999994</v>
      </c>
      <c r="L41" s="76">
        <v>72.5</v>
      </c>
      <c r="M41" s="76">
        <v>82.2</v>
      </c>
      <c r="N41" s="76">
        <v>82.95</v>
      </c>
      <c r="O41" s="76">
        <v>78.5</v>
      </c>
      <c r="P41" s="76">
        <v>80.650000000000006</v>
      </c>
      <c r="Q41" s="76">
        <v>80.05</v>
      </c>
      <c r="R41" s="76">
        <v>84.9</v>
      </c>
      <c r="S41" s="76">
        <v>82.1</v>
      </c>
      <c r="T41" s="76">
        <v>80.2</v>
      </c>
      <c r="U41" s="76">
        <v>77.5</v>
      </c>
      <c r="V41" s="76">
        <v>71.349999999999994</v>
      </c>
      <c r="W41" s="76">
        <v>76.75</v>
      </c>
      <c r="X41" s="76">
        <v>1421.45</v>
      </c>
    </row>
    <row r="42" spans="1:24" x14ac:dyDescent="0.3">
      <c r="A42" s="1"/>
      <c r="B42" s="74" t="s">
        <v>114</v>
      </c>
      <c r="C42" s="74" t="s">
        <v>115</v>
      </c>
      <c r="D42" s="74" t="s">
        <v>27</v>
      </c>
      <c r="E42" s="75" t="s">
        <v>657</v>
      </c>
      <c r="F42" s="76">
        <v>15110.1</v>
      </c>
      <c r="G42" s="76">
        <v>15251.95</v>
      </c>
      <c r="H42" s="76">
        <v>15325.1</v>
      </c>
      <c r="I42" s="76">
        <v>15267.6</v>
      </c>
      <c r="J42" s="76">
        <v>15274</v>
      </c>
      <c r="K42" s="76">
        <v>15224.9</v>
      </c>
      <c r="L42" s="76">
        <v>15290.35</v>
      </c>
      <c r="M42" s="76">
        <v>14854.15</v>
      </c>
      <c r="N42" s="76">
        <v>15255.1</v>
      </c>
      <c r="O42" s="76">
        <v>15255.75</v>
      </c>
      <c r="P42" s="76">
        <v>15270.05</v>
      </c>
      <c r="Q42" s="76">
        <v>15245.95</v>
      </c>
      <c r="R42" s="76">
        <v>15250.5</v>
      </c>
      <c r="S42" s="76">
        <v>15247.75</v>
      </c>
      <c r="T42" s="76">
        <v>14863.95</v>
      </c>
      <c r="U42" s="76">
        <v>15210.35</v>
      </c>
      <c r="V42" s="76">
        <v>15202.15</v>
      </c>
      <c r="W42" s="76">
        <v>15187.85</v>
      </c>
      <c r="X42" s="76">
        <v>273587.55</v>
      </c>
    </row>
    <row r="43" spans="1:24" x14ac:dyDescent="0.3">
      <c r="A43" s="1"/>
      <c r="B43" s="74" t="s">
        <v>114</v>
      </c>
      <c r="C43" s="74" t="s">
        <v>1045</v>
      </c>
      <c r="D43" s="74" t="s">
        <v>27</v>
      </c>
      <c r="E43" s="75" t="s">
        <v>657</v>
      </c>
      <c r="F43" s="76">
        <v>5096.3500000000004</v>
      </c>
      <c r="G43" s="76">
        <v>5132.8</v>
      </c>
      <c r="H43" s="76">
        <v>5143.3999999999996</v>
      </c>
      <c r="I43" s="76">
        <v>5124.1000000000004</v>
      </c>
      <c r="J43" s="76">
        <v>5135.1499999999996</v>
      </c>
      <c r="K43" s="76">
        <v>5156.55</v>
      </c>
      <c r="L43" s="76">
        <v>4693.75</v>
      </c>
      <c r="M43" s="76">
        <v>5050.3999999999996</v>
      </c>
      <c r="N43" s="76">
        <v>5165</v>
      </c>
      <c r="O43" s="76">
        <v>5160.8</v>
      </c>
      <c r="P43" s="76">
        <v>5169.1499999999996</v>
      </c>
      <c r="Q43" s="76">
        <v>5175.1000000000004</v>
      </c>
      <c r="R43" s="76">
        <v>5172.25</v>
      </c>
      <c r="S43" s="76">
        <v>5175.75</v>
      </c>
      <c r="T43" s="76">
        <v>5075.8999999999996</v>
      </c>
      <c r="U43" s="76">
        <v>5139.7</v>
      </c>
      <c r="V43" s="76">
        <v>5122.8500000000004</v>
      </c>
      <c r="W43" s="76">
        <v>5112.8999999999996</v>
      </c>
      <c r="X43" s="76">
        <v>92001.9</v>
      </c>
    </row>
    <row r="44" spans="1:24" x14ac:dyDescent="0.3">
      <c r="A44" s="1"/>
      <c r="B44" s="74" t="s">
        <v>114</v>
      </c>
      <c r="C44" s="74" t="s">
        <v>1198</v>
      </c>
      <c r="D44" s="74" t="s">
        <v>1199</v>
      </c>
      <c r="E44" s="75" t="s">
        <v>658</v>
      </c>
      <c r="F44" s="76"/>
      <c r="G44" s="76"/>
      <c r="H44" s="76"/>
      <c r="I44" s="76"/>
      <c r="J44" s="76"/>
      <c r="K44" s="76"/>
      <c r="L44" s="76"/>
      <c r="M44" s="76"/>
      <c r="N44" s="76"/>
      <c r="O44" s="76"/>
      <c r="P44" s="76"/>
      <c r="Q44" s="76"/>
      <c r="R44" s="76"/>
      <c r="S44" s="76"/>
      <c r="T44" s="76"/>
      <c r="U44" s="76"/>
      <c r="V44" s="76"/>
      <c r="W44" s="76"/>
      <c r="X44" s="76">
        <v>0</v>
      </c>
    </row>
    <row r="45" spans="1:24" x14ac:dyDescent="0.3">
      <c r="A45" s="1"/>
      <c r="B45" s="74" t="s">
        <v>114</v>
      </c>
      <c r="C45" s="74" t="s">
        <v>1198</v>
      </c>
      <c r="D45" s="74" t="s">
        <v>1200</v>
      </c>
      <c r="E45" s="75" t="s">
        <v>658</v>
      </c>
      <c r="F45" s="76"/>
      <c r="G45" s="76"/>
      <c r="H45" s="76"/>
      <c r="I45" s="76"/>
      <c r="J45" s="76"/>
      <c r="K45" s="76"/>
      <c r="L45" s="76"/>
      <c r="M45" s="76"/>
      <c r="N45" s="76"/>
      <c r="O45" s="76"/>
      <c r="P45" s="76"/>
      <c r="Q45" s="76"/>
      <c r="R45" s="76"/>
      <c r="S45" s="76"/>
      <c r="T45" s="76"/>
      <c r="U45" s="76"/>
      <c r="V45" s="76"/>
      <c r="W45" s="76"/>
      <c r="X45" s="76">
        <v>0</v>
      </c>
    </row>
    <row r="46" spans="1:24" ht="27.6" x14ac:dyDescent="0.3">
      <c r="A46" s="1"/>
      <c r="B46" s="74" t="s">
        <v>680</v>
      </c>
      <c r="C46" s="74" t="s">
        <v>1046</v>
      </c>
      <c r="D46" s="74" t="s">
        <v>27</v>
      </c>
      <c r="E46" s="75" t="s">
        <v>657</v>
      </c>
      <c r="F46" s="76">
        <v>112.5</v>
      </c>
      <c r="G46" s="76">
        <v>100.8</v>
      </c>
      <c r="H46" s="76">
        <v>124.1</v>
      </c>
      <c r="I46" s="76">
        <v>103.55</v>
      </c>
      <c r="J46" s="76">
        <v>113.3</v>
      </c>
      <c r="K46" s="76">
        <v>123.6</v>
      </c>
      <c r="L46" s="76">
        <v>123.25</v>
      </c>
      <c r="M46" s="76">
        <v>116.85</v>
      </c>
      <c r="N46" s="76">
        <v>114.45</v>
      </c>
      <c r="O46" s="76">
        <v>119.85</v>
      </c>
      <c r="P46" s="76">
        <v>117.55</v>
      </c>
      <c r="Q46" s="76">
        <v>115.85</v>
      </c>
      <c r="R46" s="76">
        <v>114.05</v>
      </c>
      <c r="S46" s="76">
        <v>119.85</v>
      </c>
      <c r="T46" s="76">
        <v>113.8</v>
      </c>
      <c r="U46" s="76">
        <v>114</v>
      </c>
      <c r="V46" s="76">
        <v>86.35</v>
      </c>
      <c r="W46" s="76">
        <v>94.5</v>
      </c>
      <c r="X46" s="76">
        <v>2028.2</v>
      </c>
    </row>
    <row r="47" spans="1:24" ht="27.6" x14ac:dyDescent="0.3">
      <c r="A47" s="1"/>
      <c r="B47" s="74" t="s">
        <v>681</v>
      </c>
      <c r="C47" s="74" t="s">
        <v>1047</v>
      </c>
      <c r="D47" s="74" t="s">
        <v>27</v>
      </c>
      <c r="E47" s="75" t="s">
        <v>657</v>
      </c>
      <c r="F47" s="76">
        <v>387.05</v>
      </c>
      <c r="G47" s="76">
        <v>388.1</v>
      </c>
      <c r="H47" s="76">
        <v>377.65</v>
      </c>
      <c r="I47" s="76">
        <v>489.2</v>
      </c>
      <c r="J47" s="76">
        <v>487.2</v>
      </c>
      <c r="K47" s="76">
        <v>486.7</v>
      </c>
      <c r="L47" s="76">
        <v>488.3</v>
      </c>
      <c r="M47" s="76">
        <v>486.6</v>
      </c>
      <c r="N47" s="76">
        <v>486.6</v>
      </c>
      <c r="O47" s="76">
        <v>485.2</v>
      </c>
      <c r="P47" s="76">
        <v>487.65</v>
      </c>
      <c r="Q47" s="76">
        <v>413.75</v>
      </c>
      <c r="R47" s="76">
        <v>340.7</v>
      </c>
      <c r="S47" s="76">
        <v>488.4</v>
      </c>
      <c r="T47" s="76">
        <v>487.3</v>
      </c>
      <c r="U47" s="76">
        <v>487.5</v>
      </c>
      <c r="V47" s="76">
        <v>487</v>
      </c>
      <c r="W47" s="76">
        <v>304.60000000000002</v>
      </c>
      <c r="X47" s="76">
        <v>8059.5</v>
      </c>
    </row>
    <row r="48" spans="1:24" x14ac:dyDescent="0.3">
      <c r="A48" s="1"/>
      <c r="B48" s="74" t="s">
        <v>664</v>
      </c>
      <c r="C48" s="74" t="s">
        <v>1048</v>
      </c>
      <c r="D48" s="74" t="s">
        <v>27</v>
      </c>
      <c r="E48" s="75" t="s">
        <v>657</v>
      </c>
      <c r="F48" s="76">
        <v>9464.9</v>
      </c>
      <c r="G48" s="76">
        <v>10349.549999999999</v>
      </c>
      <c r="H48" s="76">
        <v>11041.4</v>
      </c>
      <c r="I48" s="76">
        <v>10527.6</v>
      </c>
      <c r="J48" s="76">
        <v>11010.7</v>
      </c>
      <c r="K48" s="76">
        <v>10765.2</v>
      </c>
      <c r="L48" s="76">
        <v>10480.299999999999</v>
      </c>
      <c r="M48" s="76">
        <v>10669.45</v>
      </c>
      <c r="N48" s="76">
        <v>10937.3</v>
      </c>
      <c r="O48" s="76">
        <v>10777.85</v>
      </c>
      <c r="P48" s="76">
        <v>11005.3</v>
      </c>
      <c r="Q48" s="76">
        <v>10999.6</v>
      </c>
      <c r="R48" s="76">
        <v>10989.2</v>
      </c>
      <c r="S48" s="76">
        <v>10766.95</v>
      </c>
      <c r="T48" s="76">
        <v>6095.95</v>
      </c>
      <c r="U48" s="76">
        <v>10983.85</v>
      </c>
      <c r="V48" s="76">
        <v>10980.25</v>
      </c>
      <c r="W48" s="76">
        <v>11150.3</v>
      </c>
      <c r="X48" s="76">
        <v>188995.65</v>
      </c>
    </row>
    <row r="49" spans="1:24" x14ac:dyDescent="0.3">
      <c r="A49" s="1"/>
      <c r="B49" s="74" t="s">
        <v>664</v>
      </c>
      <c r="C49" s="74" t="s">
        <v>1049</v>
      </c>
      <c r="D49" s="74" t="s">
        <v>27</v>
      </c>
      <c r="E49" s="75" t="s">
        <v>657</v>
      </c>
      <c r="F49" s="76">
        <v>156</v>
      </c>
      <c r="G49" s="76">
        <v>156</v>
      </c>
      <c r="H49" s="76">
        <v>156</v>
      </c>
      <c r="I49" s="76">
        <v>156</v>
      </c>
      <c r="J49" s="76">
        <v>156</v>
      </c>
      <c r="K49" s="76">
        <v>155.9</v>
      </c>
      <c r="L49" s="76">
        <v>155.94999999999999</v>
      </c>
      <c r="M49" s="76">
        <v>156</v>
      </c>
      <c r="N49" s="76">
        <v>146.15</v>
      </c>
      <c r="O49" s="76">
        <v>156</v>
      </c>
      <c r="P49" s="76">
        <v>156</v>
      </c>
      <c r="Q49" s="76">
        <v>156</v>
      </c>
      <c r="R49" s="76">
        <v>156</v>
      </c>
      <c r="S49" s="76">
        <v>156</v>
      </c>
      <c r="T49" s="76">
        <v>156.05000000000001</v>
      </c>
      <c r="U49" s="76">
        <v>156</v>
      </c>
      <c r="V49" s="76">
        <v>156</v>
      </c>
      <c r="W49" s="76">
        <v>156</v>
      </c>
      <c r="X49" s="76">
        <v>2798.05</v>
      </c>
    </row>
    <row r="50" spans="1:24" x14ac:dyDescent="0.3">
      <c r="A50" s="1"/>
      <c r="B50" s="74" t="s">
        <v>1050</v>
      </c>
      <c r="C50" s="74" t="s">
        <v>1051</v>
      </c>
      <c r="D50" s="74" t="s">
        <v>27</v>
      </c>
      <c r="E50" s="75" t="s">
        <v>657</v>
      </c>
      <c r="F50" s="76">
        <v>1009.8</v>
      </c>
      <c r="G50" s="76">
        <v>1357.1</v>
      </c>
      <c r="H50" s="76">
        <v>1200.5999999999999</v>
      </c>
      <c r="I50" s="76">
        <v>1277.05</v>
      </c>
      <c r="J50" s="76">
        <v>1010.95</v>
      </c>
      <c r="K50" s="76">
        <v>898.3</v>
      </c>
      <c r="L50" s="76">
        <v>855.85</v>
      </c>
      <c r="M50" s="76">
        <v>762.7</v>
      </c>
      <c r="N50" s="76">
        <v>571.5</v>
      </c>
      <c r="O50" s="76">
        <v>678.15</v>
      </c>
      <c r="P50" s="76">
        <v>649.15</v>
      </c>
      <c r="Q50" s="76">
        <v>689.95</v>
      </c>
      <c r="R50" s="76">
        <v>707.75</v>
      </c>
      <c r="S50" s="76">
        <v>918.05</v>
      </c>
      <c r="T50" s="76">
        <v>1314.6</v>
      </c>
      <c r="U50" s="76">
        <v>1348.05</v>
      </c>
      <c r="V50" s="76">
        <v>1556</v>
      </c>
      <c r="W50" s="76">
        <v>1672</v>
      </c>
      <c r="X50" s="76">
        <v>18477.55</v>
      </c>
    </row>
    <row r="51" spans="1:24" x14ac:dyDescent="0.3">
      <c r="A51" s="1"/>
      <c r="B51" s="74" t="s">
        <v>682</v>
      </c>
      <c r="C51" s="74" t="s">
        <v>1052</v>
      </c>
      <c r="D51" s="74" t="s">
        <v>27</v>
      </c>
      <c r="E51" s="75" t="s">
        <v>657</v>
      </c>
      <c r="F51" s="76">
        <v>479.2</v>
      </c>
      <c r="G51" s="76">
        <v>443.5</v>
      </c>
      <c r="H51" s="76">
        <v>480</v>
      </c>
      <c r="I51" s="76">
        <v>480</v>
      </c>
      <c r="J51" s="76">
        <v>460.55</v>
      </c>
      <c r="K51" s="76">
        <v>480</v>
      </c>
      <c r="L51" s="76">
        <v>480</v>
      </c>
      <c r="M51" s="76">
        <v>480</v>
      </c>
      <c r="N51" s="76">
        <v>480</v>
      </c>
      <c r="O51" s="76">
        <v>452.35</v>
      </c>
      <c r="P51" s="76">
        <v>480</v>
      </c>
      <c r="Q51" s="76">
        <v>155.4</v>
      </c>
      <c r="R51" s="76">
        <v>464.2</v>
      </c>
      <c r="S51" s="76">
        <v>479.15</v>
      </c>
      <c r="T51" s="76">
        <v>432.85</v>
      </c>
      <c r="U51" s="76">
        <v>480</v>
      </c>
      <c r="V51" s="76">
        <v>435.6</v>
      </c>
      <c r="W51" s="76">
        <v>396.15</v>
      </c>
      <c r="X51" s="76">
        <v>8038.95</v>
      </c>
    </row>
    <row r="52" spans="1:24" x14ac:dyDescent="0.3">
      <c r="A52" s="1"/>
      <c r="B52" s="74" t="s">
        <v>683</v>
      </c>
      <c r="C52" s="74" t="s">
        <v>1053</v>
      </c>
      <c r="D52" s="74" t="s">
        <v>27</v>
      </c>
      <c r="E52" s="75" t="s">
        <v>657</v>
      </c>
      <c r="F52" s="76">
        <v>445.15</v>
      </c>
      <c r="G52" s="76">
        <v>442.95</v>
      </c>
      <c r="H52" s="76">
        <v>449.1</v>
      </c>
      <c r="I52" s="76">
        <v>450.85</v>
      </c>
      <c r="J52" s="76">
        <v>451.4</v>
      </c>
      <c r="K52" s="76">
        <v>452.55</v>
      </c>
      <c r="L52" s="76">
        <v>431.8</v>
      </c>
      <c r="M52" s="76">
        <v>446.7</v>
      </c>
      <c r="N52" s="76">
        <v>450.2</v>
      </c>
      <c r="O52" s="76">
        <v>451.15</v>
      </c>
      <c r="P52" s="76">
        <v>450.55</v>
      </c>
      <c r="Q52" s="76">
        <v>446.9</v>
      </c>
      <c r="R52" s="76">
        <v>447.85</v>
      </c>
      <c r="S52" s="76">
        <v>444.5</v>
      </c>
      <c r="T52" s="76">
        <v>441.65</v>
      </c>
      <c r="U52" s="76">
        <v>430.65</v>
      </c>
      <c r="V52" s="76">
        <v>452.95</v>
      </c>
      <c r="W52" s="76">
        <v>453.8</v>
      </c>
      <c r="X52" s="76">
        <v>8040.7</v>
      </c>
    </row>
    <row r="53" spans="1:24" x14ac:dyDescent="0.3">
      <c r="A53" s="1"/>
      <c r="B53" s="74" t="s">
        <v>117</v>
      </c>
      <c r="C53" s="74" t="s">
        <v>1201</v>
      </c>
      <c r="D53" s="74" t="s">
        <v>1202</v>
      </c>
      <c r="E53" s="75" t="s">
        <v>658</v>
      </c>
      <c r="F53" s="76">
        <v>528.25</v>
      </c>
      <c r="G53" s="76">
        <v>146.85</v>
      </c>
      <c r="H53" s="76">
        <v>466.15</v>
      </c>
      <c r="I53" s="76">
        <v>778</v>
      </c>
      <c r="J53" s="76">
        <v>777.4</v>
      </c>
      <c r="K53" s="76">
        <v>679.35</v>
      </c>
      <c r="L53" s="76">
        <v>700.15</v>
      </c>
      <c r="M53" s="76">
        <v>748.75</v>
      </c>
      <c r="N53" s="76">
        <v>768.25</v>
      </c>
      <c r="O53" s="76">
        <v>664.75</v>
      </c>
      <c r="P53" s="76">
        <v>776.05</v>
      </c>
      <c r="Q53" s="76">
        <v>702.75</v>
      </c>
      <c r="R53" s="76">
        <v>716.7</v>
      </c>
      <c r="S53" s="76">
        <v>687.6</v>
      </c>
      <c r="T53" s="76">
        <v>291</v>
      </c>
      <c r="U53" s="76">
        <v>1032.25</v>
      </c>
      <c r="V53" s="76">
        <v>1069.8</v>
      </c>
      <c r="W53" s="76">
        <v>1076.6500000000001</v>
      </c>
      <c r="X53" s="76">
        <v>12610.7</v>
      </c>
    </row>
    <row r="54" spans="1:24" x14ac:dyDescent="0.3">
      <c r="A54" s="1"/>
      <c r="B54" s="74" t="s">
        <v>117</v>
      </c>
      <c r="C54" s="74" t="s">
        <v>1203</v>
      </c>
      <c r="D54" s="74" t="s">
        <v>122</v>
      </c>
      <c r="E54" s="75" t="s">
        <v>658</v>
      </c>
      <c r="F54" s="76"/>
      <c r="G54" s="76">
        <v>456.25</v>
      </c>
      <c r="H54" s="76">
        <v>338.3</v>
      </c>
      <c r="I54" s="76"/>
      <c r="J54" s="76"/>
      <c r="K54" s="76"/>
      <c r="L54" s="76"/>
      <c r="M54" s="76"/>
      <c r="N54" s="76"/>
      <c r="O54" s="76"/>
      <c r="P54" s="76"/>
      <c r="Q54" s="76"/>
      <c r="R54" s="76"/>
      <c r="S54" s="76"/>
      <c r="T54" s="76"/>
      <c r="U54" s="76"/>
      <c r="V54" s="76"/>
      <c r="W54" s="76"/>
      <c r="X54" s="76">
        <v>794.55</v>
      </c>
    </row>
    <row r="55" spans="1:24" x14ac:dyDescent="0.3">
      <c r="A55" s="1"/>
      <c r="B55" s="74" t="s">
        <v>117</v>
      </c>
      <c r="C55" s="74" t="s">
        <v>1204</v>
      </c>
      <c r="D55" s="74" t="s">
        <v>332</v>
      </c>
      <c r="E55" s="75" t="s">
        <v>658</v>
      </c>
      <c r="F55" s="76"/>
      <c r="G55" s="76"/>
      <c r="H55" s="76"/>
      <c r="I55" s="76"/>
      <c r="J55" s="76"/>
      <c r="K55" s="76"/>
      <c r="L55" s="76"/>
      <c r="M55" s="76"/>
      <c r="N55" s="76"/>
      <c r="O55" s="76"/>
      <c r="P55" s="76"/>
      <c r="Q55" s="76"/>
      <c r="R55" s="76"/>
      <c r="S55" s="76"/>
      <c r="T55" s="76"/>
      <c r="U55" s="76"/>
      <c r="V55" s="76"/>
      <c r="W55" s="76"/>
      <c r="X55" s="76">
        <v>0</v>
      </c>
    </row>
    <row r="56" spans="1:24" x14ac:dyDescent="0.3">
      <c r="A56" s="1"/>
      <c r="B56" s="74" t="s">
        <v>695</v>
      </c>
      <c r="C56" s="74" t="s">
        <v>1109</v>
      </c>
      <c r="D56" s="74" t="s">
        <v>27</v>
      </c>
      <c r="E56" s="75" t="s">
        <v>660</v>
      </c>
      <c r="F56" s="76">
        <v>185.6</v>
      </c>
      <c r="G56" s="76">
        <v>29.8</v>
      </c>
      <c r="H56" s="76">
        <v>253.05</v>
      </c>
      <c r="I56" s="76">
        <v>813.3</v>
      </c>
      <c r="J56" s="76">
        <v>860.85</v>
      </c>
      <c r="K56" s="76">
        <v>628.6</v>
      </c>
      <c r="L56" s="76">
        <v>96.15</v>
      </c>
      <c r="M56" s="76">
        <v>130.30000000000001</v>
      </c>
      <c r="N56" s="76">
        <v>232.1</v>
      </c>
      <c r="O56" s="76">
        <v>287.14999999999998</v>
      </c>
      <c r="P56" s="76">
        <v>227.95</v>
      </c>
      <c r="Q56" s="76">
        <v>512.5</v>
      </c>
      <c r="R56" s="76">
        <v>274.89999999999998</v>
      </c>
      <c r="S56" s="76">
        <v>169.05</v>
      </c>
      <c r="T56" s="76">
        <v>145.15</v>
      </c>
      <c r="U56" s="76">
        <v>242.05</v>
      </c>
      <c r="V56" s="76">
        <v>217.55</v>
      </c>
      <c r="W56" s="76">
        <v>141.85</v>
      </c>
      <c r="X56" s="76">
        <v>5447.9</v>
      </c>
    </row>
    <row r="57" spans="1:24" x14ac:dyDescent="0.3">
      <c r="A57" s="1"/>
      <c r="B57" s="74" t="s">
        <v>695</v>
      </c>
      <c r="C57" s="74" t="s">
        <v>1110</v>
      </c>
      <c r="D57" s="74" t="s">
        <v>27</v>
      </c>
      <c r="E57" s="75" t="s">
        <v>660</v>
      </c>
      <c r="F57" s="76">
        <v>120.85</v>
      </c>
      <c r="G57" s="76">
        <v>102.7</v>
      </c>
      <c r="H57" s="76">
        <v>234.7</v>
      </c>
      <c r="I57" s="76">
        <v>258.64999999999998</v>
      </c>
      <c r="J57" s="76">
        <v>312.60000000000002</v>
      </c>
      <c r="K57" s="76">
        <v>259.5</v>
      </c>
      <c r="L57" s="76">
        <v>60.45</v>
      </c>
      <c r="M57" s="76">
        <v>98.7</v>
      </c>
      <c r="N57" s="76">
        <v>100.9</v>
      </c>
      <c r="O57" s="76">
        <v>65.900000000000006</v>
      </c>
      <c r="P57" s="76">
        <v>97.95</v>
      </c>
      <c r="Q57" s="76">
        <v>150.19999999999999</v>
      </c>
      <c r="R57" s="76">
        <v>35.15</v>
      </c>
      <c r="S57" s="76">
        <v>72.400000000000006</v>
      </c>
      <c r="T57" s="76">
        <v>61.6</v>
      </c>
      <c r="U57" s="76">
        <v>131.15</v>
      </c>
      <c r="V57" s="76">
        <v>14.4</v>
      </c>
      <c r="W57" s="76">
        <v>15.15</v>
      </c>
      <c r="X57" s="76">
        <v>2192.9499999999998</v>
      </c>
    </row>
    <row r="58" spans="1:24" x14ac:dyDescent="0.3">
      <c r="A58" s="1"/>
      <c r="B58" s="74" t="s">
        <v>675</v>
      </c>
      <c r="C58" s="74" t="s">
        <v>1205</v>
      </c>
      <c r="D58" s="74" t="s">
        <v>27</v>
      </c>
      <c r="E58" s="75" t="s">
        <v>660</v>
      </c>
      <c r="F58" s="76">
        <v>872.2</v>
      </c>
      <c r="G58" s="76">
        <v>357.2</v>
      </c>
      <c r="H58" s="76">
        <v>934.7</v>
      </c>
      <c r="I58" s="76">
        <v>1367.05</v>
      </c>
      <c r="J58" s="76">
        <v>2517.3000000000002</v>
      </c>
      <c r="K58" s="76">
        <v>2802.15</v>
      </c>
      <c r="L58" s="76">
        <v>1631.05</v>
      </c>
      <c r="M58" s="76">
        <v>1301.3499999999999</v>
      </c>
      <c r="N58" s="76">
        <v>1741.65</v>
      </c>
      <c r="O58" s="76">
        <v>1538.7</v>
      </c>
      <c r="P58" s="76">
        <v>1260.5999999999999</v>
      </c>
      <c r="Q58" s="76">
        <v>1170.05</v>
      </c>
      <c r="R58" s="76">
        <v>1691.6</v>
      </c>
      <c r="S58" s="76">
        <v>2036.8</v>
      </c>
      <c r="T58" s="76">
        <v>1427.2</v>
      </c>
      <c r="U58" s="76">
        <v>637.95000000000005</v>
      </c>
      <c r="V58" s="76">
        <v>1602.75</v>
      </c>
      <c r="W58" s="76">
        <v>1352</v>
      </c>
      <c r="X58" s="76">
        <v>26242.3</v>
      </c>
    </row>
    <row r="59" spans="1:24" x14ac:dyDescent="0.3">
      <c r="A59" s="1"/>
      <c r="B59" s="74" t="s">
        <v>124</v>
      </c>
      <c r="C59" s="74" t="s">
        <v>1115</v>
      </c>
      <c r="D59" s="74" t="s">
        <v>1206</v>
      </c>
      <c r="E59" s="75" t="s">
        <v>660</v>
      </c>
      <c r="F59" s="76">
        <v>372.47</v>
      </c>
      <c r="G59" s="76">
        <v>182.8</v>
      </c>
      <c r="H59" s="76">
        <v>344.8</v>
      </c>
      <c r="I59" s="76">
        <v>381.05</v>
      </c>
      <c r="J59" s="76">
        <v>696.7</v>
      </c>
      <c r="K59" s="76">
        <v>1768.45</v>
      </c>
      <c r="L59" s="76">
        <v>1162.7</v>
      </c>
      <c r="M59" s="76">
        <v>1101.95</v>
      </c>
      <c r="N59" s="76">
        <v>1248.2</v>
      </c>
      <c r="O59" s="76">
        <v>1018.925</v>
      </c>
      <c r="P59" s="76">
        <v>1065.55</v>
      </c>
      <c r="Q59" s="76">
        <v>717.55</v>
      </c>
      <c r="R59" s="76">
        <v>986.95</v>
      </c>
      <c r="S59" s="76">
        <v>1036.75</v>
      </c>
      <c r="T59" s="76">
        <v>1016.7</v>
      </c>
      <c r="U59" s="76">
        <v>567.35</v>
      </c>
      <c r="V59" s="76">
        <v>862.3</v>
      </c>
      <c r="W59" s="76">
        <v>912.3</v>
      </c>
      <c r="X59" s="76">
        <v>15443.495000000001</v>
      </c>
    </row>
    <row r="60" spans="1:24" x14ac:dyDescent="0.3">
      <c r="A60" s="1"/>
      <c r="B60" s="74" t="s">
        <v>124</v>
      </c>
      <c r="C60" s="74" t="s">
        <v>1115</v>
      </c>
      <c r="D60" s="74" t="s">
        <v>1207</v>
      </c>
      <c r="E60" s="75" t="s">
        <v>660</v>
      </c>
      <c r="F60" s="76">
        <v>651.41999999999996</v>
      </c>
      <c r="G60" s="76">
        <v>317.68</v>
      </c>
      <c r="H60" s="76">
        <v>622.29999999999995</v>
      </c>
      <c r="I60" s="76">
        <v>639.45000000000005</v>
      </c>
      <c r="J60" s="76">
        <v>1032.8</v>
      </c>
      <c r="K60" s="76">
        <v>2222.835</v>
      </c>
      <c r="L60" s="76">
        <v>1755</v>
      </c>
      <c r="M60" s="76">
        <v>1694.7</v>
      </c>
      <c r="N60" s="76">
        <v>1775.35</v>
      </c>
      <c r="O60" s="76">
        <v>1675.2850000000001</v>
      </c>
      <c r="P60" s="76">
        <v>1669.8</v>
      </c>
      <c r="Q60" s="76">
        <v>1261.0999999999999</v>
      </c>
      <c r="R60" s="76">
        <v>1620.75</v>
      </c>
      <c r="S60" s="76">
        <v>1675.65</v>
      </c>
      <c r="T60" s="76">
        <v>1663.85</v>
      </c>
      <c r="U60" s="76">
        <v>1022.57</v>
      </c>
      <c r="V60" s="76">
        <v>1331.8</v>
      </c>
      <c r="W60" s="76">
        <v>1366.45</v>
      </c>
      <c r="X60" s="76">
        <v>23998.79</v>
      </c>
    </row>
    <row r="61" spans="1:24" x14ac:dyDescent="0.3">
      <c r="A61" s="1"/>
      <c r="B61" s="74" t="s">
        <v>124</v>
      </c>
      <c r="C61" s="74" t="s">
        <v>1208</v>
      </c>
      <c r="D61" s="74" t="s">
        <v>1209</v>
      </c>
      <c r="E61" s="75" t="s">
        <v>660</v>
      </c>
      <c r="F61" s="76">
        <v>37.72</v>
      </c>
      <c r="G61" s="76">
        <v>20.85</v>
      </c>
      <c r="H61" s="76">
        <v>45.95</v>
      </c>
      <c r="I61" s="76">
        <v>34</v>
      </c>
      <c r="J61" s="76">
        <v>87.75</v>
      </c>
      <c r="K61" s="76">
        <v>255.1</v>
      </c>
      <c r="L61" s="76">
        <v>180.6</v>
      </c>
      <c r="M61" s="76">
        <v>160.6</v>
      </c>
      <c r="N61" s="76">
        <v>150.9</v>
      </c>
      <c r="O61" s="76">
        <v>117.64704999999999</v>
      </c>
      <c r="P61" s="76">
        <v>137.75</v>
      </c>
      <c r="Q61" s="76">
        <v>95.35</v>
      </c>
      <c r="R61" s="76">
        <v>126.45</v>
      </c>
      <c r="S61" s="76">
        <v>126.95</v>
      </c>
      <c r="T61" s="76">
        <v>132.44999999999999</v>
      </c>
      <c r="U61" s="76">
        <v>68.45</v>
      </c>
      <c r="V61" s="76">
        <v>115.6</v>
      </c>
      <c r="W61" s="76">
        <v>116.55</v>
      </c>
      <c r="X61" s="76">
        <v>2010.66705</v>
      </c>
    </row>
    <row r="62" spans="1:24" x14ac:dyDescent="0.3">
      <c r="A62" s="1"/>
      <c r="B62" s="74" t="s">
        <v>124</v>
      </c>
      <c r="C62" s="74" t="s">
        <v>1208</v>
      </c>
      <c r="D62" s="74" t="s">
        <v>1210</v>
      </c>
      <c r="E62" s="75" t="s">
        <v>660</v>
      </c>
      <c r="F62" s="76">
        <v>35.659999999999997</v>
      </c>
      <c r="G62" s="76">
        <v>12.35</v>
      </c>
      <c r="H62" s="76">
        <v>26.65</v>
      </c>
      <c r="I62" s="76">
        <v>25.3</v>
      </c>
      <c r="J62" s="76">
        <v>53.1</v>
      </c>
      <c r="K62" s="76">
        <v>198.35</v>
      </c>
      <c r="L62" s="76">
        <v>133.05000000000001</v>
      </c>
      <c r="M62" s="76">
        <v>121.45</v>
      </c>
      <c r="N62" s="76">
        <v>120.35</v>
      </c>
      <c r="O62" s="76">
        <v>110.61245</v>
      </c>
      <c r="P62" s="76">
        <v>106.75</v>
      </c>
      <c r="Q62" s="76">
        <v>57.8</v>
      </c>
      <c r="R62" s="76">
        <v>90.2</v>
      </c>
      <c r="S62" s="76">
        <v>102.1</v>
      </c>
      <c r="T62" s="76">
        <v>99.45</v>
      </c>
      <c r="U62" s="76">
        <v>45.9</v>
      </c>
      <c r="V62" s="76">
        <v>85.4</v>
      </c>
      <c r="W62" s="76">
        <v>93.1</v>
      </c>
      <c r="X62" s="76">
        <v>1517.5724499999999</v>
      </c>
    </row>
    <row r="63" spans="1:24" x14ac:dyDescent="0.3">
      <c r="A63" s="1"/>
      <c r="B63" s="74" t="s">
        <v>124</v>
      </c>
      <c r="C63" s="74" t="s">
        <v>1054</v>
      </c>
      <c r="D63" s="74" t="s">
        <v>27</v>
      </c>
      <c r="E63" s="75" t="s">
        <v>657</v>
      </c>
      <c r="F63" s="76">
        <v>160.5</v>
      </c>
      <c r="G63" s="76"/>
      <c r="H63" s="76">
        <v>363.05</v>
      </c>
      <c r="I63" s="76"/>
      <c r="J63" s="76">
        <v>141.4</v>
      </c>
      <c r="K63" s="76"/>
      <c r="L63" s="76"/>
      <c r="M63" s="76">
        <v>153.65</v>
      </c>
      <c r="N63" s="76"/>
      <c r="O63" s="76"/>
      <c r="P63" s="76"/>
      <c r="Q63" s="76"/>
      <c r="R63" s="76"/>
      <c r="S63" s="76">
        <v>393.15</v>
      </c>
      <c r="T63" s="76">
        <v>442.55</v>
      </c>
      <c r="U63" s="76">
        <v>44</v>
      </c>
      <c r="V63" s="76">
        <v>910.05</v>
      </c>
      <c r="W63" s="76">
        <v>346.15</v>
      </c>
      <c r="X63" s="76">
        <v>2954.5</v>
      </c>
    </row>
    <row r="64" spans="1:24" x14ac:dyDescent="0.3">
      <c r="A64" s="1"/>
      <c r="B64" s="74" t="s">
        <v>124</v>
      </c>
      <c r="C64" s="74" t="s">
        <v>1055</v>
      </c>
      <c r="D64" s="74" t="s">
        <v>27</v>
      </c>
      <c r="E64" s="75" t="s">
        <v>657</v>
      </c>
      <c r="F64" s="76">
        <v>2509.0500000000002</v>
      </c>
      <c r="G64" s="76">
        <v>3075.25</v>
      </c>
      <c r="H64" s="76">
        <v>3078.4</v>
      </c>
      <c r="I64" s="76">
        <v>3064.85</v>
      </c>
      <c r="J64" s="76">
        <v>3061.75</v>
      </c>
      <c r="K64" s="76">
        <v>3062.5</v>
      </c>
      <c r="L64" s="76">
        <v>3064.5</v>
      </c>
      <c r="M64" s="76">
        <v>3059.5</v>
      </c>
      <c r="N64" s="76">
        <v>3062.4</v>
      </c>
      <c r="O64" s="76">
        <v>3052.2049999999999</v>
      </c>
      <c r="P64" s="76">
        <v>2048.25</v>
      </c>
      <c r="Q64" s="76">
        <v>2228.15</v>
      </c>
      <c r="R64" s="76">
        <v>3064.1</v>
      </c>
      <c r="S64" s="76">
        <v>3068</v>
      </c>
      <c r="T64" s="76">
        <v>3062.6</v>
      </c>
      <c r="U64" s="76">
        <v>3065.9</v>
      </c>
      <c r="V64" s="76">
        <v>3054.35</v>
      </c>
      <c r="W64" s="76">
        <v>3041.4</v>
      </c>
      <c r="X64" s="76">
        <v>52723.154999999999</v>
      </c>
    </row>
    <row r="65" spans="1:24" x14ac:dyDescent="0.3">
      <c r="A65" s="1"/>
      <c r="B65" s="74" t="s">
        <v>124</v>
      </c>
      <c r="C65" s="74" t="s">
        <v>646</v>
      </c>
      <c r="D65" s="74" t="s">
        <v>27</v>
      </c>
      <c r="E65" s="75" t="s">
        <v>659</v>
      </c>
      <c r="F65" s="76">
        <v>275.3</v>
      </c>
      <c r="G65" s="76">
        <v>173.9</v>
      </c>
      <c r="H65" s="76">
        <v>153.19999999999999</v>
      </c>
      <c r="I65" s="76">
        <v>201.25</v>
      </c>
      <c r="J65" s="76">
        <v>271</v>
      </c>
      <c r="K65" s="76">
        <v>387.4</v>
      </c>
      <c r="L65" s="76">
        <v>347.35</v>
      </c>
      <c r="M65" s="76">
        <v>152.55000000000001</v>
      </c>
      <c r="N65" s="76">
        <v>219</v>
      </c>
      <c r="O65" s="76">
        <v>347.5</v>
      </c>
      <c r="P65" s="76">
        <v>159.4</v>
      </c>
      <c r="Q65" s="76">
        <v>225.9</v>
      </c>
      <c r="R65" s="76">
        <v>170.4</v>
      </c>
      <c r="S65" s="76">
        <v>95.75</v>
      </c>
      <c r="T65" s="76">
        <v>114.6</v>
      </c>
      <c r="U65" s="76">
        <v>111.6</v>
      </c>
      <c r="V65" s="76">
        <v>78.7</v>
      </c>
      <c r="W65" s="76">
        <v>125.9</v>
      </c>
      <c r="X65" s="76">
        <v>3610.7</v>
      </c>
    </row>
    <row r="66" spans="1:24" x14ac:dyDescent="0.3">
      <c r="A66" s="1"/>
      <c r="B66" s="74" t="s">
        <v>124</v>
      </c>
      <c r="C66" s="74" t="s">
        <v>1116</v>
      </c>
      <c r="D66" s="74" t="s">
        <v>27</v>
      </c>
      <c r="E66" s="75" t="s">
        <v>659</v>
      </c>
      <c r="F66" s="76">
        <v>169.75</v>
      </c>
      <c r="G66" s="76">
        <v>118.5</v>
      </c>
      <c r="H66" s="76">
        <v>170.3</v>
      </c>
      <c r="I66" s="76">
        <v>153.30000000000001</v>
      </c>
      <c r="J66" s="76">
        <v>231.05</v>
      </c>
      <c r="K66" s="76">
        <v>288.5</v>
      </c>
      <c r="L66" s="76">
        <v>252.9</v>
      </c>
      <c r="M66" s="76">
        <v>107.9</v>
      </c>
      <c r="N66" s="76">
        <v>167.75</v>
      </c>
      <c r="O66" s="76">
        <v>269.7</v>
      </c>
      <c r="P66" s="76">
        <v>211.85</v>
      </c>
      <c r="Q66" s="76">
        <v>182.7</v>
      </c>
      <c r="R66" s="76">
        <v>125.6</v>
      </c>
      <c r="S66" s="76">
        <v>64.5</v>
      </c>
      <c r="T66" s="76">
        <v>83.25</v>
      </c>
      <c r="U66" s="76">
        <v>72.900000000000006</v>
      </c>
      <c r="V66" s="76">
        <v>59.8</v>
      </c>
      <c r="W66" s="76">
        <v>85</v>
      </c>
      <c r="X66" s="76">
        <v>2815.25</v>
      </c>
    </row>
    <row r="67" spans="1:24" x14ac:dyDescent="0.3">
      <c r="A67" s="1"/>
      <c r="B67" s="74" t="s">
        <v>124</v>
      </c>
      <c r="C67" s="74" t="s">
        <v>128</v>
      </c>
      <c r="D67" s="74" t="s">
        <v>1211</v>
      </c>
      <c r="E67" s="75" t="s">
        <v>658</v>
      </c>
      <c r="F67" s="76"/>
      <c r="G67" s="76"/>
      <c r="H67" s="76"/>
      <c r="I67" s="76"/>
      <c r="J67" s="76"/>
      <c r="K67" s="76">
        <v>314.05</v>
      </c>
      <c r="L67" s="76">
        <v>884.6</v>
      </c>
      <c r="M67" s="76">
        <v>781.7</v>
      </c>
      <c r="N67" s="76">
        <v>576.15</v>
      </c>
      <c r="O67" s="76"/>
      <c r="P67" s="76">
        <v>1189.2</v>
      </c>
      <c r="Q67" s="76">
        <v>878.5</v>
      </c>
      <c r="R67" s="76">
        <v>941.2</v>
      </c>
      <c r="S67" s="76"/>
      <c r="T67" s="76"/>
      <c r="U67" s="76">
        <v>1715.5</v>
      </c>
      <c r="V67" s="76">
        <v>2269.25</v>
      </c>
      <c r="W67" s="76">
        <v>2951.9</v>
      </c>
      <c r="X67" s="76">
        <v>12502.05</v>
      </c>
    </row>
    <row r="68" spans="1:24" x14ac:dyDescent="0.3">
      <c r="A68" s="1"/>
      <c r="B68" s="74" t="s">
        <v>124</v>
      </c>
      <c r="C68" s="74" t="s">
        <v>128</v>
      </c>
      <c r="D68" s="74" t="s">
        <v>1212</v>
      </c>
      <c r="E68" s="75" t="s">
        <v>658</v>
      </c>
      <c r="F68" s="76">
        <v>688.65</v>
      </c>
      <c r="G68" s="76">
        <v>2238.5</v>
      </c>
      <c r="H68" s="76">
        <v>1625.8</v>
      </c>
      <c r="I68" s="76">
        <v>1372.6</v>
      </c>
      <c r="J68" s="76">
        <v>1318.4</v>
      </c>
      <c r="K68" s="76">
        <v>518.15</v>
      </c>
      <c r="L68" s="76">
        <v>776.85</v>
      </c>
      <c r="M68" s="76">
        <v>1401.15</v>
      </c>
      <c r="N68" s="76">
        <v>1840.1</v>
      </c>
      <c r="O68" s="76">
        <v>696.05499999999995</v>
      </c>
      <c r="P68" s="76">
        <v>1815.15</v>
      </c>
      <c r="Q68" s="76">
        <v>1088.4000000000001</v>
      </c>
      <c r="R68" s="76">
        <v>1536.25</v>
      </c>
      <c r="S68" s="76">
        <v>641.04999999999995</v>
      </c>
      <c r="T68" s="76"/>
      <c r="U68" s="76">
        <v>1812.65</v>
      </c>
      <c r="V68" s="76">
        <v>1787</v>
      </c>
      <c r="W68" s="76">
        <v>2885.1</v>
      </c>
      <c r="X68" s="76">
        <v>24041.855</v>
      </c>
    </row>
    <row r="69" spans="1:24" x14ac:dyDescent="0.3">
      <c r="A69" s="1"/>
      <c r="B69" s="74" t="s">
        <v>124</v>
      </c>
      <c r="C69" s="74" t="s">
        <v>128</v>
      </c>
      <c r="D69" s="74" t="s">
        <v>1213</v>
      </c>
      <c r="E69" s="75" t="s">
        <v>658</v>
      </c>
      <c r="F69" s="76">
        <v>1749.05</v>
      </c>
      <c r="G69" s="76">
        <v>2707.15</v>
      </c>
      <c r="H69" s="76">
        <v>2345.5500000000002</v>
      </c>
      <c r="I69" s="76">
        <v>2401.5500000000002</v>
      </c>
      <c r="J69" s="76">
        <v>2309</v>
      </c>
      <c r="K69" s="76">
        <v>1144.3499999999999</v>
      </c>
      <c r="L69" s="76">
        <v>2425.25</v>
      </c>
      <c r="M69" s="76">
        <v>2387.9</v>
      </c>
      <c r="N69" s="76">
        <v>3178.6</v>
      </c>
      <c r="O69" s="76">
        <v>1811.0150000000001</v>
      </c>
      <c r="P69" s="76">
        <v>2715.35</v>
      </c>
      <c r="Q69" s="76">
        <v>2508.4499999999998</v>
      </c>
      <c r="R69" s="76">
        <v>2455.6</v>
      </c>
      <c r="S69" s="76">
        <v>1052.0999999999999</v>
      </c>
      <c r="T69" s="76"/>
      <c r="U69" s="76">
        <v>2735.75</v>
      </c>
      <c r="V69" s="76">
        <v>2536.4</v>
      </c>
      <c r="W69" s="76">
        <v>3954.45</v>
      </c>
      <c r="X69" s="76">
        <v>40417.514999999999</v>
      </c>
    </row>
    <row r="70" spans="1:24" x14ac:dyDescent="0.3">
      <c r="A70" s="1"/>
      <c r="B70" s="74" t="s">
        <v>124</v>
      </c>
      <c r="C70" s="74" t="s">
        <v>128</v>
      </c>
      <c r="D70" s="74" t="s">
        <v>335</v>
      </c>
      <c r="E70" s="75" t="s">
        <v>658</v>
      </c>
      <c r="F70" s="76"/>
      <c r="G70" s="76"/>
      <c r="H70" s="76"/>
      <c r="I70" s="76"/>
      <c r="J70" s="76"/>
      <c r="K70" s="76"/>
      <c r="L70" s="76"/>
      <c r="M70" s="76"/>
      <c r="N70" s="76"/>
      <c r="O70" s="76"/>
      <c r="P70" s="76"/>
      <c r="Q70" s="76"/>
      <c r="R70" s="76"/>
      <c r="S70" s="76"/>
      <c r="T70" s="76"/>
      <c r="U70" s="76"/>
      <c r="V70" s="76"/>
      <c r="W70" s="76"/>
      <c r="X70" s="76">
        <v>0</v>
      </c>
    </row>
    <row r="71" spans="1:24" x14ac:dyDescent="0.3">
      <c r="A71" s="1"/>
      <c r="B71" s="74" t="s">
        <v>124</v>
      </c>
      <c r="C71" s="74" t="s">
        <v>131</v>
      </c>
      <c r="D71" s="74" t="s">
        <v>1214</v>
      </c>
      <c r="E71" s="75" t="s">
        <v>658</v>
      </c>
      <c r="F71" s="76">
        <v>1342.6</v>
      </c>
      <c r="G71" s="76">
        <v>1401.6</v>
      </c>
      <c r="H71" s="76">
        <v>1424.65</v>
      </c>
      <c r="I71" s="76">
        <v>1410.5</v>
      </c>
      <c r="J71" s="76">
        <v>1449.55</v>
      </c>
      <c r="K71" s="76">
        <v>1274.1500000000001</v>
      </c>
      <c r="L71" s="76">
        <v>1377.2</v>
      </c>
      <c r="M71" s="76">
        <v>176.85</v>
      </c>
      <c r="N71" s="76">
        <v>1151.4000000000001</v>
      </c>
      <c r="O71" s="76">
        <v>1304.675</v>
      </c>
      <c r="P71" s="76">
        <v>1440.75</v>
      </c>
      <c r="Q71" s="76">
        <v>1455.3</v>
      </c>
      <c r="R71" s="76">
        <v>1447.7</v>
      </c>
      <c r="S71" s="76">
        <v>1224.75</v>
      </c>
      <c r="T71" s="76">
        <v>940.7</v>
      </c>
      <c r="U71" s="76">
        <v>1453.35</v>
      </c>
      <c r="V71" s="76">
        <v>1617.25</v>
      </c>
      <c r="W71" s="76">
        <v>1692.55</v>
      </c>
      <c r="X71" s="76">
        <v>23585.525000000001</v>
      </c>
    </row>
    <row r="72" spans="1:24" x14ac:dyDescent="0.3">
      <c r="A72" s="1"/>
      <c r="B72" s="74" t="s">
        <v>124</v>
      </c>
      <c r="C72" s="74" t="s">
        <v>131</v>
      </c>
      <c r="D72" s="74" t="s">
        <v>1215</v>
      </c>
      <c r="E72" s="75" t="s">
        <v>658</v>
      </c>
      <c r="F72" s="76">
        <v>764.75</v>
      </c>
      <c r="G72" s="76">
        <v>772.15</v>
      </c>
      <c r="H72" s="76">
        <v>773.2</v>
      </c>
      <c r="I72" s="76">
        <v>769.45</v>
      </c>
      <c r="J72" s="76">
        <v>785.95</v>
      </c>
      <c r="K72" s="76">
        <v>736.05</v>
      </c>
      <c r="L72" s="76">
        <v>755.7</v>
      </c>
      <c r="M72" s="76"/>
      <c r="N72" s="76">
        <v>508.9</v>
      </c>
      <c r="O72" s="76">
        <v>745.76499999999999</v>
      </c>
      <c r="P72" s="76">
        <v>773.15</v>
      </c>
      <c r="Q72" s="76">
        <v>776.65</v>
      </c>
      <c r="R72" s="76">
        <v>773.3</v>
      </c>
      <c r="S72" s="76">
        <v>728.2</v>
      </c>
      <c r="T72" s="76">
        <v>663.7</v>
      </c>
      <c r="U72" s="76">
        <v>778.7</v>
      </c>
      <c r="V72" s="76">
        <v>815.8</v>
      </c>
      <c r="W72" s="76">
        <v>828.55</v>
      </c>
      <c r="X72" s="76">
        <v>12749.965</v>
      </c>
    </row>
    <row r="73" spans="1:24" x14ac:dyDescent="0.3">
      <c r="A73" s="1"/>
      <c r="B73" s="74" t="s">
        <v>124</v>
      </c>
      <c r="C73" s="74" t="s">
        <v>1216</v>
      </c>
      <c r="D73" s="74" t="s">
        <v>1214</v>
      </c>
      <c r="E73" s="75" t="s">
        <v>658</v>
      </c>
      <c r="F73" s="76"/>
      <c r="G73" s="76"/>
      <c r="H73" s="76"/>
      <c r="I73" s="76"/>
      <c r="J73" s="76"/>
      <c r="K73" s="76"/>
      <c r="L73" s="76"/>
      <c r="M73" s="76"/>
      <c r="N73" s="76"/>
      <c r="O73" s="76"/>
      <c r="P73" s="76"/>
      <c r="Q73" s="76"/>
      <c r="R73" s="76"/>
      <c r="S73" s="76"/>
      <c r="T73" s="76"/>
      <c r="U73" s="76">
        <v>468.45</v>
      </c>
      <c r="V73" s="76"/>
      <c r="W73" s="76"/>
      <c r="X73" s="76">
        <v>468.45</v>
      </c>
    </row>
    <row r="74" spans="1:24" x14ac:dyDescent="0.3">
      <c r="A74" s="1"/>
      <c r="B74" s="74" t="s">
        <v>124</v>
      </c>
      <c r="C74" s="74" t="s">
        <v>1216</v>
      </c>
      <c r="D74" s="74" t="s">
        <v>1217</v>
      </c>
      <c r="E74" s="75" t="s">
        <v>658</v>
      </c>
      <c r="F74" s="76"/>
      <c r="G74" s="76"/>
      <c r="H74" s="76"/>
      <c r="I74" s="76"/>
      <c r="J74" s="76"/>
      <c r="K74" s="76"/>
      <c r="L74" s="76"/>
      <c r="M74" s="76"/>
      <c r="N74" s="76"/>
      <c r="O74" s="76"/>
      <c r="P74" s="76"/>
      <c r="Q74" s="76"/>
      <c r="R74" s="76"/>
      <c r="S74" s="76"/>
      <c r="T74" s="76"/>
      <c r="U74" s="76"/>
      <c r="V74" s="76"/>
      <c r="W74" s="76">
        <v>486.85</v>
      </c>
      <c r="X74" s="76">
        <v>486.85</v>
      </c>
    </row>
    <row r="75" spans="1:24" x14ac:dyDescent="0.3">
      <c r="A75" s="1"/>
      <c r="B75" s="74" t="s">
        <v>124</v>
      </c>
      <c r="C75" s="74" t="s">
        <v>1216</v>
      </c>
      <c r="D75" s="74" t="s">
        <v>1218</v>
      </c>
      <c r="E75" s="75" t="s">
        <v>658</v>
      </c>
      <c r="F75" s="76"/>
      <c r="G75" s="76"/>
      <c r="H75" s="76"/>
      <c r="I75" s="76"/>
      <c r="J75" s="76"/>
      <c r="K75" s="76"/>
      <c r="L75" s="76"/>
      <c r="M75" s="76"/>
      <c r="N75" s="76"/>
      <c r="O75" s="76"/>
      <c r="P75" s="76"/>
      <c r="Q75" s="76"/>
      <c r="R75" s="76"/>
      <c r="S75" s="76"/>
      <c r="T75" s="76"/>
      <c r="U75" s="76"/>
      <c r="V75" s="76"/>
      <c r="W75" s="76"/>
      <c r="X75" s="76">
        <v>0</v>
      </c>
    </row>
    <row r="76" spans="1:24" x14ac:dyDescent="0.3">
      <c r="A76" s="1"/>
      <c r="B76" s="74" t="s">
        <v>124</v>
      </c>
      <c r="C76" s="74" t="s">
        <v>1219</v>
      </c>
      <c r="D76" s="74" t="s">
        <v>1220</v>
      </c>
      <c r="E76" s="75" t="s">
        <v>658</v>
      </c>
      <c r="F76" s="76"/>
      <c r="G76" s="76"/>
      <c r="H76" s="76"/>
      <c r="I76" s="76"/>
      <c r="J76" s="76"/>
      <c r="K76" s="76"/>
      <c r="L76" s="76"/>
      <c r="M76" s="76"/>
      <c r="N76" s="76"/>
      <c r="O76" s="76"/>
      <c r="P76" s="76"/>
      <c r="Q76" s="76">
        <v>359.6</v>
      </c>
      <c r="R76" s="76"/>
      <c r="S76" s="76"/>
      <c r="T76" s="76"/>
      <c r="U76" s="76"/>
      <c r="V76" s="76"/>
      <c r="W76" s="76"/>
      <c r="X76" s="76">
        <v>359.6</v>
      </c>
    </row>
    <row r="77" spans="1:24" x14ac:dyDescent="0.3">
      <c r="A77" s="1"/>
      <c r="B77" s="74" t="s">
        <v>124</v>
      </c>
      <c r="C77" s="74" t="s">
        <v>1219</v>
      </c>
      <c r="D77" s="74" t="s">
        <v>1221</v>
      </c>
      <c r="E77" s="75" t="s">
        <v>658</v>
      </c>
      <c r="F77" s="76"/>
      <c r="G77" s="76"/>
      <c r="H77" s="76"/>
      <c r="I77" s="76"/>
      <c r="J77" s="76"/>
      <c r="K77" s="76"/>
      <c r="L77" s="76"/>
      <c r="M77" s="76"/>
      <c r="N77" s="76"/>
      <c r="O77" s="76"/>
      <c r="P77" s="76"/>
      <c r="Q77" s="76"/>
      <c r="R77" s="76"/>
      <c r="S77" s="76"/>
      <c r="T77" s="76"/>
      <c r="U77" s="76"/>
      <c r="V77" s="76"/>
      <c r="W77" s="76"/>
      <c r="X77" s="76">
        <v>0</v>
      </c>
    </row>
    <row r="78" spans="1:24" x14ac:dyDescent="0.3">
      <c r="A78" s="1"/>
      <c r="B78" s="74" t="s">
        <v>124</v>
      </c>
      <c r="C78" s="74" t="s">
        <v>1219</v>
      </c>
      <c r="D78" s="74" t="s">
        <v>1213</v>
      </c>
      <c r="E78" s="75" t="s">
        <v>658</v>
      </c>
      <c r="F78" s="76"/>
      <c r="G78" s="76"/>
      <c r="H78" s="76"/>
      <c r="I78" s="76"/>
      <c r="J78" s="76"/>
      <c r="K78" s="76"/>
      <c r="L78" s="76"/>
      <c r="M78" s="76"/>
      <c r="N78" s="76"/>
      <c r="O78" s="76"/>
      <c r="P78" s="76"/>
      <c r="Q78" s="76"/>
      <c r="R78" s="76"/>
      <c r="S78" s="76"/>
      <c r="T78" s="76"/>
      <c r="U78" s="76"/>
      <c r="V78" s="76"/>
      <c r="W78" s="76"/>
      <c r="X78" s="76">
        <v>0</v>
      </c>
    </row>
    <row r="79" spans="1:24" x14ac:dyDescent="0.3">
      <c r="A79" s="1"/>
      <c r="B79" s="74" t="s">
        <v>132</v>
      </c>
      <c r="C79" s="74" t="s">
        <v>133</v>
      </c>
      <c r="D79" s="74" t="s">
        <v>350</v>
      </c>
      <c r="E79" s="75" t="s">
        <v>658</v>
      </c>
      <c r="F79" s="76">
        <v>3824.55</v>
      </c>
      <c r="G79" s="76">
        <v>1322.6</v>
      </c>
      <c r="H79" s="76"/>
      <c r="I79" s="76"/>
      <c r="J79" s="76"/>
      <c r="K79" s="76"/>
      <c r="L79" s="76"/>
      <c r="M79" s="76"/>
      <c r="N79" s="76"/>
      <c r="O79" s="76"/>
      <c r="P79" s="76"/>
      <c r="Q79" s="76"/>
      <c r="R79" s="76"/>
      <c r="S79" s="76"/>
      <c r="T79" s="76"/>
      <c r="U79" s="76"/>
      <c r="V79" s="76"/>
      <c r="W79" s="76"/>
      <c r="X79" s="76">
        <v>5147.1499999999996</v>
      </c>
    </row>
    <row r="80" spans="1:24" x14ac:dyDescent="0.3">
      <c r="A80" s="1"/>
      <c r="B80" s="74" t="s">
        <v>132</v>
      </c>
      <c r="C80" s="74" t="s">
        <v>133</v>
      </c>
      <c r="D80" s="74" t="s">
        <v>352</v>
      </c>
      <c r="E80" s="75" t="s">
        <v>658</v>
      </c>
      <c r="F80" s="76">
        <v>3832.7</v>
      </c>
      <c r="G80" s="76">
        <v>1262</v>
      </c>
      <c r="H80" s="76"/>
      <c r="I80" s="76"/>
      <c r="J80" s="76"/>
      <c r="K80" s="76"/>
      <c r="L80" s="76"/>
      <c r="M80" s="76"/>
      <c r="N80" s="76"/>
      <c r="O80" s="76"/>
      <c r="P80" s="76"/>
      <c r="Q80" s="76"/>
      <c r="R80" s="76"/>
      <c r="S80" s="76"/>
      <c r="T80" s="76"/>
      <c r="U80" s="76"/>
      <c r="V80" s="76">
        <v>776.7</v>
      </c>
      <c r="W80" s="76"/>
      <c r="X80" s="76">
        <v>5871.4</v>
      </c>
    </row>
    <row r="81" spans="1:24" x14ac:dyDescent="0.3">
      <c r="A81" s="1"/>
      <c r="B81" s="74" t="s">
        <v>132</v>
      </c>
      <c r="C81" s="74" t="s">
        <v>133</v>
      </c>
      <c r="D81" s="74" t="s">
        <v>354</v>
      </c>
      <c r="E81" s="75" t="s">
        <v>658</v>
      </c>
      <c r="F81" s="76">
        <v>4132.7</v>
      </c>
      <c r="G81" s="76">
        <v>1449.3</v>
      </c>
      <c r="H81" s="76"/>
      <c r="I81" s="76"/>
      <c r="J81" s="76"/>
      <c r="K81" s="76"/>
      <c r="L81" s="76"/>
      <c r="M81" s="76"/>
      <c r="N81" s="76"/>
      <c r="O81" s="76"/>
      <c r="P81" s="76"/>
      <c r="Q81" s="76"/>
      <c r="R81" s="76"/>
      <c r="S81" s="76"/>
      <c r="T81" s="76"/>
      <c r="U81" s="76"/>
      <c r="V81" s="76">
        <v>297.45</v>
      </c>
      <c r="W81" s="76"/>
      <c r="X81" s="76">
        <v>5879.45</v>
      </c>
    </row>
    <row r="82" spans="1:24" x14ac:dyDescent="0.3">
      <c r="A82" s="1"/>
      <c r="B82" s="74" t="s">
        <v>696</v>
      </c>
      <c r="C82" s="74" t="s">
        <v>1056</v>
      </c>
      <c r="D82" s="74" t="s">
        <v>27</v>
      </c>
      <c r="E82" s="75" t="s">
        <v>657</v>
      </c>
      <c r="F82" s="76">
        <v>503.2</v>
      </c>
      <c r="G82" s="76">
        <v>504.5</v>
      </c>
      <c r="H82" s="76">
        <v>506.9</v>
      </c>
      <c r="I82" s="76">
        <v>510.9</v>
      </c>
      <c r="J82" s="76">
        <v>510.65</v>
      </c>
      <c r="K82" s="76">
        <v>511.25</v>
      </c>
      <c r="L82" s="76">
        <v>510.5</v>
      </c>
      <c r="M82" s="76">
        <v>350.25</v>
      </c>
      <c r="N82" s="76">
        <v>467.2</v>
      </c>
      <c r="O82" s="76">
        <v>475.8</v>
      </c>
      <c r="P82" s="76">
        <v>423.5</v>
      </c>
      <c r="Q82" s="76">
        <v>486.6</v>
      </c>
      <c r="R82" s="76">
        <v>494.4</v>
      </c>
      <c r="S82" s="76">
        <v>299.3</v>
      </c>
      <c r="T82" s="76">
        <v>504</v>
      </c>
      <c r="U82" s="76">
        <v>502.95</v>
      </c>
      <c r="V82" s="76">
        <v>502</v>
      </c>
      <c r="W82" s="76">
        <v>498.9</v>
      </c>
      <c r="X82" s="76">
        <v>8562.7999999999993</v>
      </c>
    </row>
    <row r="83" spans="1:24" x14ac:dyDescent="0.3">
      <c r="A83" s="1"/>
      <c r="B83" s="74" t="s">
        <v>696</v>
      </c>
      <c r="C83" s="74" t="s">
        <v>1057</v>
      </c>
      <c r="D83" s="74" t="s">
        <v>27</v>
      </c>
      <c r="E83" s="75" t="s">
        <v>657</v>
      </c>
      <c r="F83" s="76">
        <v>186.7</v>
      </c>
      <c r="G83" s="76">
        <v>168.9</v>
      </c>
      <c r="H83" s="76">
        <v>192.15</v>
      </c>
      <c r="I83" s="76">
        <v>187.5</v>
      </c>
      <c r="J83" s="76">
        <v>161.5</v>
      </c>
      <c r="K83" s="76">
        <v>178.8</v>
      </c>
      <c r="L83" s="76">
        <v>174.55</v>
      </c>
      <c r="M83" s="76">
        <v>170.75</v>
      </c>
      <c r="N83" s="76">
        <v>155.75</v>
      </c>
      <c r="O83" s="76">
        <v>145.44999999999999</v>
      </c>
      <c r="P83" s="76">
        <v>141.30000000000001</v>
      </c>
      <c r="Q83" s="76">
        <v>180.95</v>
      </c>
      <c r="R83" s="76">
        <v>186.15</v>
      </c>
      <c r="S83" s="76">
        <v>184.95</v>
      </c>
      <c r="T83" s="76">
        <v>192.05</v>
      </c>
      <c r="U83" s="76">
        <v>190.8</v>
      </c>
      <c r="V83" s="76">
        <v>181.3</v>
      </c>
      <c r="W83" s="76">
        <v>190.35</v>
      </c>
      <c r="X83" s="76">
        <v>3169.9</v>
      </c>
    </row>
    <row r="84" spans="1:24" x14ac:dyDescent="0.3">
      <c r="A84" s="1"/>
      <c r="B84" s="74" t="s">
        <v>61</v>
      </c>
      <c r="C84" s="74" t="s">
        <v>1058</v>
      </c>
      <c r="D84" s="74" t="s">
        <v>27</v>
      </c>
      <c r="E84" s="75" t="s">
        <v>657</v>
      </c>
      <c r="F84" s="76">
        <v>489.6</v>
      </c>
      <c r="G84" s="76">
        <v>489.6</v>
      </c>
      <c r="H84" s="76">
        <v>488.15</v>
      </c>
      <c r="I84" s="76">
        <v>489.6</v>
      </c>
      <c r="J84" s="76">
        <v>489.6</v>
      </c>
      <c r="K84" s="76">
        <v>489.6</v>
      </c>
      <c r="L84" s="76">
        <v>489.6</v>
      </c>
      <c r="M84" s="76">
        <v>489.6</v>
      </c>
      <c r="N84" s="76">
        <v>487.5</v>
      </c>
      <c r="O84" s="76">
        <v>489.6</v>
      </c>
      <c r="P84" s="76">
        <v>489.6</v>
      </c>
      <c r="Q84" s="76">
        <v>489.6</v>
      </c>
      <c r="R84" s="76">
        <v>489.4</v>
      </c>
      <c r="S84" s="76">
        <v>489.6</v>
      </c>
      <c r="T84" s="76">
        <v>489.6</v>
      </c>
      <c r="U84" s="76">
        <v>489.6</v>
      </c>
      <c r="V84" s="76">
        <v>489.6</v>
      </c>
      <c r="W84" s="76">
        <v>438.6</v>
      </c>
      <c r="X84" s="76">
        <v>8758.0499999999993</v>
      </c>
    </row>
    <row r="85" spans="1:24" x14ac:dyDescent="0.3">
      <c r="A85" s="1"/>
      <c r="B85" s="74" t="s">
        <v>61</v>
      </c>
      <c r="C85" s="74" t="s">
        <v>1059</v>
      </c>
      <c r="D85" s="74" t="s">
        <v>27</v>
      </c>
      <c r="E85" s="75" t="s">
        <v>657</v>
      </c>
      <c r="F85" s="76">
        <v>489.6</v>
      </c>
      <c r="G85" s="76">
        <v>489.6</v>
      </c>
      <c r="H85" s="76">
        <v>488.09</v>
      </c>
      <c r="I85" s="76">
        <v>489.6</v>
      </c>
      <c r="J85" s="76">
        <v>489.6</v>
      </c>
      <c r="K85" s="76">
        <v>489.6</v>
      </c>
      <c r="L85" s="76">
        <v>489.6</v>
      </c>
      <c r="M85" s="76">
        <v>489.6</v>
      </c>
      <c r="N85" s="76">
        <v>476.8</v>
      </c>
      <c r="O85" s="76">
        <v>489.6</v>
      </c>
      <c r="P85" s="76">
        <v>489.6</v>
      </c>
      <c r="Q85" s="76">
        <v>489.6</v>
      </c>
      <c r="R85" s="76">
        <v>489.6</v>
      </c>
      <c r="S85" s="76">
        <v>489.6</v>
      </c>
      <c r="T85" s="76">
        <v>489.6</v>
      </c>
      <c r="U85" s="76">
        <v>489.6</v>
      </c>
      <c r="V85" s="76">
        <v>489.6</v>
      </c>
      <c r="W85" s="76">
        <v>434.4</v>
      </c>
      <c r="X85" s="76">
        <v>8743.2900000000009</v>
      </c>
    </row>
    <row r="86" spans="1:24" x14ac:dyDescent="0.3">
      <c r="A86" s="1"/>
      <c r="B86" s="74" t="s">
        <v>61</v>
      </c>
      <c r="C86" s="74" t="s">
        <v>1060</v>
      </c>
      <c r="D86" s="74" t="s">
        <v>27</v>
      </c>
      <c r="E86" s="75" t="s">
        <v>657</v>
      </c>
      <c r="F86" s="76">
        <v>482.4</v>
      </c>
      <c r="G86" s="76">
        <v>482.4</v>
      </c>
      <c r="H86" s="76">
        <v>481.77</v>
      </c>
      <c r="I86" s="76">
        <v>482.25</v>
      </c>
      <c r="J86" s="76">
        <v>372.4</v>
      </c>
      <c r="K86" s="76">
        <v>395.85</v>
      </c>
      <c r="L86" s="76">
        <v>481.85</v>
      </c>
      <c r="M86" s="76">
        <v>480</v>
      </c>
      <c r="N86" s="76">
        <v>464.1</v>
      </c>
      <c r="O86" s="76">
        <v>481.4</v>
      </c>
      <c r="P86" s="76">
        <v>480</v>
      </c>
      <c r="Q86" s="76">
        <v>480</v>
      </c>
      <c r="R86" s="76">
        <v>480</v>
      </c>
      <c r="S86" s="76">
        <v>480</v>
      </c>
      <c r="T86" s="76">
        <v>480</v>
      </c>
      <c r="U86" s="76">
        <v>480</v>
      </c>
      <c r="V86" s="76">
        <v>480</v>
      </c>
      <c r="W86" s="76">
        <v>422.5</v>
      </c>
      <c r="X86" s="76">
        <v>8386.92</v>
      </c>
    </row>
    <row r="87" spans="1:24" x14ac:dyDescent="0.3">
      <c r="A87" s="1"/>
      <c r="B87" s="74" t="s">
        <v>61</v>
      </c>
      <c r="C87" s="74" t="s">
        <v>1061</v>
      </c>
      <c r="D87" s="74" t="s">
        <v>27</v>
      </c>
      <c r="E87" s="75" t="s">
        <v>657</v>
      </c>
      <c r="F87" s="76"/>
      <c r="G87" s="76"/>
      <c r="H87" s="76">
        <v>11.35</v>
      </c>
      <c r="I87" s="76">
        <v>146.85</v>
      </c>
      <c r="J87" s="76">
        <v>149.25</v>
      </c>
      <c r="K87" s="76">
        <v>151.69999999999999</v>
      </c>
      <c r="L87" s="76">
        <v>141.35</v>
      </c>
      <c r="M87" s="76">
        <v>138.6</v>
      </c>
      <c r="N87" s="76">
        <v>153.80000000000001</v>
      </c>
      <c r="O87" s="76">
        <v>7.05</v>
      </c>
      <c r="P87" s="76">
        <v>135.25</v>
      </c>
      <c r="Q87" s="76">
        <v>139.69999999999999</v>
      </c>
      <c r="R87" s="76">
        <v>160.1</v>
      </c>
      <c r="S87" s="76">
        <v>141.6</v>
      </c>
      <c r="T87" s="76">
        <v>127.4</v>
      </c>
      <c r="U87" s="76">
        <v>122.4</v>
      </c>
      <c r="V87" s="76">
        <v>34.85</v>
      </c>
      <c r="W87" s="76">
        <v>157.6</v>
      </c>
      <c r="X87" s="76">
        <v>1918.85</v>
      </c>
    </row>
    <row r="88" spans="1:24" x14ac:dyDescent="0.3">
      <c r="A88" s="1"/>
      <c r="B88" s="74" t="s">
        <v>702</v>
      </c>
      <c r="C88" s="74" t="s">
        <v>1222</v>
      </c>
      <c r="D88" s="74" t="s">
        <v>1223</v>
      </c>
      <c r="E88" s="75" t="s">
        <v>658</v>
      </c>
      <c r="F88" s="76">
        <v>643.70000000000005</v>
      </c>
      <c r="G88" s="76">
        <v>650.4</v>
      </c>
      <c r="H88" s="76">
        <v>646.1</v>
      </c>
      <c r="I88" s="76">
        <v>648.85</v>
      </c>
      <c r="J88" s="76">
        <v>636.54999999999995</v>
      </c>
      <c r="K88" s="76">
        <v>658.1</v>
      </c>
      <c r="L88" s="76">
        <v>658.25</v>
      </c>
      <c r="M88" s="76">
        <v>663.75</v>
      </c>
      <c r="N88" s="76">
        <v>659</v>
      </c>
      <c r="O88" s="76">
        <v>658.05</v>
      </c>
      <c r="P88" s="76">
        <v>656.55</v>
      </c>
      <c r="Q88" s="76">
        <v>663.8</v>
      </c>
      <c r="R88" s="76">
        <v>659.15</v>
      </c>
      <c r="S88" s="76">
        <v>653.4</v>
      </c>
      <c r="T88" s="76">
        <v>654</v>
      </c>
      <c r="U88" s="76">
        <v>650.6</v>
      </c>
      <c r="V88" s="76">
        <v>646.29999999999995</v>
      </c>
      <c r="W88" s="76">
        <v>580.1</v>
      </c>
      <c r="X88" s="76">
        <v>11686.65</v>
      </c>
    </row>
    <row r="89" spans="1:24" x14ac:dyDescent="0.3">
      <c r="A89" s="1"/>
      <c r="B89" s="74" t="s">
        <v>702</v>
      </c>
      <c r="C89" s="74" t="s">
        <v>1222</v>
      </c>
      <c r="D89" s="74" t="s">
        <v>1224</v>
      </c>
      <c r="E89" s="75" t="s">
        <v>658</v>
      </c>
      <c r="F89" s="76">
        <v>798.05</v>
      </c>
      <c r="G89" s="76">
        <v>814.9</v>
      </c>
      <c r="H89" s="76">
        <v>811.85</v>
      </c>
      <c r="I89" s="76">
        <v>804.9</v>
      </c>
      <c r="J89" s="76">
        <v>806.8</v>
      </c>
      <c r="K89" s="76">
        <v>822.5</v>
      </c>
      <c r="L89" s="76">
        <v>821.5</v>
      </c>
      <c r="M89" s="76">
        <v>828.45</v>
      </c>
      <c r="N89" s="76">
        <v>820.5</v>
      </c>
      <c r="O89" s="76">
        <v>818.25</v>
      </c>
      <c r="P89" s="76">
        <v>820.8</v>
      </c>
      <c r="Q89" s="76">
        <v>828.7</v>
      </c>
      <c r="R89" s="76">
        <v>819.3</v>
      </c>
      <c r="S89" s="76">
        <v>818.9</v>
      </c>
      <c r="T89" s="76">
        <v>822.3</v>
      </c>
      <c r="U89" s="76">
        <v>819.2</v>
      </c>
      <c r="V89" s="76">
        <v>813.4</v>
      </c>
      <c r="W89" s="76">
        <v>810.4</v>
      </c>
      <c r="X89" s="76">
        <v>14700.7</v>
      </c>
    </row>
    <row r="90" spans="1:24" x14ac:dyDescent="0.3">
      <c r="A90" s="1"/>
      <c r="B90" s="74" t="s">
        <v>676</v>
      </c>
      <c r="C90" s="74" t="s">
        <v>1225</v>
      </c>
      <c r="D90" s="74" t="s">
        <v>1225</v>
      </c>
      <c r="E90" s="75" t="s">
        <v>659</v>
      </c>
      <c r="F90" s="76">
        <v>697.55</v>
      </c>
      <c r="G90" s="76">
        <v>485.55</v>
      </c>
      <c r="H90" s="76">
        <v>712.35</v>
      </c>
      <c r="I90" s="76">
        <v>759.6</v>
      </c>
      <c r="J90" s="76">
        <v>691.2</v>
      </c>
      <c r="K90" s="76">
        <v>742.8</v>
      </c>
      <c r="L90" s="76">
        <v>577.85</v>
      </c>
      <c r="M90" s="76">
        <v>406.85</v>
      </c>
      <c r="N90" s="76">
        <v>813.65</v>
      </c>
      <c r="O90" s="76">
        <v>767.95</v>
      </c>
      <c r="P90" s="76">
        <v>477.65</v>
      </c>
      <c r="Q90" s="76">
        <v>610.5</v>
      </c>
      <c r="R90" s="76">
        <v>632.54999999999995</v>
      </c>
      <c r="S90" s="76">
        <v>480.15</v>
      </c>
      <c r="T90" s="76">
        <v>617.45000000000005</v>
      </c>
      <c r="U90" s="76">
        <v>532.70000000000005</v>
      </c>
      <c r="V90" s="76">
        <v>486.9</v>
      </c>
      <c r="W90" s="76">
        <v>343.8</v>
      </c>
      <c r="X90" s="76">
        <v>10837.05</v>
      </c>
    </row>
    <row r="91" spans="1:24" x14ac:dyDescent="0.3">
      <c r="A91" s="1"/>
      <c r="B91" s="74" t="s">
        <v>355</v>
      </c>
      <c r="C91" s="74" t="s">
        <v>1122</v>
      </c>
      <c r="D91" s="74" t="s">
        <v>27</v>
      </c>
      <c r="E91" s="75" t="s">
        <v>660</v>
      </c>
      <c r="F91" s="76">
        <v>33.9</v>
      </c>
      <c r="G91" s="76">
        <v>3.45</v>
      </c>
      <c r="H91" s="76">
        <v>23.38</v>
      </c>
      <c r="I91" s="76">
        <v>119.45</v>
      </c>
      <c r="J91" s="76">
        <v>108.4</v>
      </c>
      <c r="K91" s="76">
        <v>24.55</v>
      </c>
      <c r="L91" s="76">
        <v>43.4</v>
      </c>
      <c r="M91" s="76">
        <v>166.1</v>
      </c>
      <c r="N91" s="76">
        <v>125.25</v>
      </c>
      <c r="O91" s="76">
        <v>45.92</v>
      </c>
      <c r="P91" s="76">
        <v>42.8</v>
      </c>
      <c r="Q91" s="76">
        <v>76.599999999999994</v>
      </c>
      <c r="R91" s="76">
        <v>94.9</v>
      </c>
      <c r="S91" s="76">
        <v>67.05</v>
      </c>
      <c r="T91" s="76">
        <v>77.400000000000006</v>
      </c>
      <c r="U91" s="76">
        <v>139.75</v>
      </c>
      <c r="V91" s="76">
        <v>183.4</v>
      </c>
      <c r="W91" s="76">
        <v>43.2</v>
      </c>
      <c r="X91" s="76">
        <v>1418.9</v>
      </c>
    </row>
    <row r="92" spans="1:24" x14ac:dyDescent="0.3">
      <c r="A92" s="1"/>
      <c r="B92" s="74" t="s">
        <v>359</v>
      </c>
      <c r="C92" s="74" t="s">
        <v>1123</v>
      </c>
      <c r="D92" s="74" t="s">
        <v>27</v>
      </c>
      <c r="E92" s="75" t="s">
        <v>660</v>
      </c>
      <c r="F92" s="76">
        <v>20.149999999999999</v>
      </c>
      <c r="G92" s="76">
        <v>1.45</v>
      </c>
      <c r="H92" s="76">
        <v>22.875</v>
      </c>
      <c r="I92" s="76">
        <v>122.7</v>
      </c>
      <c r="J92" s="76">
        <v>120.55</v>
      </c>
      <c r="K92" s="76">
        <v>13.95</v>
      </c>
      <c r="L92" s="76">
        <v>47.65</v>
      </c>
      <c r="M92" s="76">
        <v>195.15</v>
      </c>
      <c r="N92" s="76">
        <v>136</v>
      </c>
      <c r="O92" s="76">
        <v>39.494999999999997</v>
      </c>
      <c r="P92" s="76">
        <v>0.5</v>
      </c>
      <c r="Q92" s="76">
        <v>43.75</v>
      </c>
      <c r="R92" s="76">
        <v>48.3</v>
      </c>
      <c r="S92" s="76">
        <v>41.1</v>
      </c>
      <c r="T92" s="76">
        <v>48.5</v>
      </c>
      <c r="U92" s="76">
        <v>69.349999999999994</v>
      </c>
      <c r="V92" s="76">
        <v>108.65</v>
      </c>
      <c r="W92" s="76">
        <v>28.6</v>
      </c>
      <c r="X92" s="76">
        <v>1108.72</v>
      </c>
    </row>
    <row r="93" spans="1:24" x14ac:dyDescent="0.3">
      <c r="A93" s="1"/>
      <c r="B93" s="74" t="s">
        <v>684</v>
      </c>
      <c r="C93" s="74" t="s">
        <v>1062</v>
      </c>
      <c r="D93" s="74" t="s">
        <v>425</v>
      </c>
      <c r="E93" s="75" t="s">
        <v>657</v>
      </c>
      <c r="F93" s="76">
        <v>80.099999999999994</v>
      </c>
      <c r="G93" s="76">
        <v>79.400000000000006</v>
      </c>
      <c r="H93" s="76">
        <v>77.3</v>
      </c>
      <c r="I93" s="76">
        <v>76.099999999999994</v>
      </c>
      <c r="J93" s="76">
        <v>79.599999999999994</v>
      </c>
      <c r="K93" s="76">
        <v>80.349999999999994</v>
      </c>
      <c r="L93" s="76">
        <v>79.25</v>
      </c>
      <c r="M93" s="76">
        <v>69</v>
      </c>
      <c r="N93" s="76">
        <v>57.95</v>
      </c>
      <c r="O93" s="76">
        <v>63.3</v>
      </c>
      <c r="P93" s="76">
        <v>73.05</v>
      </c>
      <c r="Q93" s="76">
        <v>81.599999999999994</v>
      </c>
      <c r="R93" s="76">
        <v>81.650000000000006</v>
      </c>
      <c r="S93" s="76">
        <v>82.3</v>
      </c>
      <c r="T93" s="76">
        <v>81.650000000000006</v>
      </c>
      <c r="U93" s="76">
        <v>81.650000000000006</v>
      </c>
      <c r="V93" s="76">
        <v>79.95</v>
      </c>
      <c r="W93" s="76">
        <v>55.7</v>
      </c>
      <c r="X93" s="76">
        <v>1359.9</v>
      </c>
    </row>
    <row r="94" spans="1:24" x14ac:dyDescent="0.3">
      <c r="A94" s="1"/>
      <c r="B94" s="74" t="s">
        <v>666</v>
      </c>
      <c r="C94" s="74" t="s">
        <v>1063</v>
      </c>
      <c r="D94" s="74" t="s">
        <v>27</v>
      </c>
      <c r="E94" s="75" t="s">
        <v>657</v>
      </c>
      <c r="F94" s="76">
        <v>442.35</v>
      </c>
      <c r="G94" s="76">
        <v>441.85</v>
      </c>
      <c r="H94" s="76">
        <v>444.25</v>
      </c>
      <c r="I94" s="76">
        <v>444.05</v>
      </c>
      <c r="J94" s="76">
        <v>445.45</v>
      </c>
      <c r="K94" s="76">
        <v>444.65</v>
      </c>
      <c r="L94" s="76">
        <v>441.75</v>
      </c>
      <c r="M94" s="76">
        <v>442.55</v>
      </c>
      <c r="N94" s="76">
        <v>443.2</v>
      </c>
      <c r="O94" s="76">
        <v>442.7</v>
      </c>
      <c r="P94" s="76">
        <v>442.45</v>
      </c>
      <c r="Q94" s="76">
        <v>441.75</v>
      </c>
      <c r="R94" s="76">
        <v>442.9</v>
      </c>
      <c r="S94" s="76">
        <v>441.3</v>
      </c>
      <c r="T94" s="76">
        <v>441.95</v>
      </c>
      <c r="U94" s="76">
        <v>440.75</v>
      </c>
      <c r="V94" s="76">
        <v>440.45</v>
      </c>
      <c r="W94" s="76">
        <v>441.4</v>
      </c>
      <c r="X94" s="76">
        <v>7965.75</v>
      </c>
    </row>
    <row r="95" spans="1:24" x14ac:dyDescent="0.3">
      <c r="A95" s="1"/>
      <c r="B95" s="74" t="s">
        <v>685</v>
      </c>
      <c r="C95" s="74" t="s">
        <v>1064</v>
      </c>
      <c r="D95" s="74" t="s">
        <v>27</v>
      </c>
      <c r="E95" s="75" t="s">
        <v>657</v>
      </c>
      <c r="F95" s="76">
        <v>444.15</v>
      </c>
      <c r="G95" s="76">
        <v>444.9</v>
      </c>
      <c r="H95" s="76">
        <v>414</v>
      </c>
      <c r="I95" s="76">
        <v>444.55</v>
      </c>
      <c r="J95" s="76">
        <v>444</v>
      </c>
      <c r="K95" s="76">
        <v>407.95</v>
      </c>
      <c r="L95" s="76">
        <v>445.85</v>
      </c>
      <c r="M95" s="76">
        <v>443.25</v>
      </c>
      <c r="N95" s="76">
        <v>441.6</v>
      </c>
      <c r="O95" s="76">
        <v>441.6</v>
      </c>
      <c r="P95" s="76">
        <v>441.6</v>
      </c>
      <c r="Q95" s="76">
        <v>441.6</v>
      </c>
      <c r="R95" s="76">
        <v>441.6</v>
      </c>
      <c r="S95" s="76">
        <v>442.15</v>
      </c>
      <c r="T95" s="76">
        <v>442.55</v>
      </c>
      <c r="U95" s="76">
        <v>443</v>
      </c>
      <c r="V95" s="76">
        <v>443.95</v>
      </c>
      <c r="W95" s="76">
        <v>444</v>
      </c>
      <c r="X95" s="76">
        <v>7912.3</v>
      </c>
    </row>
    <row r="96" spans="1:24" x14ac:dyDescent="0.3">
      <c r="A96" s="1"/>
      <c r="B96" s="74" t="s">
        <v>661</v>
      </c>
      <c r="C96" s="74" t="s">
        <v>1065</v>
      </c>
      <c r="D96" s="74" t="s">
        <v>27</v>
      </c>
      <c r="E96" s="75" t="s">
        <v>657</v>
      </c>
      <c r="F96" s="76">
        <v>4870.1000000000004</v>
      </c>
      <c r="G96" s="76">
        <v>4860.1499999999996</v>
      </c>
      <c r="H96" s="76">
        <v>4181.5</v>
      </c>
      <c r="I96" s="76">
        <v>4832.05</v>
      </c>
      <c r="J96" s="76">
        <v>4836.3500000000004</v>
      </c>
      <c r="K96" s="76">
        <v>4856.5</v>
      </c>
      <c r="L96" s="76">
        <v>3440.165</v>
      </c>
      <c r="M96" s="76">
        <v>3481.85</v>
      </c>
      <c r="N96" s="76">
        <v>4821.6000000000004</v>
      </c>
      <c r="O96" s="76">
        <v>4846.6499999999996</v>
      </c>
      <c r="P96" s="76">
        <v>4803.8</v>
      </c>
      <c r="Q96" s="76">
        <v>4845.1499999999996</v>
      </c>
      <c r="R96" s="76">
        <v>4849.55</v>
      </c>
      <c r="S96" s="76">
        <v>4863.25</v>
      </c>
      <c r="T96" s="76">
        <v>4849.3999999999996</v>
      </c>
      <c r="U96" s="76">
        <v>4852.7</v>
      </c>
      <c r="V96" s="76">
        <v>4849</v>
      </c>
      <c r="W96" s="76">
        <v>4836.6000000000004</v>
      </c>
      <c r="X96" s="76">
        <v>83776.365000000005</v>
      </c>
    </row>
    <row r="97" spans="1:24" x14ac:dyDescent="0.3">
      <c r="A97" s="1"/>
      <c r="B97" s="74" t="s">
        <v>671</v>
      </c>
      <c r="C97" s="74" t="s">
        <v>1226</v>
      </c>
      <c r="D97" s="74" t="s">
        <v>27</v>
      </c>
      <c r="E97" s="75" t="s">
        <v>658</v>
      </c>
      <c r="F97" s="76">
        <v>116.15</v>
      </c>
      <c r="G97" s="76"/>
      <c r="H97" s="76"/>
      <c r="I97" s="76"/>
      <c r="J97" s="76"/>
      <c r="K97" s="76"/>
      <c r="L97" s="76"/>
      <c r="M97" s="76"/>
      <c r="N97" s="76"/>
      <c r="O97" s="76"/>
      <c r="P97" s="76"/>
      <c r="Q97" s="76"/>
      <c r="R97" s="76"/>
      <c r="S97" s="76"/>
      <c r="T97" s="76">
        <v>130.75</v>
      </c>
      <c r="U97" s="76"/>
      <c r="V97" s="76"/>
      <c r="W97" s="76"/>
      <c r="X97" s="76">
        <v>246.9</v>
      </c>
    </row>
    <row r="98" spans="1:24" x14ac:dyDescent="0.3">
      <c r="A98" s="1"/>
      <c r="B98" s="74" t="s">
        <v>671</v>
      </c>
      <c r="C98" s="74" t="s">
        <v>1227</v>
      </c>
      <c r="D98" s="74" t="s">
        <v>27</v>
      </c>
      <c r="E98" s="75" t="s">
        <v>658</v>
      </c>
      <c r="F98" s="76"/>
      <c r="G98" s="76"/>
      <c r="H98" s="76">
        <v>1.65</v>
      </c>
      <c r="I98" s="76"/>
      <c r="J98" s="76"/>
      <c r="K98" s="76"/>
      <c r="L98" s="76"/>
      <c r="M98" s="76"/>
      <c r="N98" s="76"/>
      <c r="O98" s="76"/>
      <c r="P98" s="76"/>
      <c r="Q98" s="76"/>
      <c r="R98" s="76"/>
      <c r="S98" s="76"/>
      <c r="T98" s="76"/>
      <c r="U98" s="76"/>
      <c r="V98" s="76"/>
      <c r="W98" s="76"/>
      <c r="X98" s="76">
        <v>1.65</v>
      </c>
    </row>
    <row r="99" spans="1:24" x14ac:dyDescent="0.3">
      <c r="A99" s="1"/>
      <c r="B99" s="74" t="s">
        <v>668</v>
      </c>
      <c r="C99" s="74" t="s">
        <v>1066</v>
      </c>
      <c r="D99" s="74" t="s">
        <v>27</v>
      </c>
      <c r="E99" s="75" t="s">
        <v>657</v>
      </c>
      <c r="F99" s="76">
        <v>2121.8000000000002</v>
      </c>
      <c r="G99" s="76">
        <v>2171.6</v>
      </c>
      <c r="H99" s="76">
        <v>2181.9</v>
      </c>
      <c r="I99" s="76">
        <v>2168.6</v>
      </c>
      <c r="J99" s="76">
        <v>2181.3000000000002</v>
      </c>
      <c r="K99" s="76">
        <v>2178.4</v>
      </c>
      <c r="L99" s="76">
        <v>2178.1</v>
      </c>
      <c r="M99" s="76">
        <v>1842.25</v>
      </c>
      <c r="N99" s="76">
        <v>2182.9</v>
      </c>
      <c r="O99" s="76">
        <v>2183</v>
      </c>
      <c r="P99" s="76">
        <v>2188.25</v>
      </c>
      <c r="Q99" s="76">
        <v>2174.5500000000002</v>
      </c>
      <c r="R99" s="76">
        <v>2173.15</v>
      </c>
      <c r="S99" s="76">
        <v>2178.25</v>
      </c>
      <c r="T99" s="76">
        <v>2133.75</v>
      </c>
      <c r="U99" s="76">
        <v>2153.6999999999998</v>
      </c>
      <c r="V99" s="76">
        <v>2170.0500000000002</v>
      </c>
      <c r="W99" s="76">
        <v>2162.85</v>
      </c>
      <c r="X99" s="76">
        <v>38724.400000000001</v>
      </c>
    </row>
    <row r="100" spans="1:24" x14ac:dyDescent="0.3">
      <c r="A100" s="1"/>
      <c r="B100" s="74" t="s">
        <v>672</v>
      </c>
      <c r="C100" s="74" t="s">
        <v>1067</v>
      </c>
      <c r="D100" s="74" t="s">
        <v>27</v>
      </c>
      <c r="E100" s="75" t="s">
        <v>657</v>
      </c>
      <c r="F100" s="76">
        <v>55.2</v>
      </c>
      <c r="G100" s="76">
        <v>55.2</v>
      </c>
      <c r="H100" s="76">
        <v>53.75</v>
      </c>
      <c r="I100" s="76">
        <v>23.35</v>
      </c>
      <c r="J100" s="76">
        <v>26.3</v>
      </c>
      <c r="K100" s="76">
        <v>55.2</v>
      </c>
      <c r="L100" s="76">
        <v>57.6</v>
      </c>
      <c r="M100" s="76">
        <v>56.25</v>
      </c>
      <c r="N100" s="76">
        <v>55.15</v>
      </c>
      <c r="O100" s="76">
        <v>51.25</v>
      </c>
      <c r="P100" s="76">
        <v>52</v>
      </c>
      <c r="Q100" s="76">
        <v>57.6</v>
      </c>
      <c r="R100" s="76">
        <v>57.6</v>
      </c>
      <c r="S100" s="76">
        <v>57.6</v>
      </c>
      <c r="T100" s="76">
        <v>57.6</v>
      </c>
      <c r="U100" s="76">
        <v>52.65</v>
      </c>
      <c r="V100" s="76">
        <v>56.4</v>
      </c>
      <c r="W100" s="76">
        <v>53.05</v>
      </c>
      <c r="X100" s="76">
        <v>933.75</v>
      </c>
    </row>
    <row r="101" spans="1:24" x14ac:dyDescent="0.3">
      <c r="A101" s="1"/>
      <c r="B101" s="74" t="s">
        <v>697</v>
      </c>
      <c r="C101" s="74" t="s">
        <v>1228</v>
      </c>
      <c r="D101" s="74" t="s">
        <v>27</v>
      </c>
      <c r="E101" s="75" t="s">
        <v>659</v>
      </c>
      <c r="F101" s="76">
        <v>2235.75</v>
      </c>
      <c r="G101" s="76">
        <v>1360.05</v>
      </c>
      <c r="H101" s="76">
        <v>1920.65</v>
      </c>
      <c r="I101" s="76">
        <v>2422.6</v>
      </c>
      <c r="J101" s="76">
        <v>2091.9499999999998</v>
      </c>
      <c r="K101" s="76">
        <v>2507.15</v>
      </c>
      <c r="L101" s="76">
        <v>1888.9</v>
      </c>
      <c r="M101" s="76">
        <v>950.75</v>
      </c>
      <c r="N101" s="76">
        <v>2553.5</v>
      </c>
      <c r="O101" s="76">
        <v>2243.65</v>
      </c>
      <c r="P101" s="76">
        <v>1265.5999999999999</v>
      </c>
      <c r="Q101" s="76">
        <v>1570.7</v>
      </c>
      <c r="R101" s="76">
        <v>1519.2</v>
      </c>
      <c r="S101" s="76">
        <v>1094.0999999999999</v>
      </c>
      <c r="T101" s="76">
        <v>1786.75</v>
      </c>
      <c r="U101" s="76">
        <v>1657.75</v>
      </c>
      <c r="V101" s="76">
        <v>1078.4000000000001</v>
      </c>
      <c r="W101" s="76">
        <v>1011.5</v>
      </c>
      <c r="X101" s="76">
        <v>31158.95</v>
      </c>
    </row>
    <row r="102" spans="1:24" x14ac:dyDescent="0.3">
      <c r="A102" s="1"/>
      <c r="B102" s="74" t="s">
        <v>135</v>
      </c>
      <c r="C102" s="74" t="s">
        <v>136</v>
      </c>
      <c r="D102" s="74" t="s">
        <v>27</v>
      </c>
      <c r="E102" s="75" t="s">
        <v>657</v>
      </c>
      <c r="F102" s="76">
        <v>12999.15</v>
      </c>
      <c r="G102" s="76">
        <v>13385.9</v>
      </c>
      <c r="H102" s="76">
        <v>13468.165000000001</v>
      </c>
      <c r="I102" s="76">
        <v>13399.45</v>
      </c>
      <c r="J102" s="76">
        <v>13384.15</v>
      </c>
      <c r="K102" s="76">
        <v>13334.9</v>
      </c>
      <c r="L102" s="76">
        <v>13380.85</v>
      </c>
      <c r="M102" s="76">
        <v>13180.15</v>
      </c>
      <c r="N102" s="76">
        <v>13226.95</v>
      </c>
      <c r="O102" s="76">
        <v>13288.35</v>
      </c>
      <c r="P102" s="76">
        <v>13401.8</v>
      </c>
      <c r="Q102" s="76">
        <v>13227.9</v>
      </c>
      <c r="R102" s="76">
        <v>13377.4</v>
      </c>
      <c r="S102" s="76">
        <v>13393.7</v>
      </c>
      <c r="T102" s="76">
        <v>12388.6</v>
      </c>
      <c r="U102" s="76">
        <v>13390.6</v>
      </c>
      <c r="V102" s="76">
        <v>13336.05</v>
      </c>
      <c r="W102" s="76">
        <v>13309.05</v>
      </c>
      <c r="X102" s="76">
        <v>238873.11499999999</v>
      </c>
    </row>
    <row r="103" spans="1:24" x14ac:dyDescent="0.3">
      <c r="A103" s="1"/>
      <c r="B103" s="74" t="s">
        <v>135</v>
      </c>
      <c r="C103" s="74" t="s">
        <v>1229</v>
      </c>
      <c r="D103" s="74" t="s">
        <v>27</v>
      </c>
      <c r="E103" s="75" t="s">
        <v>659</v>
      </c>
      <c r="F103" s="76">
        <v>1347.3</v>
      </c>
      <c r="G103" s="76">
        <v>985.75</v>
      </c>
      <c r="H103" s="76">
        <v>1702.5</v>
      </c>
      <c r="I103" s="76">
        <v>1960.45</v>
      </c>
      <c r="J103" s="76">
        <v>0.6</v>
      </c>
      <c r="K103" s="76">
        <v>1590.7</v>
      </c>
      <c r="L103" s="76">
        <v>1529.05</v>
      </c>
      <c r="M103" s="76">
        <v>732.5</v>
      </c>
      <c r="N103" s="76">
        <v>2068.1</v>
      </c>
      <c r="O103" s="76">
        <v>1902.8</v>
      </c>
      <c r="P103" s="76">
        <v>977.95</v>
      </c>
      <c r="Q103" s="76">
        <v>1304.8</v>
      </c>
      <c r="R103" s="76">
        <v>1179.5</v>
      </c>
      <c r="S103" s="76">
        <v>871.65</v>
      </c>
      <c r="T103" s="76">
        <v>1485.3</v>
      </c>
      <c r="U103" s="76">
        <v>1419.95</v>
      </c>
      <c r="V103" s="76">
        <v>851.85</v>
      </c>
      <c r="W103" s="76">
        <v>714.9</v>
      </c>
      <c r="X103" s="76">
        <v>22625.65</v>
      </c>
    </row>
    <row r="104" spans="1:24" x14ac:dyDescent="0.3">
      <c r="A104" s="1"/>
      <c r="B104" s="74" t="s">
        <v>135</v>
      </c>
      <c r="C104" s="74" t="s">
        <v>1230</v>
      </c>
      <c r="D104" s="74" t="s">
        <v>27</v>
      </c>
      <c r="E104" s="75" t="s">
        <v>659</v>
      </c>
      <c r="F104" s="76"/>
      <c r="G104" s="76"/>
      <c r="H104" s="76"/>
      <c r="I104" s="76"/>
      <c r="J104" s="76"/>
      <c r="K104" s="76"/>
      <c r="L104" s="76"/>
      <c r="M104" s="76"/>
      <c r="N104" s="76"/>
      <c r="O104" s="76"/>
      <c r="P104" s="76"/>
      <c r="Q104" s="76"/>
      <c r="R104" s="76"/>
      <c r="S104" s="76"/>
      <c r="T104" s="76"/>
      <c r="U104" s="76">
        <v>439.79500000000002</v>
      </c>
      <c r="V104" s="76">
        <v>387.2</v>
      </c>
      <c r="W104" s="76">
        <v>125.895</v>
      </c>
      <c r="X104" s="76">
        <v>952.89</v>
      </c>
    </row>
    <row r="105" spans="1:24" x14ac:dyDescent="0.3">
      <c r="A105" s="1"/>
      <c r="B105" s="74" t="s">
        <v>135</v>
      </c>
      <c r="C105" s="74" t="s">
        <v>143</v>
      </c>
      <c r="D105" s="74" t="s">
        <v>1211</v>
      </c>
      <c r="E105" s="75" t="s">
        <v>658</v>
      </c>
      <c r="F105" s="76">
        <v>1058.55</v>
      </c>
      <c r="G105" s="76">
        <v>3619.35</v>
      </c>
      <c r="H105" s="76">
        <v>3272.585</v>
      </c>
      <c r="I105" s="76">
        <v>3235.2</v>
      </c>
      <c r="J105" s="76">
        <v>3214.25</v>
      </c>
      <c r="K105" s="76">
        <v>2953.25</v>
      </c>
      <c r="L105" s="76">
        <v>3332</v>
      </c>
      <c r="M105" s="76">
        <v>2474.75</v>
      </c>
      <c r="N105" s="76">
        <v>3245.65</v>
      </c>
      <c r="O105" s="76">
        <v>3284.35</v>
      </c>
      <c r="P105" s="76">
        <v>3479.05</v>
      </c>
      <c r="Q105" s="76">
        <v>3568.65</v>
      </c>
      <c r="R105" s="76">
        <v>3417.15</v>
      </c>
      <c r="S105" s="76">
        <v>3201.75</v>
      </c>
      <c r="T105" s="76">
        <v>3040.1</v>
      </c>
      <c r="U105" s="76">
        <v>3302.3</v>
      </c>
      <c r="V105" s="76">
        <v>3222.75</v>
      </c>
      <c r="W105" s="76">
        <v>3357.15</v>
      </c>
      <c r="X105" s="76">
        <v>56278.834999999999</v>
      </c>
    </row>
    <row r="106" spans="1:24" x14ac:dyDescent="0.3">
      <c r="A106" s="1"/>
      <c r="B106" s="74" t="s">
        <v>135</v>
      </c>
      <c r="C106" s="74" t="s">
        <v>143</v>
      </c>
      <c r="D106" s="74" t="s">
        <v>1212</v>
      </c>
      <c r="E106" s="75" t="s">
        <v>658</v>
      </c>
      <c r="F106" s="76">
        <v>1068.5</v>
      </c>
      <c r="G106" s="76">
        <v>3375</v>
      </c>
      <c r="H106" s="76">
        <v>3327.585</v>
      </c>
      <c r="I106" s="76">
        <v>3271.85</v>
      </c>
      <c r="J106" s="76">
        <v>3212</v>
      </c>
      <c r="K106" s="76">
        <v>2950.4</v>
      </c>
      <c r="L106" s="76">
        <v>3365.4</v>
      </c>
      <c r="M106" s="76">
        <v>3010.2</v>
      </c>
      <c r="N106" s="76">
        <v>3275.2</v>
      </c>
      <c r="O106" s="76">
        <v>3282.8</v>
      </c>
      <c r="P106" s="76">
        <v>3504.65</v>
      </c>
      <c r="Q106" s="76">
        <v>3578.1</v>
      </c>
      <c r="R106" s="76">
        <v>3422.9</v>
      </c>
      <c r="S106" s="76">
        <v>3198.7</v>
      </c>
      <c r="T106" s="76">
        <v>3078.85</v>
      </c>
      <c r="U106" s="76">
        <v>3374.45</v>
      </c>
      <c r="V106" s="76">
        <v>3204.8</v>
      </c>
      <c r="W106" s="76">
        <v>3341</v>
      </c>
      <c r="X106" s="76">
        <v>56842.385000000002</v>
      </c>
    </row>
    <row r="107" spans="1:24" x14ac:dyDescent="0.3">
      <c r="A107" s="1"/>
      <c r="B107" s="74" t="s">
        <v>135</v>
      </c>
      <c r="C107" s="74" t="s">
        <v>143</v>
      </c>
      <c r="D107" s="74" t="s">
        <v>1213</v>
      </c>
      <c r="E107" s="75" t="s">
        <v>658</v>
      </c>
      <c r="F107" s="76">
        <v>1651.8</v>
      </c>
      <c r="G107" s="76">
        <v>3536.95</v>
      </c>
      <c r="H107" s="76">
        <v>3328.64</v>
      </c>
      <c r="I107" s="76">
        <v>3272.65</v>
      </c>
      <c r="J107" s="76">
        <v>3213.9</v>
      </c>
      <c r="K107" s="76">
        <v>2948.7</v>
      </c>
      <c r="L107" s="76">
        <v>3362.3</v>
      </c>
      <c r="M107" s="76">
        <v>3298.95</v>
      </c>
      <c r="N107" s="76">
        <v>3601.7</v>
      </c>
      <c r="O107" s="76">
        <v>3282.45</v>
      </c>
      <c r="P107" s="76">
        <v>3500.5</v>
      </c>
      <c r="Q107" s="76">
        <v>3574.35</v>
      </c>
      <c r="R107" s="76">
        <v>3421.65</v>
      </c>
      <c r="S107" s="76">
        <v>3198</v>
      </c>
      <c r="T107" s="76">
        <v>3077.2</v>
      </c>
      <c r="U107" s="76">
        <v>3327.2</v>
      </c>
      <c r="V107" s="76">
        <v>3245.3</v>
      </c>
      <c r="W107" s="76">
        <v>3399.8</v>
      </c>
      <c r="X107" s="76">
        <v>58242.04</v>
      </c>
    </row>
    <row r="108" spans="1:24" x14ac:dyDescent="0.3">
      <c r="A108" s="1"/>
      <c r="B108" s="74" t="s">
        <v>135</v>
      </c>
      <c r="C108" s="74" t="s">
        <v>143</v>
      </c>
      <c r="D108" s="74" t="s">
        <v>335</v>
      </c>
      <c r="E108" s="75" t="s">
        <v>658</v>
      </c>
      <c r="F108" s="76">
        <v>223.85</v>
      </c>
      <c r="G108" s="76">
        <v>5464.95</v>
      </c>
      <c r="H108" s="76">
        <v>5601.12</v>
      </c>
      <c r="I108" s="76">
        <v>5588.5</v>
      </c>
      <c r="J108" s="76">
        <v>5553.1</v>
      </c>
      <c r="K108" s="76">
        <v>5338.7</v>
      </c>
      <c r="L108" s="76">
        <v>5699.45</v>
      </c>
      <c r="M108" s="76">
        <v>2746.75</v>
      </c>
      <c r="N108" s="76">
        <v>4639.6000000000004</v>
      </c>
      <c r="O108" s="76">
        <v>5601.5</v>
      </c>
      <c r="P108" s="76">
        <v>5859.45</v>
      </c>
      <c r="Q108" s="76">
        <v>5940.45</v>
      </c>
      <c r="R108" s="76">
        <v>5806.35</v>
      </c>
      <c r="S108" s="76">
        <v>5614.85</v>
      </c>
      <c r="T108" s="76">
        <v>5450.6</v>
      </c>
      <c r="U108" s="76">
        <v>5722.65</v>
      </c>
      <c r="V108" s="76">
        <v>5670.05</v>
      </c>
      <c r="W108" s="76">
        <v>5739.1</v>
      </c>
      <c r="X108" s="76">
        <v>92261.02</v>
      </c>
    </row>
    <row r="109" spans="1:24" x14ac:dyDescent="0.3">
      <c r="A109" s="1"/>
      <c r="B109" s="74" t="s">
        <v>135</v>
      </c>
      <c r="C109" s="74" t="s">
        <v>146</v>
      </c>
      <c r="D109" s="74" t="s">
        <v>1220</v>
      </c>
      <c r="E109" s="75" t="s">
        <v>658</v>
      </c>
      <c r="F109" s="76">
        <v>3932.2</v>
      </c>
      <c r="G109" s="76">
        <v>4195.6499999999996</v>
      </c>
      <c r="H109" s="76">
        <v>4371.47</v>
      </c>
      <c r="I109" s="76">
        <v>4407.3999999999996</v>
      </c>
      <c r="J109" s="76">
        <v>4588.6499999999996</v>
      </c>
      <c r="K109" s="76">
        <v>4312.2</v>
      </c>
      <c r="L109" s="76">
        <v>4306.45</v>
      </c>
      <c r="M109" s="76">
        <v>4292.6000000000004</v>
      </c>
      <c r="N109" s="76">
        <v>4874.55</v>
      </c>
      <c r="O109" s="76">
        <v>4311.1499999999996</v>
      </c>
      <c r="P109" s="76">
        <v>4626.5</v>
      </c>
      <c r="Q109" s="76">
        <v>4886.45</v>
      </c>
      <c r="R109" s="76">
        <v>4805.1000000000004</v>
      </c>
      <c r="S109" s="76">
        <v>4500.55</v>
      </c>
      <c r="T109" s="76">
        <v>3401.55</v>
      </c>
      <c r="U109" s="76">
        <v>4346.95</v>
      </c>
      <c r="V109" s="76">
        <v>4699.1000000000004</v>
      </c>
      <c r="W109" s="76">
        <v>4868</v>
      </c>
      <c r="X109" s="76">
        <v>79726.52</v>
      </c>
    </row>
    <row r="110" spans="1:24" x14ac:dyDescent="0.3">
      <c r="A110" s="1"/>
      <c r="B110" s="74" t="s">
        <v>135</v>
      </c>
      <c r="C110" s="74" t="s">
        <v>146</v>
      </c>
      <c r="D110" s="74" t="s">
        <v>335</v>
      </c>
      <c r="E110" s="75" t="s">
        <v>658</v>
      </c>
      <c r="F110" s="76">
        <v>2188.5</v>
      </c>
      <c r="G110" s="76">
        <v>2301.9</v>
      </c>
      <c r="H110" s="76">
        <v>2381.34</v>
      </c>
      <c r="I110" s="76">
        <v>2388.35</v>
      </c>
      <c r="J110" s="76">
        <v>2475</v>
      </c>
      <c r="K110" s="76">
        <v>2354.85</v>
      </c>
      <c r="L110" s="76">
        <v>2346.3000000000002</v>
      </c>
      <c r="M110" s="76">
        <v>2344.9499999999998</v>
      </c>
      <c r="N110" s="76">
        <v>2587.8000000000002</v>
      </c>
      <c r="O110" s="76">
        <v>2345.6</v>
      </c>
      <c r="P110" s="76">
        <v>2483.85</v>
      </c>
      <c r="Q110" s="76">
        <v>2591.9499999999998</v>
      </c>
      <c r="R110" s="76">
        <v>2560</v>
      </c>
      <c r="S110" s="76">
        <v>2432.4499999999998</v>
      </c>
      <c r="T110" s="76">
        <v>1974.8</v>
      </c>
      <c r="U110" s="76">
        <v>2361.6999999999998</v>
      </c>
      <c r="V110" s="76">
        <v>2514</v>
      </c>
      <c r="W110" s="76">
        <v>2585.6</v>
      </c>
      <c r="X110" s="76">
        <v>43218.94</v>
      </c>
    </row>
    <row r="111" spans="1:24" x14ac:dyDescent="0.3">
      <c r="A111" s="1"/>
      <c r="B111" s="74" t="s">
        <v>135</v>
      </c>
      <c r="C111" s="74" t="s">
        <v>1068</v>
      </c>
      <c r="D111" s="74" t="s">
        <v>27</v>
      </c>
      <c r="E111" s="75" t="s">
        <v>657</v>
      </c>
      <c r="F111" s="76">
        <v>245.6</v>
      </c>
      <c r="G111" s="76">
        <v>245.55</v>
      </c>
      <c r="H111" s="76">
        <v>245.535</v>
      </c>
      <c r="I111" s="76">
        <v>245</v>
      </c>
      <c r="J111" s="76">
        <v>244.9</v>
      </c>
      <c r="K111" s="76">
        <v>245.75</v>
      </c>
      <c r="L111" s="76">
        <v>245.5</v>
      </c>
      <c r="M111" s="76">
        <v>244.75</v>
      </c>
      <c r="N111" s="76">
        <v>245.45</v>
      </c>
      <c r="O111" s="76">
        <v>244.65</v>
      </c>
      <c r="P111" s="76">
        <v>245.45</v>
      </c>
      <c r="Q111" s="76">
        <v>244.75</v>
      </c>
      <c r="R111" s="76">
        <v>244.4</v>
      </c>
      <c r="S111" s="76">
        <v>245.55</v>
      </c>
      <c r="T111" s="76">
        <v>245.2</v>
      </c>
      <c r="U111" s="76">
        <v>245.2</v>
      </c>
      <c r="V111" s="76">
        <v>245.05</v>
      </c>
      <c r="W111" s="76">
        <v>244.6</v>
      </c>
      <c r="X111" s="76">
        <v>4412.8850000000002</v>
      </c>
    </row>
    <row r="112" spans="1:24" x14ac:dyDescent="0.3">
      <c r="A112" s="1"/>
      <c r="B112" s="74" t="s">
        <v>677</v>
      </c>
      <c r="C112" s="74" t="s">
        <v>1231</v>
      </c>
      <c r="D112" s="74" t="s">
        <v>27</v>
      </c>
      <c r="E112" s="75" t="s">
        <v>659</v>
      </c>
      <c r="F112" s="76">
        <v>1.5</v>
      </c>
      <c r="G112" s="76">
        <v>1.35</v>
      </c>
      <c r="H112" s="76">
        <v>2.5</v>
      </c>
      <c r="I112" s="76">
        <v>2.4500000000000002</v>
      </c>
      <c r="J112" s="76">
        <v>2.15</v>
      </c>
      <c r="K112" s="76">
        <v>2.0499999999999998</v>
      </c>
      <c r="L112" s="76">
        <v>0.85</v>
      </c>
      <c r="M112" s="76">
        <v>1.5</v>
      </c>
      <c r="N112" s="76">
        <v>1.4</v>
      </c>
      <c r="O112" s="76">
        <v>1.45</v>
      </c>
      <c r="P112" s="76">
        <v>0.65</v>
      </c>
      <c r="Q112" s="76">
        <v>1.5</v>
      </c>
      <c r="R112" s="76">
        <v>1.8</v>
      </c>
      <c r="S112" s="76">
        <v>1.3</v>
      </c>
      <c r="T112" s="76">
        <v>1.7</v>
      </c>
      <c r="U112" s="76">
        <v>2.1</v>
      </c>
      <c r="V112" s="76">
        <v>1.65</v>
      </c>
      <c r="W112" s="76">
        <v>1.9</v>
      </c>
      <c r="X112" s="76">
        <v>29.8</v>
      </c>
    </row>
    <row r="113" spans="1:24" x14ac:dyDescent="0.3">
      <c r="A113" s="1"/>
      <c r="B113" s="74" t="s">
        <v>665</v>
      </c>
      <c r="C113" s="74" t="s">
        <v>1069</v>
      </c>
      <c r="D113" s="74" t="s">
        <v>27</v>
      </c>
      <c r="E113" s="75" t="s">
        <v>657</v>
      </c>
      <c r="F113" s="76">
        <v>1945.6</v>
      </c>
      <c r="G113" s="76">
        <v>1952.6</v>
      </c>
      <c r="H113" s="76">
        <v>1941.3</v>
      </c>
      <c r="I113" s="76">
        <v>1940.65</v>
      </c>
      <c r="J113" s="76">
        <v>1944.65</v>
      </c>
      <c r="K113" s="76">
        <v>1950.6</v>
      </c>
      <c r="L113" s="76">
        <v>1940.55</v>
      </c>
      <c r="M113" s="76">
        <v>1950.75</v>
      </c>
      <c r="N113" s="76">
        <v>1948.3</v>
      </c>
      <c r="O113" s="76">
        <v>1859.9</v>
      </c>
      <c r="P113" s="76">
        <v>1725.05</v>
      </c>
      <c r="Q113" s="76">
        <v>1553.5</v>
      </c>
      <c r="R113" s="76">
        <v>1504.9</v>
      </c>
      <c r="S113" s="76">
        <v>1738.1</v>
      </c>
      <c r="T113" s="76">
        <v>1935.55</v>
      </c>
      <c r="U113" s="76">
        <v>1852.6</v>
      </c>
      <c r="V113" s="76">
        <v>1944.25</v>
      </c>
      <c r="W113" s="76">
        <v>1210.4000000000001</v>
      </c>
      <c r="X113" s="76">
        <v>32839.25</v>
      </c>
    </row>
    <row r="114" spans="1:24" x14ac:dyDescent="0.3">
      <c r="A114" s="1"/>
      <c r="B114" s="74" t="s">
        <v>679</v>
      </c>
      <c r="C114" s="74" t="s">
        <v>1070</v>
      </c>
      <c r="D114" s="74" t="s">
        <v>27</v>
      </c>
      <c r="E114" s="75" t="s">
        <v>657</v>
      </c>
      <c r="F114" s="76">
        <v>88.5</v>
      </c>
      <c r="G114" s="76">
        <v>88.7</v>
      </c>
      <c r="H114" s="76">
        <v>88.05</v>
      </c>
      <c r="I114" s="76">
        <v>86.4</v>
      </c>
      <c r="J114" s="76">
        <v>73.849999999999994</v>
      </c>
      <c r="K114" s="76">
        <v>43.2</v>
      </c>
      <c r="L114" s="76">
        <v>43.2</v>
      </c>
      <c r="M114" s="76">
        <v>43.2</v>
      </c>
      <c r="N114" s="76">
        <v>43.2</v>
      </c>
      <c r="O114" s="76">
        <v>40.5</v>
      </c>
      <c r="P114" s="76">
        <v>43.95</v>
      </c>
      <c r="Q114" s="76">
        <v>60.5</v>
      </c>
      <c r="R114" s="76">
        <v>76.95</v>
      </c>
      <c r="S114" s="76">
        <v>81.8</v>
      </c>
      <c r="T114" s="76">
        <v>86.4</v>
      </c>
      <c r="U114" s="76">
        <v>78.8</v>
      </c>
      <c r="V114" s="76">
        <v>86.4</v>
      </c>
      <c r="W114" s="76">
        <v>86.4</v>
      </c>
      <c r="X114" s="76">
        <v>1240</v>
      </c>
    </row>
    <row r="115" spans="1:24" x14ac:dyDescent="0.3">
      <c r="A115" s="1"/>
      <c r="B115" s="74" t="s">
        <v>698</v>
      </c>
      <c r="C115" s="74" t="s">
        <v>1232</v>
      </c>
      <c r="D115" s="74" t="s">
        <v>27</v>
      </c>
      <c r="E115" s="75" t="s">
        <v>659</v>
      </c>
      <c r="F115" s="76">
        <v>137.80000000000001</v>
      </c>
      <c r="G115" s="76">
        <v>128.44999999999999</v>
      </c>
      <c r="H115" s="76">
        <v>118.6</v>
      </c>
      <c r="I115" s="76">
        <v>135.6</v>
      </c>
      <c r="J115" s="76">
        <v>116.35</v>
      </c>
      <c r="K115" s="76">
        <v>129.9</v>
      </c>
      <c r="L115" s="76">
        <v>103.2</v>
      </c>
      <c r="M115" s="76">
        <v>60.3</v>
      </c>
      <c r="N115" s="76">
        <v>132.35</v>
      </c>
      <c r="O115" s="76">
        <v>137.5</v>
      </c>
      <c r="P115" s="76">
        <v>82.8</v>
      </c>
      <c r="Q115" s="76">
        <v>105.05</v>
      </c>
      <c r="R115" s="76">
        <v>110.2</v>
      </c>
      <c r="S115" s="76">
        <v>104.90049999999999</v>
      </c>
      <c r="T115" s="76">
        <v>132</v>
      </c>
      <c r="U115" s="76">
        <v>109.95</v>
      </c>
      <c r="V115" s="76">
        <v>88.8</v>
      </c>
      <c r="W115" s="76">
        <v>79.95</v>
      </c>
      <c r="X115" s="76">
        <v>2013.7004999999999</v>
      </c>
    </row>
    <row r="116" spans="1:24" x14ac:dyDescent="0.3">
      <c r="A116" s="1"/>
      <c r="B116" s="74" t="s">
        <v>420</v>
      </c>
      <c r="C116" s="74" t="s">
        <v>1233</v>
      </c>
      <c r="D116" s="74" t="s">
        <v>27</v>
      </c>
      <c r="E116" s="75" t="s">
        <v>658</v>
      </c>
      <c r="F116" s="76"/>
      <c r="G116" s="76"/>
      <c r="H116" s="76"/>
      <c r="I116" s="76"/>
      <c r="J116" s="76"/>
      <c r="K116" s="76"/>
      <c r="L116" s="76"/>
      <c r="M116" s="76"/>
      <c r="N116" s="76"/>
      <c r="O116" s="76"/>
      <c r="P116" s="76"/>
      <c r="Q116" s="76"/>
      <c r="R116" s="76"/>
      <c r="S116" s="76"/>
      <c r="T116" s="76"/>
      <c r="U116" s="76"/>
      <c r="V116" s="76"/>
      <c r="W116" s="76">
        <v>876.55</v>
      </c>
      <c r="X116" s="76">
        <v>876.55</v>
      </c>
    </row>
    <row r="117" spans="1:24" x14ac:dyDescent="0.3">
      <c r="A117" s="1"/>
      <c r="B117" s="74" t="s">
        <v>686</v>
      </c>
      <c r="C117" s="74" t="s">
        <v>1132</v>
      </c>
      <c r="D117" s="74" t="s">
        <v>27</v>
      </c>
      <c r="E117" s="75" t="s">
        <v>659</v>
      </c>
      <c r="F117" s="76">
        <v>139.9085</v>
      </c>
      <c r="G117" s="76">
        <v>89.55</v>
      </c>
      <c r="H117" s="76">
        <v>136.44999999999999</v>
      </c>
      <c r="I117" s="76">
        <v>135.4</v>
      </c>
      <c r="J117" s="76">
        <v>117.45</v>
      </c>
      <c r="K117" s="76">
        <v>128.05000000000001</v>
      </c>
      <c r="L117" s="76">
        <v>116.35</v>
      </c>
      <c r="M117" s="76">
        <v>34.049999999999997</v>
      </c>
      <c r="N117" s="76">
        <v>128.44999999999999</v>
      </c>
      <c r="O117" s="76">
        <v>148.30000000000001</v>
      </c>
      <c r="P117" s="76">
        <v>115.05</v>
      </c>
      <c r="Q117" s="76">
        <v>124.75</v>
      </c>
      <c r="R117" s="76">
        <v>84.2</v>
      </c>
      <c r="S117" s="76">
        <v>77.8</v>
      </c>
      <c r="T117" s="76">
        <v>99.543999999999997</v>
      </c>
      <c r="U117" s="76">
        <v>93.7</v>
      </c>
      <c r="V117" s="76">
        <v>67</v>
      </c>
      <c r="W117" s="76">
        <v>91.95</v>
      </c>
      <c r="X117" s="76">
        <v>1927.9525000000001</v>
      </c>
    </row>
    <row r="118" spans="1:24" x14ac:dyDescent="0.3">
      <c r="A118" s="1"/>
      <c r="B118" s="74" t="s">
        <v>149</v>
      </c>
      <c r="C118" s="74" t="s">
        <v>1071</v>
      </c>
      <c r="D118" s="74" t="s">
        <v>27</v>
      </c>
      <c r="E118" s="75" t="s">
        <v>657</v>
      </c>
      <c r="F118" s="76">
        <v>132.4</v>
      </c>
      <c r="G118" s="76">
        <v>132.1</v>
      </c>
      <c r="H118" s="76">
        <v>132.19999999999999</v>
      </c>
      <c r="I118" s="76">
        <v>131.44999999999999</v>
      </c>
      <c r="J118" s="76">
        <v>131.4</v>
      </c>
      <c r="K118" s="76">
        <v>130.69999999999999</v>
      </c>
      <c r="L118" s="76">
        <v>119.6</v>
      </c>
      <c r="M118" s="76">
        <v>106.6</v>
      </c>
      <c r="N118" s="76">
        <v>129.85</v>
      </c>
      <c r="O118" s="76">
        <v>130.1</v>
      </c>
      <c r="P118" s="76">
        <v>130.1</v>
      </c>
      <c r="Q118" s="76">
        <v>130.44999999999999</v>
      </c>
      <c r="R118" s="76">
        <v>130.15</v>
      </c>
      <c r="S118" s="76">
        <v>129.6</v>
      </c>
      <c r="T118" s="76">
        <v>110.25</v>
      </c>
      <c r="U118" s="76">
        <v>108.9</v>
      </c>
      <c r="V118" s="76">
        <v>131.05000000000001</v>
      </c>
      <c r="W118" s="76">
        <v>132.6</v>
      </c>
      <c r="X118" s="76">
        <v>2279.5</v>
      </c>
    </row>
    <row r="119" spans="1:24" x14ac:dyDescent="0.3">
      <c r="A119" s="1"/>
      <c r="B119" s="74" t="s">
        <v>149</v>
      </c>
      <c r="C119" s="74" t="s">
        <v>1072</v>
      </c>
      <c r="D119" s="74" t="s">
        <v>27</v>
      </c>
      <c r="E119" s="75" t="s">
        <v>657</v>
      </c>
      <c r="F119" s="76">
        <v>5777.3</v>
      </c>
      <c r="G119" s="76">
        <v>5677.8</v>
      </c>
      <c r="H119" s="76">
        <v>5685.55</v>
      </c>
      <c r="I119" s="76">
        <v>5752.4</v>
      </c>
      <c r="J119" s="76">
        <v>5768.4</v>
      </c>
      <c r="K119" s="76">
        <v>5770.4</v>
      </c>
      <c r="L119" s="76">
        <v>5689</v>
      </c>
      <c r="M119" s="76">
        <v>5458.55</v>
      </c>
      <c r="N119" s="76">
        <v>5796.95</v>
      </c>
      <c r="O119" s="76">
        <v>5790.5</v>
      </c>
      <c r="P119" s="76">
        <v>5793.35</v>
      </c>
      <c r="Q119" s="76">
        <v>5792.5</v>
      </c>
      <c r="R119" s="76">
        <v>5793.3</v>
      </c>
      <c r="S119" s="76">
        <v>5629.15</v>
      </c>
      <c r="T119" s="76">
        <v>5229.6000000000004</v>
      </c>
      <c r="U119" s="76">
        <v>5398.4</v>
      </c>
      <c r="V119" s="76">
        <v>5518.25</v>
      </c>
      <c r="W119" s="76">
        <v>5615.95</v>
      </c>
      <c r="X119" s="76">
        <v>101937.35</v>
      </c>
    </row>
    <row r="120" spans="1:24" x14ac:dyDescent="0.3">
      <c r="A120" s="1"/>
      <c r="B120" s="74" t="s">
        <v>149</v>
      </c>
      <c r="C120" s="74" t="s">
        <v>171</v>
      </c>
      <c r="D120" s="74" t="s">
        <v>27</v>
      </c>
      <c r="E120" s="75" t="s">
        <v>657</v>
      </c>
      <c r="F120" s="76">
        <v>2167.0500000000002</v>
      </c>
      <c r="G120" s="76">
        <v>2162.8000000000002</v>
      </c>
      <c r="H120" s="76">
        <v>2166.65</v>
      </c>
      <c r="I120" s="76">
        <v>2161.1999999999998</v>
      </c>
      <c r="J120" s="76">
        <v>2155.5500000000002</v>
      </c>
      <c r="K120" s="76">
        <v>2163.1</v>
      </c>
      <c r="L120" s="76">
        <v>2161.5</v>
      </c>
      <c r="M120" s="76">
        <v>1777.3</v>
      </c>
      <c r="N120" s="76">
        <v>2160.65</v>
      </c>
      <c r="O120" s="76">
        <v>2157.0500000000002</v>
      </c>
      <c r="P120" s="76">
        <v>2162.15</v>
      </c>
      <c r="Q120" s="76">
        <v>2156.4</v>
      </c>
      <c r="R120" s="76">
        <v>2156.25</v>
      </c>
      <c r="S120" s="76">
        <v>2107.15</v>
      </c>
      <c r="T120" s="76">
        <v>1681.3</v>
      </c>
      <c r="U120" s="76">
        <v>1844.05</v>
      </c>
      <c r="V120" s="76">
        <v>2159.6</v>
      </c>
      <c r="W120" s="76">
        <v>2174.4499999999998</v>
      </c>
      <c r="X120" s="76">
        <v>37674.199999999997</v>
      </c>
    </row>
    <row r="121" spans="1:24" x14ac:dyDescent="0.3">
      <c r="A121" s="1"/>
      <c r="B121" s="74" t="s">
        <v>149</v>
      </c>
      <c r="C121" s="74" t="s">
        <v>1073</v>
      </c>
      <c r="D121" s="74" t="s">
        <v>27</v>
      </c>
      <c r="E121" s="75" t="s">
        <v>657</v>
      </c>
      <c r="F121" s="76">
        <v>238.95</v>
      </c>
      <c r="G121" s="76">
        <v>238.35</v>
      </c>
      <c r="H121" s="76">
        <v>238.8</v>
      </c>
      <c r="I121" s="76">
        <v>238.9</v>
      </c>
      <c r="J121" s="76">
        <v>238.45</v>
      </c>
      <c r="K121" s="76">
        <v>238.9</v>
      </c>
      <c r="L121" s="76">
        <v>103.4</v>
      </c>
      <c r="M121" s="76">
        <v>238.3</v>
      </c>
      <c r="N121" s="76">
        <v>237.9</v>
      </c>
      <c r="O121" s="76">
        <v>238.3</v>
      </c>
      <c r="P121" s="76">
        <v>238.3</v>
      </c>
      <c r="Q121" s="76">
        <v>238.65</v>
      </c>
      <c r="R121" s="76">
        <v>238.55</v>
      </c>
      <c r="S121" s="76">
        <v>238.25</v>
      </c>
      <c r="T121" s="76">
        <v>208.25</v>
      </c>
      <c r="U121" s="76">
        <v>203.3</v>
      </c>
      <c r="V121" s="76">
        <v>238.1</v>
      </c>
      <c r="W121" s="76">
        <v>238.15</v>
      </c>
      <c r="X121" s="76">
        <v>4091.8</v>
      </c>
    </row>
    <row r="122" spans="1:24" x14ac:dyDescent="0.3">
      <c r="A122" s="1"/>
      <c r="B122" s="74" t="s">
        <v>66</v>
      </c>
      <c r="C122" s="74" t="s">
        <v>1135</v>
      </c>
      <c r="D122" s="74" t="s">
        <v>27</v>
      </c>
      <c r="E122" s="75" t="s">
        <v>660</v>
      </c>
      <c r="F122" s="76">
        <v>710.85</v>
      </c>
      <c r="G122" s="76">
        <v>434.4</v>
      </c>
      <c r="H122" s="76">
        <v>704.6</v>
      </c>
      <c r="I122" s="76">
        <v>795.2</v>
      </c>
      <c r="J122" s="76">
        <v>969.15</v>
      </c>
      <c r="K122" s="76">
        <v>2019.6</v>
      </c>
      <c r="L122" s="76">
        <v>1377.85</v>
      </c>
      <c r="M122" s="76">
        <v>1138.8499999999999</v>
      </c>
      <c r="N122" s="76">
        <v>1438.4</v>
      </c>
      <c r="O122" s="76">
        <v>1745.3</v>
      </c>
      <c r="P122" s="76">
        <v>1244.6500000000001</v>
      </c>
      <c r="Q122" s="76">
        <v>513.15</v>
      </c>
      <c r="R122" s="76">
        <v>1221</v>
      </c>
      <c r="S122" s="76">
        <v>1384.75</v>
      </c>
      <c r="T122" s="76">
        <v>1408.6</v>
      </c>
      <c r="U122" s="76">
        <v>604.25</v>
      </c>
      <c r="V122" s="76">
        <v>992.45</v>
      </c>
      <c r="W122" s="76">
        <v>751.95</v>
      </c>
      <c r="X122" s="76">
        <v>19455</v>
      </c>
    </row>
    <row r="123" spans="1:24" x14ac:dyDescent="0.3">
      <c r="A123" s="1"/>
      <c r="B123" s="74" t="s">
        <v>66</v>
      </c>
      <c r="C123" s="74" t="s">
        <v>1136</v>
      </c>
      <c r="D123" s="74" t="s">
        <v>27</v>
      </c>
      <c r="E123" s="75" t="s">
        <v>660</v>
      </c>
      <c r="F123" s="76">
        <v>675.7</v>
      </c>
      <c r="G123" s="76">
        <v>387.25</v>
      </c>
      <c r="H123" s="76">
        <v>581.04999999999995</v>
      </c>
      <c r="I123" s="76">
        <v>326.14999999999998</v>
      </c>
      <c r="J123" s="76">
        <v>908</v>
      </c>
      <c r="K123" s="76">
        <v>1815.45</v>
      </c>
      <c r="L123" s="76">
        <v>1095.8</v>
      </c>
      <c r="M123" s="76">
        <v>1104.8499999999999</v>
      </c>
      <c r="N123" s="76">
        <v>1278.0999999999999</v>
      </c>
      <c r="O123" s="76">
        <v>1606.85</v>
      </c>
      <c r="P123" s="76">
        <v>1223.4000000000001</v>
      </c>
      <c r="Q123" s="76">
        <v>533.5</v>
      </c>
      <c r="R123" s="76">
        <v>1120.9000000000001</v>
      </c>
      <c r="S123" s="76">
        <v>1236.1500000000001</v>
      </c>
      <c r="T123" s="76">
        <v>1257.95</v>
      </c>
      <c r="U123" s="76">
        <v>688.75</v>
      </c>
      <c r="V123" s="76">
        <v>994.2</v>
      </c>
      <c r="W123" s="76">
        <v>720.9</v>
      </c>
      <c r="X123" s="76">
        <v>17554.95</v>
      </c>
    </row>
    <row r="124" spans="1:24" x14ac:dyDescent="0.3">
      <c r="A124" s="1"/>
      <c r="B124" s="74" t="s">
        <v>66</v>
      </c>
      <c r="C124" s="74" t="s">
        <v>1075</v>
      </c>
      <c r="D124" s="74" t="s">
        <v>27</v>
      </c>
      <c r="E124" s="75" t="s">
        <v>657</v>
      </c>
      <c r="F124" s="76">
        <v>1560.2</v>
      </c>
      <c r="G124" s="76">
        <v>1606.35</v>
      </c>
      <c r="H124" s="76">
        <v>1834.65</v>
      </c>
      <c r="I124" s="76">
        <v>1833</v>
      </c>
      <c r="J124" s="76">
        <v>1794.1</v>
      </c>
      <c r="K124" s="76">
        <v>1814.25</v>
      </c>
      <c r="L124" s="76">
        <v>1794.9</v>
      </c>
      <c r="M124" s="76">
        <v>1750.35</v>
      </c>
      <c r="N124" s="76">
        <v>1799.9</v>
      </c>
      <c r="O124" s="76">
        <v>1786.3</v>
      </c>
      <c r="P124" s="76">
        <v>1777.4</v>
      </c>
      <c r="Q124" s="76">
        <v>1793</v>
      </c>
      <c r="R124" s="76">
        <v>1821.05</v>
      </c>
      <c r="S124" s="76">
        <v>1807.9</v>
      </c>
      <c r="T124" s="76">
        <v>1815.6</v>
      </c>
      <c r="U124" s="76">
        <v>1826.5</v>
      </c>
      <c r="V124" s="76">
        <v>1798.4</v>
      </c>
      <c r="W124" s="76">
        <v>1833.05</v>
      </c>
      <c r="X124" s="76">
        <v>32046.9</v>
      </c>
    </row>
    <row r="125" spans="1:24" x14ac:dyDescent="0.3">
      <c r="A125" s="1"/>
      <c r="B125" s="74" t="s">
        <v>66</v>
      </c>
      <c r="C125" s="74" t="s">
        <v>1077</v>
      </c>
      <c r="D125" s="74" t="s">
        <v>425</v>
      </c>
      <c r="E125" s="75" t="s">
        <v>657</v>
      </c>
      <c r="F125" s="76">
        <v>7.25</v>
      </c>
      <c r="G125" s="76">
        <v>2.7</v>
      </c>
      <c r="H125" s="76"/>
      <c r="I125" s="76"/>
      <c r="J125" s="76"/>
      <c r="K125" s="76"/>
      <c r="L125" s="76"/>
      <c r="M125" s="76"/>
      <c r="N125" s="76"/>
      <c r="O125" s="76">
        <v>4.8</v>
      </c>
      <c r="P125" s="76">
        <v>14.4</v>
      </c>
      <c r="Q125" s="76">
        <v>14.4</v>
      </c>
      <c r="R125" s="76">
        <v>14.4</v>
      </c>
      <c r="S125" s="76">
        <v>14.4</v>
      </c>
      <c r="T125" s="76">
        <v>14.4</v>
      </c>
      <c r="U125" s="76">
        <v>12.9</v>
      </c>
      <c r="V125" s="76">
        <v>4.8</v>
      </c>
      <c r="W125" s="76">
        <v>1.8</v>
      </c>
      <c r="X125" s="76">
        <v>106.25</v>
      </c>
    </row>
    <row r="126" spans="1:24" x14ac:dyDescent="0.3">
      <c r="A126" s="1"/>
      <c r="B126" s="74" t="s">
        <v>66</v>
      </c>
      <c r="C126" s="74" t="s">
        <v>1078</v>
      </c>
      <c r="D126" s="74" t="s">
        <v>27</v>
      </c>
      <c r="E126" s="75" t="s">
        <v>657</v>
      </c>
      <c r="F126" s="76">
        <v>718.7</v>
      </c>
      <c r="G126" s="76">
        <v>297.55</v>
      </c>
      <c r="H126" s="76"/>
      <c r="I126" s="76"/>
      <c r="J126" s="76"/>
      <c r="K126" s="76"/>
      <c r="L126" s="76"/>
      <c r="M126" s="76"/>
      <c r="N126" s="76">
        <v>45.45</v>
      </c>
      <c r="O126" s="76">
        <v>661.5</v>
      </c>
      <c r="P126" s="76">
        <v>723.15</v>
      </c>
      <c r="Q126" s="76">
        <v>722</v>
      </c>
      <c r="R126" s="76">
        <v>721.75</v>
      </c>
      <c r="S126" s="76">
        <v>720.25</v>
      </c>
      <c r="T126" s="76">
        <v>714.95</v>
      </c>
      <c r="U126" s="76">
        <v>648.45000000000005</v>
      </c>
      <c r="V126" s="76">
        <v>271</v>
      </c>
      <c r="W126" s="76">
        <v>126.25</v>
      </c>
      <c r="X126" s="76">
        <v>6371</v>
      </c>
    </row>
    <row r="127" spans="1:24" x14ac:dyDescent="0.3">
      <c r="A127" s="1"/>
      <c r="B127" s="74" t="s">
        <v>66</v>
      </c>
      <c r="C127" s="74" t="s">
        <v>173</v>
      </c>
      <c r="D127" s="74" t="s">
        <v>27</v>
      </c>
      <c r="E127" s="75" t="s">
        <v>657</v>
      </c>
      <c r="F127" s="76">
        <v>3553.8</v>
      </c>
      <c r="G127" s="76">
        <v>5189.6499999999996</v>
      </c>
      <c r="H127" s="76">
        <v>6004.25</v>
      </c>
      <c r="I127" s="76">
        <v>5140.2</v>
      </c>
      <c r="J127" s="76">
        <v>3977.9</v>
      </c>
      <c r="K127" s="76">
        <v>3140.25</v>
      </c>
      <c r="L127" s="76">
        <v>3240.6</v>
      </c>
      <c r="M127" s="76">
        <v>2506.65</v>
      </c>
      <c r="N127" s="76">
        <v>2381.3000000000002</v>
      </c>
      <c r="O127" s="76">
        <v>2511.15</v>
      </c>
      <c r="P127" s="76">
        <v>2471.8000000000002</v>
      </c>
      <c r="Q127" s="76">
        <v>2443.6999999999998</v>
      </c>
      <c r="R127" s="76">
        <v>2569.15</v>
      </c>
      <c r="S127" s="76">
        <v>3475.05</v>
      </c>
      <c r="T127" s="76">
        <v>5161.3</v>
      </c>
      <c r="U127" s="76">
        <v>5726.6</v>
      </c>
      <c r="V127" s="76">
        <v>5709.75</v>
      </c>
      <c r="W127" s="76">
        <v>5746.05</v>
      </c>
      <c r="X127" s="76">
        <v>70949.149999999994</v>
      </c>
    </row>
    <row r="128" spans="1:24" x14ac:dyDescent="0.3">
      <c r="A128" s="1"/>
      <c r="B128" s="74" t="s">
        <v>66</v>
      </c>
      <c r="C128" s="74" t="s">
        <v>176</v>
      </c>
      <c r="D128" s="74" t="s">
        <v>27</v>
      </c>
      <c r="E128" s="75" t="s">
        <v>657</v>
      </c>
      <c r="F128" s="76">
        <v>2684.4</v>
      </c>
      <c r="G128" s="76">
        <v>2783.2</v>
      </c>
      <c r="H128" s="76">
        <v>3202.9</v>
      </c>
      <c r="I128" s="76">
        <v>3119.4</v>
      </c>
      <c r="J128" s="76">
        <v>3138.8</v>
      </c>
      <c r="K128" s="76">
        <v>3118.95</v>
      </c>
      <c r="L128" s="76">
        <v>3073.6</v>
      </c>
      <c r="M128" s="76">
        <v>2961.8</v>
      </c>
      <c r="N128" s="76">
        <v>2845.9</v>
      </c>
      <c r="O128" s="76">
        <v>2659.65</v>
      </c>
      <c r="P128" s="76">
        <v>2590.8000000000002</v>
      </c>
      <c r="Q128" s="76">
        <v>2784.3</v>
      </c>
      <c r="R128" s="76">
        <v>2862.55</v>
      </c>
      <c r="S128" s="76">
        <v>3105.65</v>
      </c>
      <c r="T128" s="76">
        <v>3102.1</v>
      </c>
      <c r="U128" s="76">
        <v>2953.65</v>
      </c>
      <c r="V128" s="76">
        <v>3033.15</v>
      </c>
      <c r="W128" s="76">
        <v>3089.7</v>
      </c>
      <c r="X128" s="76">
        <v>53110.5</v>
      </c>
    </row>
    <row r="129" spans="1:24" x14ac:dyDescent="0.3">
      <c r="A129" s="1"/>
      <c r="B129" s="74" t="s">
        <v>66</v>
      </c>
      <c r="C129" s="74" t="s">
        <v>1079</v>
      </c>
      <c r="D129" s="74" t="s">
        <v>27</v>
      </c>
      <c r="E129" s="75" t="s">
        <v>657</v>
      </c>
      <c r="F129" s="76">
        <v>1521.05</v>
      </c>
      <c r="G129" s="76">
        <v>1534.5</v>
      </c>
      <c r="H129" s="76">
        <v>1534.5</v>
      </c>
      <c r="I129" s="76">
        <v>1524.25</v>
      </c>
      <c r="J129" s="76">
        <v>1510.95</v>
      </c>
      <c r="K129" s="76">
        <v>1535.45</v>
      </c>
      <c r="L129" s="76">
        <v>1517.8</v>
      </c>
      <c r="M129" s="76">
        <v>1524.75</v>
      </c>
      <c r="N129" s="76">
        <v>1521.75</v>
      </c>
      <c r="O129" s="76">
        <v>1521.25</v>
      </c>
      <c r="P129" s="76">
        <v>1526.8</v>
      </c>
      <c r="Q129" s="76">
        <v>1523.9</v>
      </c>
      <c r="R129" s="76">
        <v>1529.25</v>
      </c>
      <c r="S129" s="76">
        <v>1526.9</v>
      </c>
      <c r="T129" s="76">
        <v>1524.65</v>
      </c>
      <c r="U129" s="76">
        <v>1515.05</v>
      </c>
      <c r="V129" s="76">
        <v>1496.95</v>
      </c>
      <c r="W129" s="76">
        <v>1326.6</v>
      </c>
      <c r="X129" s="76">
        <v>27216.35</v>
      </c>
    </row>
    <row r="130" spans="1:24" x14ac:dyDescent="0.3">
      <c r="A130" s="1"/>
      <c r="B130" s="74" t="s">
        <v>66</v>
      </c>
      <c r="C130" s="74" t="s">
        <v>1234</v>
      </c>
      <c r="D130" s="74" t="s">
        <v>1235</v>
      </c>
      <c r="E130" s="75" t="s">
        <v>659</v>
      </c>
      <c r="F130" s="76">
        <v>990.8</v>
      </c>
      <c r="G130" s="76">
        <v>447.9</v>
      </c>
      <c r="H130" s="76">
        <v>722.55</v>
      </c>
      <c r="I130" s="76">
        <v>809.7</v>
      </c>
      <c r="J130" s="76">
        <v>847.75</v>
      </c>
      <c r="K130" s="76">
        <v>904.45</v>
      </c>
      <c r="L130" s="76">
        <v>722.1</v>
      </c>
      <c r="M130" s="76">
        <v>658.8</v>
      </c>
      <c r="N130" s="76">
        <v>921.25</v>
      </c>
      <c r="O130" s="76">
        <v>958.35</v>
      </c>
      <c r="P130" s="76">
        <v>610.35</v>
      </c>
      <c r="Q130" s="76">
        <v>915.7</v>
      </c>
      <c r="R130" s="76">
        <v>494.85</v>
      </c>
      <c r="S130" s="76">
        <v>294.75</v>
      </c>
      <c r="T130" s="76">
        <v>456.55</v>
      </c>
      <c r="U130" s="76">
        <v>417.85</v>
      </c>
      <c r="V130" s="76">
        <v>374.55</v>
      </c>
      <c r="W130" s="76">
        <v>329.1</v>
      </c>
      <c r="X130" s="76">
        <v>11877.35</v>
      </c>
    </row>
    <row r="131" spans="1:24" x14ac:dyDescent="0.3">
      <c r="A131" s="1"/>
      <c r="B131" s="74" t="s">
        <v>66</v>
      </c>
      <c r="C131" s="74" t="s">
        <v>1138</v>
      </c>
      <c r="D131" s="74" t="s">
        <v>27</v>
      </c>
      <c r="E131" s="75" t="s">
        <v>659</v>
      </c>
      <c r="F131" s="76">
        <v>1323</v>
      </c>
      <c r="G131" s="76">
        <v>563.6</v>
      </c>
      <c r="H131" s="76">
        <v>943.95</v>
      </c>
      <c r="I131" s="76">
        <v>1085.3</v>
      </c>
      <c r="J131" s="76">
        <v>1185.25</v>
      </c>
      <c r="K131" s="76">
        <v>1259.4000000000001</v>
      </c>
      <c r="L131" s="76">
        <v>990.9</v>
      </c>
      <c r="M131" s="76">
        <v>861.1</v>
      </c>
      <c r="N131" s="76">
        <v>1249.05</v>
      </c>
      <c r="O131" s="76">
        <v>1249.1500000000001</v>
      </c>
      <c r="P131" s="76">
        <v>841.15</v>
      </c>
      <c r="Q131" s="76">
        <v>1221.95</v>
      </c>
      <c r="R131" s="76">
        <v>634.54999999999995</v>
      </c>
      <c r="S131" s="76">
        <v>396.5</v>
      </c>
      <c r="T131" s="76">
        <v>629.85</v>
      </c>
      <c r="U131" s="76">
        <v>545.1</v>
      </c>
      <c r="V131" s="76">
        <v>484.55</v>
      </c>
      <c r="W131" s="76">
        <v>408.35</v>
      </c>
      <c r="X131" s="76">
        <v>15872.7</v>
      </c>
    </row>
    <row r="132" spans="1:24" x14ac:dyDescent="0.3">
      <c r="A132" s="1"/>
      <c r="B132" s="74" t="s">
        <v>66</v>
      </c>
      <c r="C132" s="74" t="s">
        <v>1236</v>
      </c>
      <c r="D132" s="74" t="s">
        <v>182</v>
      </c>
      <c r="E132" s="75" t="s">
        <v>658</v>
      </c>
      <c r="F132" s="76"/>
      <c r="G132" s="76"/>
      <c r="H132" s="76"/>
      <c r="I132" s="76"/>
      <c r="J132" s="76"/>
      <c r="K132" s="76"/>
      <c r="L132" s="76"/>
      <c r="M132" s="76"/>
      <c r="N132" s="76"/>
      <c r="O132" s="76"/>
      <c r="P132" s="76"/>
      <c r="Q132" s="76"/>
      <c r="R132" s="76"/>
      <c r="S132" s="76"/>
      <c r="T132" s="76"/>
      <c r="U132" s="76"/>
      <c r="V132" s="76"/>
      <c r="W132" s="76">
        <v>614.15</v>
      </c>
      <c r="X132" s="76">
        <v>614.15</v>
      </c>
    </row>
    <row r="133" spans="1:24" x14ac:dyDescent="0.3">
      <c r="A133" s="1"/>
      <c r="B133" s="74" t="s">
        <v>66</v>
      </c>
      <c r="C133" s="74" t="s">
        <v>1236</v>
      </c>
      <c r="D133" s="74" t="s">
        <v>1237</v>
      </c>
      <c r="E133" s="75" t="s">
        <v>658</v>
      </c>
      <c r="F133" s="76">
        <v>200.5</v>
      </c>
      <c r="G133" s="76"/>
      <c r="H133" s="76"/>
      <c r="I133" s="76">
        <v>192.65</v>
      </c>
      <c r="J133" s="76"/>
      <c r="K133" s="76"/>
      <c r="L133" s="76">
        <v>154.25</v>
      </c>
      <c r="M133" s="76">
        <v>273.85000000000002</v>
      </c>
      <c r="N133" s="76"/>
      <c r="O133" s="76"/>
      <c r="P133" s="76">
        <v>242.8</v>
      </c>
      <c r="Q133" s="76"/>
      <c r="R133" s="76"/>
      <c r="S133" s="76"/>
      <c r="T133" s="76"/>
      <c r="U133" s="76">
        <v>232.45</v>
      </c>
      <c r="V133" s="76">
        <v>204.85</v>
      </c>
      <c r="W133" s="76">
        <v>404.5</v>
      </c>
      <c r="X133" s="76">
        <v>1905.85</v>
      </c>
    </row>
    <row r="134" spans="1:24" x14ac:dyDescent="0.3">
      <c r="A134" s="1"/>
      <c r="B134" s="74" t="s">
        <v>66</v>
      </c>
      <c r="C134" s="74" t="s">
        <v>1236</v>
      </c>
      <c r="D134" s="74" t="s">
        <v>1238</v>
      </c>
      <c r="E134" s="75" t="s">
        <v>658</v>
      </c>
      <c r="F134" s="76">
        <v>198.65</v>
      </c>
      <c r="G134" s="76"/>
      <c r="H134" s="76"/>
      <c r="I134" s="76">
        <v>196.65</v>
      </c>
      <c r="J134" s="76"/>
      <c r="K134" s="76"/>
      <c r="L134" s="76">
        <v>233.25</v>
      </c>
      <c r="M134" s="76">
        <v>298.45</v>
      </c>
      <c r="N134" s="76"/>
      <c r="O134" s="76"/>
      <c r="P134" s="76">
        <v>260.55</v>
      </c>
      <c r="Q134" s="76"/>
      <c r="R134" s="76"/>
      <c r="S134" s="76"/>
      <c r="T134" s="76"/>
      <c r="U134" s="76">
        <v>205.9</v>
      </c>
      <c r="V134" s="76">
        <v>217.7</v>
      </c>
      <c r="W134" s="76">
        <v>415.55</v>
      </c>
      <c r="X134" s="76">
        <v>2026.7</v>
      </c>
    </row>
    <row r="135" spans="1:24" x14ac:dyDescent="0.3">
      <c r="A135" s="1"/>
      <c r="B135" s="74" t="s">
        <v>66</v>
      </c>
      <c r="C135" s="74" t="s">
        <v>185</v>
      </c>
      <c r="D135" s="74" t="s">
        <v>186</v>
      </c>
      <c r="E135" s="75" t="s">
        <v>658</v>
      </c>
      <c r="F135" s="76"/>
      <c r="G135" s="76">
        <v>1898.85</v>
      </c>
      <c r="H135" s="76">
        <v>1202.1500000000001</v>
      </c>
      <c r="I135" s="76">
        <v>1432.85</v>
      </c>
      <c r="J135" s="76">
        <v>1135.55</v>
      </c>
      <c r="K135" s="76"/>
      <c r="L135" s="76"/>
      <c r="M135" s="76">
        <v>1196.4000000000001</v>
      </c>
      <c r="N135" s="76">
        <v>703.45</v>
      </c>
      <c r="O135" s="76"/>
      <c r="P135" s="76">
        <v>955.9</v>
      </c>
      <c r="Q135" s="76">
        <v>1009.05</v>
      </c>
      <c r="R135" s="76"/>
      <c r="S135" s="76"/>
      <c r="T135" s="76"/>
      <c r="U135" s="76">
        <v>998.2</v>
      </c>
      <c r="V135" s="76">
        <v>905</v>
      </c>
      <c r="W135" s="76">
        <v>2032.55</v>
      </c>
      <c r="X135" s="76">
        <v>13469.95</v>
      </c>
    </row>
    <row r="136" spans="1:24" x14ac:dyDescent="0.3">
      <c r="A136" s="1"/>
      <c r="B136" s="74" t="s">
        <v>66</v>
      </c>
      <c r="C136" s="74" t="s">
        <v>188</v>
      </c>
      <c r="D136" s="74" t="s">
        <v>1213</v>
      </c>
      <c r="E136" s="75" t="s">
        <v>658</v>
      </c>
      <c r="F136" s="76">
        <v>2941.15</v>
      </c>
      <c r="G136" s="76">
        <v>3011.2</v>
      </c>
      <c r="H136" s="76">
        <v>3019.3</v>
      </c>
      <c r="I136" s="76">
        <v>3039.65</v>
      </c>
      <c r="J136" s="76">
        <v>3157.15</v>
      </c>
      <c r="K136" s="76">
        <v>2983.8</v>
      </c>
      <c r="L136" s="76">
        <v>3112.5</v>
      </c>
      <c r="M136" s="76">
        <v>3034</v>
      </c>
      <c r="N136" s="76">
        <v>3336.85</v>
      </c>
      <c r="O136" s="76">
        <v>3085.3</v>
      </c>
      <c r="P136" s="76">
        <v>3173.65</v>
      </c>
      <c r="Q136" s="76">
        <v>3311.15</v>
      </c>
      <c r="R136" s="76">
        <v>3156.65</v>
      </c>
      <c r="S136" s="76">
        <v>3157.3</v>
      </c>
      <c r="T136" s="76">
        <v>2673.8</v>
      </c>
      <c r="U136" s="76">
        <v>3045.2</v>
      </c>
      <c r="V136" s="76">
        <v>3235.2</v>
      </c>
      <c r="W136" s="76">
        <v>3268.6</v>
      </c>
      <c r="X136" s="76">
        <v>55742.45</v>
      </c>
    </row>
    <row r="137" spans="1:24" x14ac:dyDescent="0.3">
      <c r="A137" s="1"/>
      <c r="B137" s="74" t="s">
        <v>66</v>
      </c>
      <c r="C137" s="74" t="s">
        <v>188</v>
      </c>
      <c r="D137" s="74" t="s">
        <v>122</v>
      </c>
      <c r="E137" s="75" t="s">
        <v>658</v>
      </c>
      <c r="F137" s="76">
        <v>2912.2</v>
      </c>
      <c r="G137" s="76">
        <v>3017.5</v>
      </c>
      <c r="H137" s="76">
        <v>3028.5</v>
      </c>
      <c r="I137" s="76">
        <v>3049</v>
      </c>
      <c r="J137" s="76">
        <v>3166.4</v>
      </c>
      <c r="K137" s="76">
        <v>2990.45</v>
      </c>
      <c r="L137" s="76">
        <v>3122.3</v>
      </c>
      <c r="M137" s="76">
        <v>3024.6</v>
      </c>
      <c r="N137" s="76">
        <v>3348.6</v>
      </c>
      <c r="O137" s="76">
        <v>3095.25</v>
      </c>
      <c r="P137" s="76">
        <v>3182.55</v>
      </c>
      <c r="Q137" s="76">
        <v>3322.8</v>
      </c>
      <c r="R137" s="76">
        <v>3163.1</v>
      </c>
      <c r="S137" s="76">
        <v>3162.6</v>
      </c>
      <c r="T137" s="76">
        <v>2668.95</v>
      </c>
      <c r="U137" s="76"/>
      <c r="V137" s="76"/>
      <c r="W137" s="76"/>
      <c r="X137" s="76">
        <v>46254.8</v>
      </c>
    </row>
    <row r="138" spans="1:24" x14ac:dyDescent="0.3">
      <c r="A138" s="1"/>
      <c r="B138" s="74" t="s">
        <v>66</v>
      </c>
      <c r="C138" s="74" t="s">
        <v>188</v>
      </c>
      <c r="D138" s="74" t="s">
        <v>1239</v>
      </c>
      <c r="E138" s="75" t="s">
        <v>658</v>
      </c>
      <c r="F138" s="76">
        <v>3290.85</v>
      </c>
      <c r="G138" s="76">
        <v>3497</v>
      </c>
      <c r="H138" s="76">
        <v>3462.75</v>
      </c>
      <c r="I138" s="76">
        <v>3389.75</v>
      </c>
      <c r="J138" s="76">
        <v>3382.95</v>
      </c>
      <c r="K138" s="76">
        <v>3251.95</v>
      </c>
      <c r="L138" s="76">
        <v>3452.7</v>
      </c>
      <c r="M138" s="76">
        <v>3334.35</v>
      </c>
      <c r="N138" s="76">
        <v>3638.6</v>
      </c>
      <c r="O138" s="76">
        <v>3407.95</v>
      </c>
      <c r="P138" s="76">
        <v>3550.8</v>
      </c>
      <c r="Q138" s="76">
        <v>3527.8</v>
      </c>
      <c r="R138" s="76">
        <v>3381.7</v>
      </c>
      <c r="S138" s="76">
        <v>3365.35</v>
      </c>
      <c r="T138" s="76">
        <v>2997.4</v>
      </c>
      <c r="U138" s="76">
        <v>1437.85</v>
      </c>
      <c r="V138" s="76">
        <v>1617.55</v>
      </c>
      <c r="W138" s="76">
        <v>1718.9</v>
      </c>
      <c r="X138" s="76">
        <v>55706.2</v>
      </c>
    </row>
    <row r="139" spans="1:24" x14ac:dyDescent="0.3">
      <c r="A139" s="1"/>
      <c r="B139" s="74" t="s">
        <v>1240</v>
      </c>
      <c r="C139" s="74" t="s">
        <v>1241</v>
      </c>
      <c r="D139" s="74" t="s">
        <v>27</v>
      </c>
      <c r="E139" s="75" t="s">
        <v>659</v>
      </c>
      <c r="F139" s="76">
        <v>170.12100000000001</v>
      </c>
      <c r="G139" s="76">
        <v>114.4</v>
      </c>
      <c r="H139" s="76">
        <v>183.6</v>
      </c>
      <c r="I139" s="76">
        <v>167.75</v>
      </c>
      <c r="J139" s="76">
        <v>143.94999999999999</v>
      </c>
      <c r="K139" s="76">
        <v>159.55000000000001</v>
      </c>
      <c r="L139" s="76">
        <v>145.85</v>
      </c>
      <c r="M139" s="76">
        <v>167.1</v>
      </c>
      <c r="N139" s="76">
        <v>162.15</v>
      </c>
      <c r="O139" s="76">
        <v>181.5</v>
      </c>
      <c r="P139" s="76">
        <v>146.80000000000001</v>
      </c>
      <c r="Q139" s="76">
        <v>155.44999999999999</v>
      </c>
      <c r="R139" s="76">
        <v>127.05</v>
      </c>
      <c r="S139" s="76">
        <v>99.85</v>
      </c>
      <c r="T139" s="76">
        <v>130.501</v>
      </c>
      <c r="U139" s="76">
        <v>75.099999999999994</v>
      </c>
      <c r="V139" s="76">
        <v>93.55</v>
      </c>
      <c r="W139" s="76">
        <v>119.1</v>
      </c>
      <c r="X139" s="76">
        <v>2543.3719999999998</v>
      </c>
    </row>
    <row r="140" spans="1:24" x14ac:dyDescent="0.3">
      <c r="A140" s="1"/>
      <c r="B140" s="74" t="s">
        <v>448</v>
      </c>
      <c r="C140" s="74" t="s">
        <v>1141</v>
      </c>
      <c r="D140" s="74" t="s">
        <v>27</v>
      </c>
      <c r="E140" s="75" t="s">
        <v>660</v>
      </c>
      <c r="F140" s="76">
        <v>178.9</v>
      </c>
      <c r="G140" s="76">
        <v>65.349999999999994</v>
      </c>
      <c r="H140" s="76">
        <v>174.9</v>
      </c>
      <c r="I140" s="76">
        <v>285.45</v>
      </c>
      <c r="J140" s="76">
        <v>546.70000000000005</v>
      </c>
      <c r="K140" s="76">
        <v>665.4</v>
      </c>
      <c r="L140" s="76">
        <v>403.4</v>
      </c>
      <c r="M140" s="76">
        <v>277</v>
      </c>
      <c r="N140" s="76">
        <v>425.1</v>
      </c>
      <c r="O140" s="76">
        <v>448.05</v>
      </c>
      <c r="P140" s="76">
        <v>305.35000000000002</v>
      </c>
      <c r="Q140" s="76">
        <v>222.8</v>
      </c>
      <c r="R140" s="76">
        <v>325.89999999999998</v>
      </c>
      <c r="S140" s="76">
        <v>508.45</v>
      </c>
      <c r="T140" s="76">
        <v>305.10000000000002</v>
      </c>
      <c r="U140" s="76">
        <v>179</v>
      </c>
      <c r="V140" s="76">
        <v>315.89999999999998</v>
      </c>
      <c r="W140" s="76">
        <v>244.45</v>
      </c>
      <c r="X140" s="76">
        <v>5877.2</v>
      </c>
    </row>
    <row r="141" spans="1:24" x14ac:dyDescent="0.3">
      <c r="A141" s="1"/>
      <c r="B141" s="74" t="s">
        <v>458</v>
      </c>
      <c r="C141" s="74" t="s">
        <v>1242</v>
      </c>
      <c r="D141" s="74" t="s">
        <v>27</v>
      </c>
      <c r="E141" s="75" t="s">
        <v>660</v>
      </c>
      <c r="F141" s="76">
        <v>615.04999999999995</v>
      </c>
      <c r="G141" s="76">
        <v>229.25</v>
      </c>
      <c r="H141" s="76">
        <v>553.9</v>
      </c>
      <c r="I141" s="76">
        <v>741.05</v>
      </c>
      <c r="J141" s="76">
        <v>1416.1</v>
      </c>
      <c r="K141" s="76">
        <v>1909.45</v>
      </c>
      <c r="L141" s="76">
        <v>1240.2</v>
      </c>
      <c r="M141" s="76">
        <v>889.95</v>
      </c>
      <c r="N141" s="76">
        <v>1158.1500000000001</v>
      </c>
      <c r="O141" s="76">
        <v>1312.1</v>
      </c>
      <c r="P141" s="76">
        <v>1051.8499999999999</v>
      </c>
      <c r="Q141" s="76">
        <v>733.9</v>
      </c>
      <c r="R141" s="76">
        <v>979.2</v>
      </c>
      <c r="S141" s="76">
        <v>1434.5</v>
      </c>
      <c r="T141" s="76">
        <v>942.65</v>
      </c>
      <c r="U141" s="76">
        <v>582.25</v>
      </c>
      <c r="V141" s="76">
        <v>997.35</v>
      </c>
      <c r="W141" s="76">
        <v>805.8</v>
      </c>
      <c r="X141" s="76">
        <v>17592.7</v>
      </c>
    </row>
    <row r="142" spans="1:24" x14ac:dyDescent="0.3">
      <c r="A142" s="1"/>
      <c r="B142" s="74" t="s">
        <v>465</v>
      </c>
      <c r="C142" s="74" t="s">
        <v>1143</v>
      </c>
      <c r="D142" s="74" t="s">
        <v>27</v>
      </c>
      <c r="E142" s="75" t="s">
        <v>658</v>
      </c>
      <c r="F142" s="76">
        <v>85.8</v>
      </c>
      <c r="G142" s="76">
        <v>62.8</v>
      </c>
      <c r="H142" s="76">
        <v>67.900000000000006</v>
      </c>
      <c r="I142" s="76">
        <v>84.75</v>
      </c>
      <c r="J142" s="76">
        <v>72.5</v>
      </c>
      <c r="K142" s="76">
        <v>88.8</v>
      </c>
      <c r="L142" s="76">
        <v>72.099999999999994</v>
      </c>
      <c r="M142" s="76">
        <v>81.650000000000006</v>
      </c>
      <c r="N142" s="76">
        <v>87.7</v>
      </c>
      <c r="O142" s="76">
        <v>82.85</v>
      </c>
      <c r="P142" s="76">
        <v>86.2</v>
      </c>
      <c r="Q142" s="76">
        <v>93.3</v>
      </c>
      <c r="R142" s="76">
        <v>88.3</v>
      </c>
      <c r="S142" s="76">
        <v>83.1</v>
      </c>
      <c r="T142" s="76">
        <v>89.5</v>
      </c>
      <c r="U142" s="76">
        <v>48.25</v>
      </c>
      <c r="V142" s="76">
        <v>73.650000000000006</v>
      </c>
      <c r="W142" s="76">
        <v>73.25</v>
      </c>
      <c r="X142" s="76">
        <v>1422.4</v>
      </c>
    </row>
    <row r="143" spans="1:24" x14ac:dyDescent="0.3">
      <c r="A143" s="1"/>
      <c r="B143" s="74" t="s">
        <v>465</v>
      </c>
      <c r="C143" s="74" t="s">
        <v>1243</v>
      </c>
      <c r="D143" s="74" t="s">
        <v>27</v>
      </c>
      <c r="E143" s="75" t="s">
        <v>658</v>
      </c>
      <c r="F143" s="76">
        <v>26.4</v>
      </c>
      <c r="G143" s="76">
        <v>26.25</v>
      </c>
      <c r="H143" s="76">
        <v>22.5</v>
      </c>
      <c r="I143" s="76">
        <v>14.8</v>
      </c>
      <c r="J143" s="76">
        <v>24.55</v>
      </c>
      <c r="K143" s="76">
        <v>27.75</v>
      </c>
      <c r="L143" s="76">
        <v>21.6</v>
      </c>
      <c r="M143" s="76">
        <v>21.6</v>
      </c>
      <c r="N143" s="76">
        <v>21.6</v>
      </c>
      <c r="O143" s="76">
        <v>21.6</v>
      </c>
      <c r="P143" s="76">
        <v>12.95</v>
      </c>
      <c r="Q143" s="76">
        <v>19.2</v>
      </c>
      <c r="R143" s="76">
        <v>19.399999999999999</v>
      </c>
      <c r="S143" s="76">
        <v>19.600000000000001</v>
      </c>
      <c r="T143" s="76">
        <v>19.2</v>
      </c>
      <c r="U143" s="76">
        <v>6.2</v>
      </c>
      <c r="V143" s="76"/>
      <c r="W143" s="76"/>
      <c r="X143" s="76">
        <v>325.2</v>
      </c>
    </row>
    <row r="144" spans="1:24" x14ac:dyDescent="0.3">
      <c r="A144" s="1"/>
      <c r="B144" s="74" t="s">
        <v>465</v>
      </c>
      <c r="C144" s="74" t="s">
        <v>1244</v>
      </c>
      <c r="D144" s="74" t="s">
        <v>27</v>
      </c>
      <c r="E144" s="75" t="s">
        <v>658</v>
      </c>
      <c r="F144" s="76">
        <v>28.8</v>
      </c>
      <c r="G144" s="76">
        <v>28.35</v>
      </c>
      <c r="H144" s="76">
        <v>23.3</v>
      </c>
      <c r="I144" s="76">
        <v>27.1</v>
      </c>
      <c r="J144" s="76">
        <v>26.35</v>
      </c>
      <c r="K144" s="76">
        <v>33.299999999999997</v>
      </c>
      <c r="L144" s="76">
        <v>47</v>
      </c>
      <c r="M144" s="76">
        <v>49.95</v>
      </c>
      <c r="N144" s="76">
        <v>52.8</v>
      </c>
      <c r="O144" s="76">
        <v>54.75</v>
      </c>
      <c r="P144" s="76">
        <v>56.2</v>
      </c>
      <c r="Q144" s="76">
        <v>57.6</v>
      </c>
      <c r="R144" s="76">
        <v>57.1</v>
      </c>
      <c r="S144" s="76">
        <v>55.45</v>
      </c>
      <c r="T144" s="76">
        <v>57.6</v>
      </c>
      <c r="U144" s="76">
        <v>32.700000000000003</v>
      </c>
      <c r="V144" s="76">
        <v>51.6</v>
      </c>
      <c r="W144" s="76">
        <v>53</v>
      </c>
      <c r="X144" s="76">
        <v>792.95</v>
      </c>
    </row>
    <row r="145" spans="1:24" x14ac:dyDescent="0.3">
      <c r="A145" s="1"/>
      <c r="B145" s="74" t="s">
        <v>465</v>
      </c>
      <c r="C145" s="74" t="s">
        <v>1245</v>
      </c>
      <c r="D145" s="74" t="s">
        <v>27</v>
      </c>
      <c r="E145" s="75" t="s">
        <v>658</v>
      </c>
      <c r="F145" s="76">
        <v>27.35</v>
      </c>
      <c r="G145" s="76">
        <v>34.65</v>
      </c>
      <c r="H145" s="76">
        <v>52.15</v>
      </c>
      <c r="I145" s="76">
        <v>53.65</v>
      </c>
      <c r="J145" s="76">
        <v>55.1</v>
      </c>
      <c r="K145" s="76">
        <v>55.2</v>
      </c>
      <c r="L145" s="76">
        <v>55.2</v>
      </c>
      <c r="M145" s="76">
        <v>55.2</v>
      </c>
      <c r="N145" s="76">
        <v>22.35</v>
      </c>
      <c r="O145" s="76">
        <v>26.95</v>
      </c>
      <c r="P145" s="76">
        <v>50.5</v>
      </c>
      <c r="Q145" s="76">
        <v>54.9</v>
      </c>
      <c r="R145" s="76">
        <v>55.55</v>
      </c>
      <c r="S145" s="76">
        <v>55.5</v>
      </c>
      <c r="T145" s="76">
        <v>55.9</v>
      </c>
      <c r="U145" s="76">
        <v>55.7</v>
      </c>
      <c r="V145" s="76">
        <v>51.2</v>
      </c>
      <c r="W145" s="76">
        <v>56.3</v>
      </c>
      <c r="X145" s="76">
        <v>873.35</v>
      </c>
    </row>
    <row r="146" spans="1:24" ht="27.6" x14ac:dyDescent="0.3">
      <c r="A146" s="1"/>
      <c r="B146" s="74" t="s">
        <v>663</v>
      </c>
      <c r="C146" s="74" t="s">
        <v>1246</v>
      </c>
      <c r="D146" s="74" t="s">
        <v>1247</v>
      </c>
      <c r="E146" s="75" t="s">
        <v>658</v>
      </c>
      <c r="F146" s="76"/>
      <c r="G146" s="76"/>
      <c r="H146" s="76"/>
      <c r="I146" s="76"/>
      <c r="J146" s="76"/>
      <c r="K146" s="76"/>
      <c r="L146" s="76"/>
      <c r="M146" s="76"/>
      <c r="N146" s="76"/>
      <c r="O146" s="76"/>
      <c r="P146" s="76"/>
      <c r="Q146" s="76"/>
      <c r="R146" s="76"/>
      <c r="S146" s="76"/>
      <c r="T146" s="76"/>
      <c r="U146" s="76"/>
      <c r="V146" s="76"/>
      <c r="W146" s="76"/>
      <c r="X146" s="76">
        <v>0</v>
      </c>
    </row>
    <row r="147" spans="1:24" ht="27.6" x14ac:dyDescent="0.3">
      <c r="A147" s="1"/>
      <c r="B147" s="74" t="s">
        <v>663</v>
      </c>
      <c r="C147" s="74" t="s">
        <v>1246</v>
      </c>
      <c r="D147" s="74" t="s">
        <v>1248</v>
      </c>
      <c r="E147" s="75" t="s">
        <v>658</v>
      </c>
      <c r="F147" s="76"/>
      <c r="G147" s="76"/>
      <c r="H147" s="76"/>
      <c r="I147" s="76"/>
      <c r="J147" s="76"/>
      <c r="K147" s="76"/>
      <c r="L147" s="76"/>
      <c r="M147" s="76"/>
      <c r="N147" s="76"/>
      <c r="O147" s="76"/>
      <c r="P147" s="76"/>
      <c r="Q147" s="76"/>
      <c r="R147" s="76"/>
      <c r="S147" s="76"/>
      <c r="T147" s="76"/>
      <c r="U147" s="76"/>
      <c r="V147" s="76"/>
      <c r="W147" s="76"/>
      <c r="X147" s="76">
        <v>0</v>
      </c>
    </row>
    <row r="148" spans="1:24" x14ac:dyDescent="0.3">
      <c r="A148" s="1"/>
      <c r="B148" s="74" t="s">
        <v>699</v>
      </c>
      <c r="C148" s="74" t="s">
        <v>1147</v>
      </c>
      <c r="D148" s="74" t="s">
        <v>27</v>
      </c>
      <c r="E148" s="75" t="s">
        <v>659</v>
      </c>
      <c r="F148" s="76">
        <v>91.7</v>
      </c>
      <c r="G148" s="76">
        <v>83.6</v>
      </c>
      <c r="H148" s="76">
        <v>102.7</v>
      </c>
      <c r="I148" s="76">
        <v>127.25</v>
      </c>
      <c r="J148" s="76">
        <v>119.1</v>
      </c>
      <c r="K148" s="76">
        <v>109.8</v>
      </c>
      <c r="L148" s="76">
        <v>103</v>
      </c>
      <c r="M148" s="76">
        <v>41.55</v>
      </c>
      <c r="N148" s="76">
        <v>129.35</v>
      </c>
      <c r="O148" s="76">
        <v>117.35</v>
      </c>
      <c r="P148" s="76">
        <v>88.2</v>
      </c>
      <c r="Q148" s="76">
        <v>91.15</v>
      </c>
      <c r="R148" s="76">
        <v>73.05</v>
      </c>
      <c r="S148" s="76">
        <v>56.842500000000001</v>
      </c>
      <c r="T148" s="76">
        <v>86.45</v>
      </c>
      <c r="U148" s="76">
        <v>82.75</v>
      </c>
      <c r="V148" s="76">
        <v>64.650000000000006</v>
      </c>
      <c r="W148" s="76">
        <v>53.6</v>
      </c>
      <c r="X148" s="76">
        <v>1622.0925</v>
      </c>
    </row>
    <row r="149" spans="1:24" x14ac:dyDescent="0.3">
      <c r="A149" s="1"/>
      <c r="B149" s="74" t="s">
        <v>193</v>
      </c>
      <c r="C149" s="74" t="s">
        <v>194</v>
      </c>
      <c r="D149" s="74" t="s">
        <v>1220</v>
      </c>
      <c r="E149" s="75" t="s">
        <v>658</v>
      </c>
      <c r="F149" s="76"/>
      <c r="G149" s="76"/>
      <c r="H149" s="76"/>
      <c r="I149" s="76"/>
      <c r="J149" s="76"/>
      <c r="K149" s="76"/>
      <c r="L149" s="76"/>
      <c r="M149" s="76"/>
      <c r="N149" s="76"/>
      <c r="O149" s="76"/>
      <c r="P149" s="76"/>
      <c r="Q149" s="76"/>
      <c r="R149" s="76"/>
      <c r="S149" s="76"/>
      <c r="T149" s="76"/>
      <c r="U149" s="76"/>
      <c r="V149" s="76"/>
      <c r="W149" s="76">
        <v>282.55</v>
      </c>
      <c r="X149" s="76">
        <v>282.55</v>
      </c>
    </row>
    <row r="150" spans="1:24" x14ac:dyDescent="0.3">
      <c r="A150" s="1"/>
      <c r="B150" s="74" t="s">
        <v>193</v>
      </c>
      <c r="C150" s="74" t="s">
        <v>194</v>
      </c>
      <c r="D150" s="74" t="s">
        <v>1221</v>
      </c>
      <c r="E150" s="75" t="s">
        <v>658</v>
      </c>
      <c r="F150" s="76"/>
      <c r="G150" s="76"/>
      <c r="H150" s="76"/>
      <c r="I150" s="76"/>
      <c r="J150" s="76"/>
      <c r="K150" s="76"/>
      <c r="L150" s="76"/>
      <c r="M150" s="76"/>
      <c r="N150" s="76"/>
      <c r="O150" s="76"/>
      <c r="P150" s="76"/>
      <c r="Q150" s="76"/>
      <c r="R150" s="76"/>
      <c r="S150" s="76"/>
      <c r="T150" s="76"/>
      <c r="U150" s="76"/>
      <c r="V150" s="76"/>
      <c r="W150" s="76"/>
      <c r="X150" s="76">
        <v>0</v>
      </c>
    </row>
    <row r="151" spans="1:24" x14ac:dyDescent="0.3">
      <c r="A151" s="1"/>
      <c r="B151" s="74" t="s">
        <v>193</v>
      </c>
      <c r="C151" s="74" t="s">
        <v>194</v>
      </c>
      <c r="D151" s="74" t="s">
        <v>1213</v>
      </c>
      <c r="E151" s="75" t="s">
        <v>658</v>
      </c>
      <c r="F151" s="76"/>
      <c r="G151" s="76"/>
      <c r="H151" s="76"/>
      <c r="I151" s="76"/>
      <c r="J151" s="76"/>
      <c r="K151" s="76"/>
      <c r="L151" s="76"/>
      <c r="M151" s="76"/>
      <c r="N151" s="76"/>
      <c r="O151" s="76"/>
      <c r="P151" s="76"/>
      <c r="Q151" s="76"/>
      <c r="R151" s="76"/>
      <c r="S151" s="76"/>
      <c r="T151" s="76"/>
      <c r="U151" s="76"/>
      <c r="V151" s="76"/>
      <c r="W151" s="76"/>
      <c r="X151" s="76">
        <v>0</v>
      </c>
    </row>
    <row r="152" spans="1:24" x14ac:dyDescent="0.3">
      <c r="A152" s="1"/>
      <c r="B152" s="74" t="s">
        <v>193</v>
      </c>
      <c r="C152" s="74" t="s">
        <v>194</v>
      </c>
      <c r="D152" s="74" t="s">
        <v>122</v>
      </c>
      <c r="E152" s="75" t="s">
        <v>658</v>
      </c>
      <c r="F152" s="76"/>
      <c r="G152" s="76"/>
      <c r="H152" s="76"/>
      <c r="I152" s="76"/>
      <c r="J152" s="76"/>
      <c r="K152" s="76"/>
      <c r="L152" s="76"/>
      <c r="M152" s="76"/>
      <c r="N152" s="76"/>
      <c r="O152" s="76"/>
      <c r="P152" s="76"/>
      <c r="Q152" s="76"/>
      <c r="R152" s="76"/>
      <c r="S152" s="76"/>
      <c r="T152" s="76">
        <v>371.1</v>
      </c>
      <c r="U152" s="76"/>
      <c r="V152" s="76"/>
      <c r="W152" s="76"/>
      <c r="X152" s="76">
        <v>371.1</v>
      </c>
    </row>
    <row r="153" spans="1:24" x14ac:dyDescent="0.3">
      <c r="A153" s="1"/>
      <c r="B153" s="74" t="s">
        <v>662</v>
      </c>
      <c r="C153" s="74" t="s">
        <v>1080</v>
      </c>
      <c r="D153" s="74" t="s">
        <v>27</v>
      </c>
      <c r="E153" s="75" t="s">
        <v>657</v>
      </c>
      <c r="F153" s="76">
        <v>2448.9499999999998</v>
      </c>
      <c r="G153" s="76">
        <v>2545.0500000000002</v>
      </c>
      <c r="H153" s="76">
        <v>2650.85</v>
      </c>
      <c r="I153" s="76">
        <v>2647</v>
      </c>
      <c r="J153" s="76">
        <v>2646.15</v>
      </c>
      <c r="K153" s="76">
        <v>2602.35</v>
      </c>
      <c r="L153" s="76">
        <v>2565.3000000000002</v>
      </c>
      <c r="M153" s="76">
        <v>2623.45</v>
      </c>
      <c r="N153" s="76">
        <v>2644.05</v>
      </c>
      <c r="O153" s="76">
        <v>2642.85</v>
      </c>
      <c r="P153" s="76">
        <v>2648.45</v>
      </c>
      <c r="Q153" s="76">
        <v>2645.3</v>
      </c>
      <c r="R153" s="76">
        <v>2645.55</v>
      </c>
      <c r="S153" s="76">
        <v>2644.3</v>
      </c>
      <c r="T153" s="76">
        <v>1942.4</v>
      </c>
      <c r="U153" s="76">
        <v>2647.45</v>
      </c>
      <c r="V153" s="76">
        <v>2643.55</v>
      </c>
      <c r="W153" s="76">
        <v>2643.7</v>
      </c>
      <c r="X153" s="76">
        <v>46476.7</v>
      </c>
    </row>
    <row r="154" spans="1:24" x14ac:dyDescent="0.3">
      <c r="A154" s="1"/>
      <c r="B154" s="74" t="s">
        <v>662</v>
      </c>
      <c r="C154" s="74" t="s">
        <v>1081</v>
      </c>
      <c r="D154" s="74" t="s">
        <v>27</v>
      </c>
      <c r="E154" s="75" t="s">
        <v>657</v>
      </c>
      <c r="F154" s="76">
        <v>30.65</v>
      </c>
      <c r="G154" s="76">
        <v>33.85</v>
      </c>
      <c r="H154" s="76">
        <v>12.5</v>
      </c>
      <c r="I154" s="76"/>
      <c r="J154" s="76"/>
      <c r="K154" s="76">
        <v>14.9</v>
      </c>
      <c r="L154" s="76">
        <v>36.9</v>
      </c>
      <c r="M154" s="76">
        <v>34.200000000000003</v>
      </c>
      <c r="N154" s="76">
        <v>37.049999999999997</v>
      </c>
      <c r="O154" s="76">
        <v>42.35</v>
      </c>
      <c r="P154" s="76">
        <v>43.1</v>
      </c>
      <c r="Q154" s="76">
        <v>31.7</v>
      </c>
      <c r="R154" s="76">
        <v>23.6</v>
      </c>
      <c r="S154" s="76">
        <v>28.15</v>
      </c>
      <c r="T154" s="76">
        <v>27.45</v>
      </c>
      <c r="U154" s="76">
        <v>28.1</v>
      </c>
      <c r="V154" s="76">
        <v>34.950000000000003</v>
      </c>
      <c r="W154" s="76">
        <v>52.8</v>
      </c>
      <c r="X154" s="76">
        <v>512.25</v>
      </c>
    </row>
    <row r="155" spans="1:24" x14ac:dyDescent="0.3">
      <c r="A155" s="1"/>
      <c r="B155" s="74" t="s">
        <v>583</v>
      </c>
      <c r="C155" s="74" t="s">
        <v>1249</v>
      </c>
      <c r="D155" s="74" t="s">
        <v>1250</v>
      </c>
      <c r="E155" s="75" t="s">
        <v>658</v>
      </c>
      <c r="F155" s="76"/>
      <c r="G155" s="76"/>
      <c r="H155" s="76"/>
      <c r="I155" s="76"/>
      <c r="J155" s="76"/>
      <c r="K155" s="76"/>
      <c r="L155" s="76"/>
      <c r="M155" s="76"/>
      <c r="N155" s="76"/>
      <c r="O155" s="76"/>
      <c r="P155" s="76"/>
      <c r="Q155" s="76"/>
      <c r="R155" s="76"/>
      <c r="S155" s="76"/>
      <c r="T155" s="76"/>
      <c r="U155" s="76"/>
      <c r="V155" s="76"/>
      <c r="W155" s="76"/>
      <c r="X155" s="76">
        <v>0</v>
      </c>
    </row>
    <row r="156" spans="1:24" x14ac:dyDescent="0.3">
      <c r="A156" s="1"/>
      <c r="B156" s="74" t="s">
        <v>583</v>
      </c>
      <c r="C156" s="74" t="s">
        <v>1249</v>
      </c>
      <c r="D156" s="74" t="s">
        <v>35</v>
      </c>
      <c r="E156" s="75" t="s">
        <v>658</v>
      </c>
      <c r="F156" s="76"/>
      <c r="G156" s="76"/>
      <c r="H156" s="76"/>
      <c r="I156" s="76"/>
      <c r="J156" s="76"/>
      <c r="K156" s="76"/>
      <c r="L156" s="76"/>
      <c r="M156" s="76"/>
      <c r="N156" s="76"/>
      <c r="O156" s="76"/>
      <c r="P156" s="76"/>
      <c r="Q156" s="76"/>
      <c r="R156" s="76"/>
      <c r="S156" s="76"/>
      <c r="T156" s="76"/>
      <c r="U156" s="76"/>
      <c r="V156" s="76">
        <v>149.94999999999999</v>
      </c>
      <c r="W156" s="76"/>
      <c r="X156" s="76">
        <v>149.94999999999999</v>
      </c>
    </row>
    <row r="157" spans="1:24" x14ac:dyDescent="0.3">
      <c r="A157" s="1"/>
      <c r="B157" s="74" t="s">
        <v>583</v>
      </c>
      <c r="C157" s="74" t="s">
        <v>1249</v>
      </c>
      <c r="D157" s="74" t="s">
        <v>1251</v>
      </c>
      <c r="E157" s="75" t="s">
        <v>658</v>
      </c>
      <c r="F157" s="76"/>
      <c r="G157" s="76"/>
      <c r="H157" s="76"/>
      <c r="I157" s="76"/>
      <c r="J157" s="76"/>
      <c r="K157" s="76"/>
      <c r="L157" s="76"/>
      <c r="M157" s="76"/>
      <c r="N157" s="76"/>
      <c r="O157" s="76"/>
      <c r="P157" s="76"/>
      <c r="Q157" s="76"/>
      <c r="R157" s="76"/>
      <c r="S157" s="76"/>
      <c r="T157" s="76"/>
      <c r="U157" s="76"/>
      <c r="V157" s="76"/>
      <c r="W157" s="76">
        <v>146.25</v>
      </c>
      <c r="X157" s="76">
        <v>146.25</v>
      </c>
    </row>
    <row r="158" spans="1:24" x14ac:dyDescent="0.3">
      <c r="A158" s="1"/>
      <c r="B158" s="74" t="s">
        <v>583</v>
      </c>
      <c r="C158" s="74" t="s">
        <v>1249</v>
      </c>
      <c r="D158" s="74" t="s">
        <v>584</v>
      </c>
      <c r="E158" s="75" t="s">
        <v>658</v>
      </c>
      <c r="F158" s="76"/>
      <c r="G158" s="76"/>
      <c r="H158" s="76"/>
      <c r="I158" s="76"/>
      <c r="J158" s="76"/>
      <c r="K158" s="76"/>
      <c r="L158" s="76"/>
      <c r="M158" s="76"/>
      <c r="N158" s="76"/>
      <c r="O158" s="76"/>
      <c r="P158" s="76"/>
      <c r="Q158" s="76"/>
      <c r="R158" s="76"/>
      <c r="S158" s="76"/>
      <c r="T158" s="76"/>
      <c r="U158" s="76"/>
      <c r="V158" s="76"/>
      <c r="W158" s="76"/>
      <c r="X158" s="76">
        <v>0</v>
      </c>
    </row>
    <row r="159" spans="1:24" x14ac:dyDescent="0.3">
      <c r="A159" s="1"/>
      <c r="B159" s="74" t="s">
        <v>1082</v>
      </c>
      <c r="C159" s="74" t="s">
        <v>1083</v>
      </c>
      <c r="D159" s="74" t="s">
        <v>27</v>
      </c>
      <c r="E159" s="75" t="s">
        <v>657</v>
      </c>
      <c r="F159" s="76">
        <v>480</v>
      </c>
      <c r="G159" s="76">
        <v>480.3</v>
      </c>
      <c r="H159" s="76">
        <v>479.85</v>
      </c>
      <c r="I159" s="76">
        <v>480.2</v>
      </c>
      <c r="J159" s="76">
        <v>479.75</v>
      </c>
      <c r="K159" s="76">
        <v>479.6</v>
      </c>
      <c r="L159" s="76">
        <v>480.5</v>
      </c>
      <c r="M159" s="76">
        <v>479.4</v>
      </c>
      <c r="N159" s="76">
        <v>479.25</v>
      </c>
      <c r="O159" s="76">
        <v>479.75</v>
      </c>
      <c r="P159" s="76">
        <v>480.65</v>
      </c>
      <c r="Q159" s="76">
        <v>480.95</v>
      </c>
      <c r="R159" s="76">
        <v>479.95</v>
      </c>
      <c r="S159" s="76">
        <v>480.75</v>
      </c>
      <c r="T159" s="76">
        <v>480.1</v>
      </c>
      <c r="U159" s="76">
        <v>480.4</v>
      </c>
      <c r="V159" s="76">
        <v>479.45</v>
      </c>
      <c r="W159" s="76">
        <v>479.7</v>
      </c>
      <c r="X159" s="76">
        <v>8640.5499999999993</v>
      </c>
    </row>
    <row r="160" spans="1:24" x14ac:dyDescent="0.3">
      <c r="A160" s="1"/>
      <c r="B160" s="74" t="s">
        <v>1082</v>
      </c>
      <c r="C160" s="74" t="s">
        <v>1084</v>
      </c>
      <c r="D160" s="74" t="s">
        <v>27</v>
      </c>
      <c r="E160" s="75" t="s">
        <v>657</v>
      </c>
      <c r="F160" s="76">
        <v>212.9</v>
      </c>
      <c r="G160" s="76">
        <v>210.8</v>
      </c>
      <c r="H160" s="76">
        <v>208.1</v>
      </c>
      <c r="I160" s="76">
        <v>199.05</v>
      </c>
      <c r="J160" s="76">
        <v>194.25</v>
      </c>
      <c r="K160" s="76">
        <v>192.55</v>
      </c>
      <c r="L160" s="76">
        <v>195.95</v>
      </c>
      <c r="M160" s="76">
        <v>200</v>
      </c>
      <c r="N160" s="76">
        <v>204.9</v>
      </c>
      <c r="O160" s="76">
        <v>197.95</v>
      </c>
      <c r="P160" s="76">
        <v>192.1</v>
      </c>
      <c r="Q160" s="76">
        <v>191.55</v>
      </c>
      <c r="R160" s="76">
        <v>191.4</v>
      </c>
      <c r="S160" s="76">
        <v>196.9375</v>
      </c>
      <c r="T160" s="76">
        <v>201.1</v>
      </c>
      <c r="U160" s="76">
        <v>201.25</v>
      </c>
      <c r="V160" s="76">
        <v>195.35</v>
      </c>
      <c r="W160" s="76">
        <v>195.65</v>
      </c>
      <c r="X160" s="76">
        <v>3581.7874999999999</v>
      </c>
    </row>
    <row r="161" spans="1:24" x14ac:dyDescent="0.3">
      <c r="A161" s="1"/>
      <c r="B161" s="74" t="s">
        <v>1082</v>
      </c>
      <c r="C161" s="74" t="s">
        <v>1085</v>
      </c>
      <c r="D161" s="74" t="s">
        <v>27</v>
      </c>
      <c r="E161" s="75" t="s">
        <v>657</v>
      </c>
      <c r="F161" s="76">
        <v>479.85</v>
      </c>
      <c r="G161" s="76">
        <v>479.75</v>
      </c>
      <c r="H161" s="76">
        <v>479.4</v>
      </c>
      <c r="I161" s="76">
        <v>479.8</v>
      </c>
      <c r="J161" s="76">
        <v>479.6</v>
      </c>
      <c r="K161" s="76">
        <v>479.25</v>
      </c>
      <c r="L161" s="76">
        <v>479.9</v>
      </c>
      <c r="M161" s="76">
        <v>478.9</v>
      </c>
      <c r="N161" s="76">
        <v>478.8</v>
      </c>
      <c r="O161" s="76">
        <v>479.45</v>
      </c>
      <c r="P161" s="76">
        <v>480.1</v>
      </c>
      <c r="Q161" s="76">
        <v>480.05</v>
      </c>
      <c r="R161" s="76">
        <v>479.75</v>
      </c>
      <c r="S161" s="76">
        <v>480</v>
      </c>
      <c r="T161" s="76">
        <v>479.85</v>
      </c>
      <c r="U161" s="76">
        <v>479.8</v>
      </c>
      <c r="V161" s="76">
        <v>477.3</v>
      </c>
      <c r="W161" s="76">
        <v>479.4</v>
      </c>
      <c r="X161" s="76">
        <v>8630.9500000000007</v>
      </c>
    </row>
    <row r="162" spans="1:24" x14ac:dyDescent="0.3">
      <c r="A162" s="1"/>
      <c r="B162" s="74" t="s">
        <v>92</v>
      </c>
      <c r="C162" s="74" t="s">
        <v>1086</v>
      </c>
      <c r="D162" s="74" t="s">
        <v>27</v>
      </c>
      <c r="E162" s="75" t="s">
        <v>657</v>
      </c>
      <c r="F162" s="76">
        <v>96</v>
      </c>
      <c r="G162" s="76">
        <v>96</v>
      </c>
      <c r="H162" s="76">
        <v>94.4</v>
      </c>
      <c r="I162" s="76">
        <v>92.5</v>
      </c>
      <c r="J162" s="76">
        <v>95.2</v>
      </c>
      <c r="K162" s="76">
        <v>85.15</v>
      </c>
      <c r="L162" s="76">
        <v>98.4</v>
      </c>
      <c r="M162" s="76">
        <v>85.7</v>
      </c>
      <c r="N162" s="76">
        <v>96</v>
      </c>
      <c r="O162" s="76">
        <v>96</v>
      </c>
      <c r="P162" s="76">
        <v>94.15</v>
      </c>
      <c r="Q162" s="76">
        <v>96</v>
      </c>
      <c r="R162" s="76">
        <v>92.3</v>
      </c>
      <c r="S162" s="76">
        <v>91.2</v>
      </c>
      <c r="T162" s="76">
        <v>91.2</v>
      </c>
      <c r="U162" s="76">
        <v>91.2</v>
      </c>
      <c r="V162" s="76">
        <v>91.2</v>
      </c>
      <c r="W162" s="76">
        <v>76.7</v>
      </c>
      <c r="X162" s="76">
        <v>1659.3</v>
      </c>
    </row>
    <row r="163" spans="1:24" x14ac:dyDescent="0.3">
      <c r="A163" s="1"/>
      <c r="B163" s="74" t="s">
        <v>92</v>
      </c>
      <c r="C163" s="74" t="s">
        <v>1252</v>
      </c>
      <c r="D163" s="74" t="s">
        <v>27</v>
      </c>
      <c r="E163" s="75" t="s">
        <v>657</v>
      </c>
      <c r="F163" s="76">
        <v>851.1</v>
      </c>
      <c r="G163" s="76">
        <v>374.75</v>
      </c>
      <c r="H163" s="76">
        <v>1083.55</v>
      </c>
      <c r="I163" s="76">
        <v>1028.8499999999999</v>
      </c>
      <c r="J163" s="76">
        <v>1071.55</v>
      </c>
      <c r="K163" s="76">
        <v>1016.35</v>
      </c>
      <c r="L163" s="76">
        <v>1041.7</v>
      </c>
      <c r="M163" s="76">
        <v>988.55</v>
      </c>
      <c r="N163" s="76">
        <v>984.45</v>
      </c>
      <c r="O163" s="76">
        <v>1078.55</v>
      </c>
      <c r="P163" s="76">
        <v>1083.75</v>
      </c>
      <c r="Q163" s="76">
        <v>980</v>
      </c>
      <c r="R163" s="76">
        <v>1065.5</v>
      </c>
      <c r="S163" s="76">
        <v>1065.1500000000001</v>
      </c>
      <c r="T163" s="76">
        <v>1001.35</v>
      </c>
      <c r="U163" s="76">
        <v>600.15</v>
      </c>
      <c r="V163" s="76">
        <v>175.8</v>
      </c>
      <c r="W163" s="76"/>
      <c r="X163" s="76">
        <v>15491.1</v>
      </c>
    </row>
    <row r="164" spans="1:24" x14ac:dyDescent="0.3">
      <c r="A164" s="1"/>
      <c r="B164" s="74" t="s">
        <v>92</v>
      </c>
      <c r="C164" s="74" t="s">
        <v>196</v>
      </c>
      <c r="D164" s="74" t="s">
        <v>27</v>
      </c>
      <c r="E164" s="75" t="s">
        <v>657</v>
      </c>
      <c r="F164" s="76">
        <v>3847.35</v>
      </c>
      <c r="G164" s="76">
        <v>3998.3</v>
      </c>
      <c r="H164" s="76">
        <v>4079.25</v>
      </c>
      <c r="I164" s="76">
        <v>3791</v>
      </c>
      <c r="J164" s="76">
        <v>4030.8</v>
      </c>
      <c r="K164" s="76">
        <v>4010.8</v>
      </c>
      <c r="L164" s="76">
        <v>3755.6</v>
      </c>
      <c r="M164" s="76">
        <v>3234.7</v>
      </c>
      <c r="N164" s="76">
        <v>3243.1</v>
      </c>
      <c r="O164" s="76">
        <v>3112</v>
      </c>
      <c r="P164" s="76">
        <v>3153.5</v>
      </c>
      <c r="Q164" s="76">
        <v>3081.5</v>
      </c>
      <c r="R164" s="76">
        <v>2970.15</v>
      </c>
      <c r="S164" s="76">
        <v>3603.3</v>
      </c>
      <c r="T164" s="76">
        <v>3830.65</v>
      </c>
      <c r="U164" s="76">
        <v>3967.1</v>
      </c>
      <c r="V164" s="76">
        <v>3910.8</v>
      </c>
      <c r="W164" s="76">
        <v>4038.7</v>
      </c>
      <c r="X164" s="76">
        <v>65658.600000000006</v>
      </c>
    </row>
    <row r="165" spans="1:24" x14ac:dyDescent="0.3">
      <c r="A165" s="1"/>
      <c r="B165" s="74" t="s">
        <v>92</v>
      </c>
      <c r="C165" s="74" t="s">
        <v>198</v>
      </c>
      <c r="D165" s="74" t="s">
        <v>27</v>
      </c>
      <c r="E165" s="75" t="s">
        <v>657</v>
      </c>
      <c r="F165" s="76">
        <v>764.35</v>
      </c>
      <c r="G165" s="76">
        <v>524.15</v>
      </c>
      <c r="H165" s="76">
        <v>409</v>
      </c>
      <c r="I165" s="76">
        <v>413.7</v>
      </c>
      <c r="J165" s="76">
        <v>428.85</v>
      </c>
      <c r="K165" s="76">
        <v>632.35</v>
      </c>
      <c r="L165" s="76">
        <v>790.9</v>
      </c>
      <c r="M165" s="76">
        <v>804</v>
      </c>
      <c r="N165" s="76">
        <v>810.8</v>
      </c>
      <c r="O165" s="76">
        <v>795.1</v>
      </c>
      <c r="P165" s="76">
        <v>818.75</v>
      </c>
      <c r="Q165" s="76">
        <v>807.45</v>
      </c>
      <c r="R165" s="76">
        <v>801.1</v>
      </c>
      <c r="S165" s="76">
        <v>835.6</v>
      </c>
      <c r="T165" s="76">
        <v>833.3</v>
      </c>
      <c r="U165" s="76">
        <v>868.85</v>
      </c>
      <c r="V165" s="76">
        <v>881.75</v>
      </c>
      <c r="W165" s="76">
        <v>848.45</v>
      </c>
      <c r="X165" s="76">
        <v>13068.45</v>
      </c>
    </row>
    <row r="166" spans="1:24" x14ac:dyDescent="0.3">
      <c r="A166" s="1"/>
      <c r="B166" s="74" t="s">
        <v>92</v>
      </c>
      <c r="C166" s="74" t="s">
        <v>1087</v>
      </c>
      <c r="D166" s="74" t="s">
        <v>27</v>
      </c>
      <c r="E166" s="75" t="s">
        <v>657</v>
      </c>
      <c r="F166" s="76">
        <v>857.1</v>
      </c>
      <c r="G166" s="76">
        <v>1022.1</v>
      </c>
      <c r="H166" s="76">
        <v>1054.95</v>
      </c>
      <c r="I166" s="76">
        <v>1084.45</v>
      </c>
      <c r="J166" s="76">
        <v>1012.95</v>
      </c>
      <c r="K166" s="76">
        <v>1082</v>
      </c>
      <c r="L166" s="76">
        <v>1060.8499999999999</v>
      </c>
      <c r="M166" s="76">
        <v>902.9</v>
      </c>
      <c r="N166" s="76">
        <v>718.2</v>
      </c>
      <c r="O166" s="76">
        <v>436.9</v>
      </c>
      <c r="P166" s="76">
        <v>534.6</v>
      </c>
      <c r="Q166" s="76">
        <v>613.15</v>
      </c>
      <c r="R166" s="76">
        <v>703.85</v>
      </c>
      <c r="S166" s="76">
        <v>722.25</v>
      </c>
      <c r="T166" s="76">
        <v>897.85</v>
      </c>
      <c r="U166" s="76">
        <v>1051.6500000000001</v>
      </c>
      <c r="V166" s="76">
        <v>1055.3499999999999</v>
      </c>
      <c r="W166" s="76">
        <v>1065.0999999999999</v>
      </c>
      <c r="X166" s="76">
        <v>15876.2</v>
      </c>
    </row>
    <row r="167" spans="1:24" x14ac:dyDescent="0.3">
      <c r="A167" s="1"/>
      <c r="B167" s="74" t="s">
        <v>92</v>
      </c>
      <c r="C167" s="74" t="s">
        <v>1088</v>
      </c>
      <c r="D167" s="74" t="s">
        <v>27</v>
      </c>
      <c r="E167" s="75" t="s">
        <v>657</v>
      </c>
      <c r="F167" s="76">
        <v>1992.9</v>
      </c>
      <c r="G167" s="76">
        <v>2445.9</v>
      </c>
      <c r="H167" s="76">
        <v>2555.15</v>
      </c>
      <c r="I167" s="76">
        <v>2559.5500000000002</v>
      </c>
      <c r="J167" s="76">
        <v>2544.5</v>
      </c>
      <c r="K167" s="76">
        <v>2523.75</v>
      </c>
      <c r="L167" s="76">
        <v>2543.0500000000002</v>
      </c>
      <c r="M167" s="76">
        <v>2538.5</v>
      </c>
      <c r="N167" s="76">
        <v>2466.25</v>
      </c>
      <c r="O167" s="76">
        <v>2538.85</v>
      </c>
      <c r="P167" s="76">
        <v>2531.5</v>
      </c>
      <c r="Q167" s="76">
        <v>2291.85</v>
      </c>
      <c r="R167" s="76">
        <v>2539.4</v>
      </c>
      <c r="S167" s="76">
        <v>2540</v>
      </c>
      <c r="T167" s="76">
        <v>2543.4</v>
      </c>
      <c r="U167" s="76">
        <v>2544.1</v>
      </c>
      <c r="V167" s="76">
        <v>2541.5</v>
      </c>
      <c r="W167" s="76">
        <v>2550.8000000000002</v>
      </c>
      <c r="X167" s="76">
        <v>44790.95</v>
      </c>
    </row>
    <row r="168" spans="1:24" x14ac:dyDescent="0.3">
      <c r="A168" s="1"/>
      <c r="B168" s="74" t="s">
        <v>1253</v>
      </c>
      <c r="C168" s="74" t="s">
        <v>1254</v>
      </c>
      <c r="D168" s="74" t="s">
        <v>27</v>
      </c>
      <c r="E168" s="75" t="s">
        <v>659</v>
      </c>
      <c r="F168" s="76">
        <v>148.85</v>
      </c>
      <c r="G168" s="76">
        <v>121.95</v>
      </c>
      <c r="H168" s="76">
        <v>186.65</v>
      </c>
      <c r="I168" s="76">
        <v>171.65</v>
      </c>
      <c r="J168" s="76">
        <v>123.7</v>
      </c>
      <c r="K168" s="76">
        <v>164.9</v>
      </c>
      <c r="L168" s="76">
        <v>126.95</v>
      </c>
      <c r="M168" s="76">
        <v>65.7</v>
      </c>
      <c r="N168" s="76">
        <v>150.19999999999999</v>
      </c>
      <c r="O168" s="76">
        <v>143.75</v>
      </c>
      <c r="P168" s="76">
        <v>130.94999999999999</v>
      </c>
      <c r="Q168" s="76">
        <v>130.25</v>
      </c>
      <c r="R168" s="76">
        <v>146.9</v>
      </c>
      <c r="S168" s="76">
        <v>111.35</v>
      </c>
      <c r="T168" s="76">
        <v>117.1</v>
      </c>
      <c r="U168" s="76">
        <v>128.30000000000001</v>
      </c>
      <c r="V168" s="76">
        <v>107.75</v>
      </c>
      <c r="W168" s="76">
        <v>141.65</v>
      </c>
      <c r="X168" s="76">
        <v>2418.5500000000002</v>
      </c>
    </row>
    <row r="169" spans="1:24" x14ac:dyDescent="0.3">
      <c r="A169" s="1"/>
      <c r="B169" s="74" t="s">
        <v>200</v>
      </c>
      <c r="C169" s="74" t="s">
        <v>1255</v>
      </c>
      <c r="D169" s="74" t="s">
        <v>1220</v>
      </c>
      <c r="E169" s="75" t="s">
        <v>658</v>
      </c>
      <c r="F169" s="76">
        <v>491.97</v>
      </c>
      <c r="G169" s="76">
        <v>3945.6</v>
      </c>
      <c r="H169" s="76">
        <v>4174.8</v>
      </c>
      <c r="I169" s="76">
        <v>4424.1000000000004</v>
      </c>
      <c r="J169" s="76">
        <v>4634.1000000000004</v>
      </c>
      <c r="K169" s="76">
        <v>4155.8999999999996</v>
      </c>
      <c r="L169" s="76">
        <v>4160.2</v>
      </c>
      <c r="M169" s="76">
        <v>4365.95</v>
      </c>
      <c r="N169" s="76">
        <v>2698.22</v>
      </c>
      <c r="O169" s="76">
        <v>4382.75</v>
      </c>
      <c r="P169" s="76">
        <v>4499.95</v>
      </c>
      <c r="Q169" s="76">
        <v>4512.8500000000004</v>
      </c>
      <c r="R169" s="76">
        <v>4422.25</v>
      </c>
      <c r="S169" s="76">
        <v>4530.8</v>
      </c>
      <c r="T169" s="76">
        <v>4021.2</v>
      </c>
      <c r="U169" s="76">
        <v>4354.3500000000004</v>
      </c>
      <c r="V169" s="76">
        <v>4452.45</v>
      </c>
      <c r="W169" s="76">
        <v>4385.25</v>
      </c>
      <c r="X169" s="76">
        <v>72612.69</v>
      </c>
    </row>
    <row r="170" spans="1:24" x14ac:dyDescent="0.3">
      <c r="A170" s="1"/>
      <c r="B170" s="74" t="s">
        <v>200</v>
      </c>
      <c r="C170" s="74" t="s">
        <v>1255</v>
      </c>
      <c r="D170" s="74" t="s">
        <v>335</v>
      </c>
      <c r="E170" s="75" t="s">
        <v>658</v>
      </c>
      <c r="F170" s="76"/>
      <c r="G170" s="76">
        <v>1862.15</v>
      </c>
      <c r="H170" s="76">
        <v>2124.9499999999998</v>
      </c>
      <c r="I170" s="76">
        <v>2200.6999999999998</v>
      </c>
      <c r="J170" s="76">
        <v>2274.1</v>
      </c>
      <c r="K170" s="76">
        <v>1952.8</v>
      </c>
      <c r="L170" s="76">
        <v>2120.75</v>
      </c>
      <c r="M170" s="76">
        <v>2188.6999999999998</v>
      </c>
      <c r="N170" s="76">
        <v>1265.895</v>
      </c>
      <c r="O170" s="76">
        <v>2199.65</v>
      </c>
      <c r="P170" s="76">
        <v>2235.1</v>
      </c>
      <c r="Q170" s="76">
        <v>2236.65</v>
      </c>
      <c r="R170" s="76">
        <v>2205.5500000000002</v>
      </c>
      <c r="S170" s="76">
        <v>2247.15</v>
      </c>
      <c r="T170" s="76">
        <v>2085.35</v>
      </c>
      <c r="U170" s="76">
        <v>2190.6999999999998</v>
      </c>
      <c r="V170" s="76">
        <v>2221.0500000000002</v>
      </c>
      <c r="W170" s="76">
        <v>2079.9499999999998</v>
      </c>
      <c r="X170" s="76">
        <v>35691.195</v>
      </c>
    </row>
    <row r="171" spans="1:24" x14ac:dyDescent="0.3">
      <c r="A171" s="1"/>
      <c r="B171" s="74" t="s">
        <v>209</v>
      </c>
      <c r="C171" s="74" t="s">
        <v>1256</v>
      </c>
      <c r="D171" s="74" t="s">
        <v>1220</v>
      </c>
      <c r="E171" s="75" t="s">
        <v>658</v>
      </c>
      <c r="F171" s="76"/>
      <c r="G171" s="76"/>
      <c r="H171" s="76"/>
      <c r="I171" s="76"/>
      <c r="J171" s="76"/>
      <c r="K171" s="76"/>
      <c r="L171" s="76"/>
      <c r="M171" s="76"/>
      <c r="N171" s="76"/>
      <c r="O171" s="76"/>
      <c r="P171" s="76"/>
      <c r="Q171" s="76"/>
      <c r="R171" s="76"/>
      <c r="S171" s="76"/>
      <c r="T171" s="76"/>
      <c r="U171" s="76"/>
      <c r="V171" s="76"/>
      <c r="W171" s="76">
        <v>862.25</v>
      </c>
      <c r="X171" s="76">
        <v>862.25</v>
      </c>
    </row>
    <row r="172" spans="1:24" x14ac:dyDescent="0.3">
      <c r="A172" s="1"/>
      <c r="B172" s="74" t="s">
        <v>209</v>
      </c>
      <c r="C172" s="74" t="s">
        <v>1256</v>
      </c>
      <c r="D172" s="74" t="s">
        <v>1221</v>
      </c>
      <c r="E172" s="75" t="s">
        <v>658</v>
      </c>
      <c r="F172" s="76"/>
      <c r="G172" s="76">
        <v>845.95</v>
      </c>
      <c r="H172" s="76">
        <v>152.6</v>
      </c>
      <c r="I172" s="76">
        <v>747.45</v>
      </c>
      <c r="J172" s="76">
        <v>148.9</v>
      </c>
      <c r="K172" s="76"/>
      <c r="L172" s="76"/>
      <c r="M172" s="76"/>
      <c r="N172" s="76"/>
      <c r="O172" s="76"/>
      <c r="P172" s="76">
        <v>589.75</v>
      </c>
      <c r="Q172" s="76">
        <v>392</v>
      </c>
      <c r="R172" s="76"/>
      <c r="S172" s="76"/>
      <c r="T172" s="76"/>
      <c r="U172" s="76"/>
      <c r="V172" s="76">
        <v>969.9</v>
      </c>
      <c r="W172" s="76">
        <v>10.7</v>
      </c>
      <c r="X172" s="76">
        <v>3857.25</v>
      </c>
    </row>
    <row r="173" spans="1:24" x14ac:dyDescent="0.3">
      <c r="A173" s="1"/>
      <c r="B173" s="74" t="s">
        <v>639</v>
      </c>
      <c r="C173" s="74" t="s">
        <v>1257</v>
      </c>
      <c r="D173" s="74" t="s">
        <v>27</v>
      </c>
      <c r="E173" s="75" t="s">
        <v>657</v>
      </c>
      <c r="F173" s="76">
        <v>142.65</v>
      </c>
      <c r="G173" s="76">
        <v>25.5</v>
      </c>
      <c r="H173" s="76">
        <v>121.75</v>
      </c>
      <c r="I173" s="76">
        <v>166.7</v>
      </c>
      <c r="J173" s="76">
        <v>166.9</v>
      </c>
      <c r="K173" s="76">
        <v>165.6</v>
      </c>
      <c r="L173" s="76">
        <v>166.1</v>
      </c>
      <c r="M173" s="76">
        <v>166.3</v>
      </c>
      <c r="N173" s="76">
        <v>166.25</v>
      </c>
      <c r="O173" s="76">
        <v>166.65</v>
      </c>
      <c r="P173" s="76">
        <v>168.25</v>
      </c>
      <c r="Q173" s="76">
        <v>168</v>
      </c>
      <c r="R173" s="76">
        <v>167.95</v>
      </c>
      <c r="S173" s="76">
        <v>166.85</v>
      </c>
      <c r="T173" s="76">
        <v>132.1</v>
      </c>
      <c r="U173" s="76">
        <v>47.5</v>
      </c>
      <c r="V173" s="76">
        <v>20.8</v>
      </c>
      <c r="W173" s="76"/>
      <c r="X173" s="76">
        <v>2325.85</v>
      </c>
    </row>
    <row r="174" spans="1:24" x14ac:dyDescent="0.3">
      <c r="A174" s="1"/>
      <c r="B174" s="74" t="s">
        <v>639</v>
      </c>
      <c r="C174" s="74" t="s">
        <v>1258</v>
      </c>
      <c r="D174" s="74" t="s">
        <v>27</v>
      </c>
      <c r="E174" s="75" t="s">
        <v>657</v>
      </c>
      <c r="F174" s="76">
        <v>102.4</v>
      </c>
      <c r="G174" s="76">
        <v>105.5</v>
      </c>
      <c r="H174" s="76">
        <v>104.65</v>
      </c>
      <c r="I174" s="76">
        <v>106.6</v>
      </c>
      <c r="J174" s="76">
        <v>104.3</v>
      </c>
      <c r="K174" s="76">
        <v>100.6</v>
      </c>
      <c r="L174" s="76">
        <v>103.95</v>
      </c>
      <c r="M174" s="76">
        <v>105.4</v>
      </c>
      <c r="N174" s="76">
        <v>102.5</v>
      </c>
      <c r="O174" s="76">
        <v>102.7</v>
      </c>
      <c r="P174" s="76">
        <v>106.4</v>
      </c>
      <c r="Q174" s="76">
        <v>104.3</v>
      </c>
      <c r="R174" s="76">
        <v>104</v>
      </c>
      <c r="S174" s="76">
        <v>105.65</v>
      </c>
      <c r="T174" s="76">
        <v>48.95</v>
      </c>
      <c r="U174" s="76"/>
      <c r="V174" s="76"/>
      <c r="W174" s="76"/>
      <c r="X174" s="76">
        <v>1507.9</v>
      </c>
    </row>
    <row r="175" spans="1:24" x14ac:dyDescent="0.3">
      <c r="A175" s="1"/>
      <c r="B175" s="74" t="s">
        <v>678</v>
      </c>
      <c r="C175" s="74" t="s">
        <v>1089</v>
      </c>
      <c r="D175" s="74" t="s">
        <v>1089</v>
      </c>
      <c r="E175" s="75" t="s">
        <v>657</v>
      </c>
      <c r="F175" s="76">
        <v>446.9</v>
      </c>
      <c r="G175" s="76">
        <v>395.1</v>
      </c>
      <c r="H175" s="76">
        <v>366.1</v>
      </c>
      <c r="I175" s="76">
        <v>460.5</v>
      </c>
      <c r="J175" s="76">
        <v>486.15</v>
      </c>
      <c r="K175" s="76">
        <v>486.7</v>
      </c>
      <c r="L175" s="76">
        <v>487.65</v>
      </c>
      <c r="M175" s="76">
        <v>486.25</v>
      </c>
      <c r="N175" s="76">
        <v>486.45</v>
      </c>
      <c r="O175" s="76">
        <v>486.15</v>
      </c>
      <c r="P175" s="76">
        <v>487.15</v>
      </c>
      <c r="Q175" s="76">
        <v>426.4</v>
      </c>
      <c r="R175" s="76">
        <v>384.15</v>
      </c>
      <c r="S175" s="76">
        <v>486.8</v>
      </c>
      <c r="T175" s="76">
        <v>486.3</v>
      </c>
      <c r="U175" s="76">
        <v>486.55</v>
      </c>
      <c r="V175" s="76">
        <v>486.65</v>
      </c>
      <c r="W175" s="76">
        <v>304.2</v>
      </c>
      <c r="X175" s="76">
        <v>8136.15</v>
      </c>
    </row>
    <row r="176" spans="1:24" x14ac:dyDescent="0.3">
      <c r="A176" s="1"/>
      <c r="B176" s="215" t="s">
        <v>1259</v>
      </c>
      <c r="C176" s="215"/>
      <c r="D176" s="215"/>
      <c r="E176" s="215"/>
      <c r="F176" s="77">
        <v>162968.01949999999</v>
      </c>
      <c r="G176" s="77">
        <v>177046.30499999999</v>
      </c>
      <c r="H176" s="77">
        <v>178978.965</v>
      </c>
      <c r="I176" s="77">
        <v>181628.4</v>
      </c>
      <c r="J176" s="77">
        <v>181496.2</v>
      </c>
      <c r="K176" s="77">
        <v>181676.185</v>
      </c>
      <c r="L176" s="77">
        <v>177764.715</v>
      </c>
      <c r="M176" s="77">
        <v>165530.82</v>
      </c>
      <c r="N176" s="77">
        <v>179439.09035000001</v>
      </c>
      <c r="O176" s="77">
        <v>177963.1495</v>
      </c>
      <c r="P176" s="77">
        <v>180191.66339999999</v>
      </c>
      <c r="Q176" s="77">
        <v>177833.45</v>
      </c>
      <c r="R176" s="77">
        <v>177860.55</v>
      </c>
      <c r="S176" s="77">
        <v>175629.28049999999</v>
      </c>
      <c r="T176" s="77">
        <v>164258.815</v>
      </c>
      <c r="U176" s="77">
        <v>176868.76500000001</v>
      </c>
      <c r="V176" s="77">
        <v>181547.46</v>
      </c>
      <c r="W176" s="77">
        <v>181869.69500000001</v>
      </c>
      <c r="X176" s="77">
        <v>3180551.52825</v>
      </c>
    </row>
    <row r="177" spans="1:24"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7.399999999999999" x14ac:dyDescent="0.3">
      <c r="A179" s="1"/>
      <c r="B179" s="2" t="s">
        <v>1260</v>
      </c>
      <c r="C179" s="1"/>
      <c r="D179" s="1"/>
      <c r="E179" s="1"/>
      <c r="F179" s="1"/>
      <c r="G179" s="1"/>
      <c r="H179" s="1"/>
      <c r="I179" s="1"/>
      <c r="J179" s="1"/>
      <c r="K179" s="1"/>
      <c r="L179" s="1"/>
      <c r="M179" s="1"/>
      <c r="N179" s="1"/>
      <c r="O179" s="1"/>
      <c r="P179" s="1"/>
      <c r="Q179" s="1"/>
      <c r="R179" s="1"/>
      <c r="S179" s="1"/>
      <c r="T179" s="1"/>
      <c r="U179" s="1"/>
      <c r="V179" s="1"/>
      <c r="W179" s="1"/>
      <c r="X179" s="1"/>
    </row>
    <row r="180" spans="1:24" ht="22.95" customHeight="1" x14ac:dyDescent="0.3">
      <c r="A180" s="1"/>
      <c r="B180" s="200" t="s">
        <v>3</v>
      </c>
      <c r="C180" s="200" t="s">
        <v>27</v>
      </c>
      <c r="D180" s="200" t="s">
        <v>1181</v>
      </c>
      <c r="E180" s="200" t="s">
        <v>1182</v>
      </c>
      <c r="F180" s="214" t="s">
        <v>1183</v>
      </c>
      <c r="G180" s="214"/>
      <c r="H180" s="214"/>
      <c r="I180" s="214"/>
      <c r="J180" s="214"/>
      <c r="K180" s="214"/>
      <c r="L180" s="214"/>
      <c r="M180" s="214"/>
      <c r="N180" s="214"/>
      <c r="O180" s="214"/>
      <c r="P180" s="214"/>
      <c r="Q180" s="214"/>
      <c r="R180" s="214"/>
      <c r="S180" s="214"/>
      <c r="T180" s="214"/>
      <c r="U180" s="214"/>
      <c r="V180" s="214"/>
      <c r="W180" s="214"/>
      <c r="X180" s="214"/>
    </row>
    <row r="181" spans="1:24" ht="22.95" customHeight="1" x14ac:dyDescent="0.3">
      <c r="A181" s="1"/>
      <c r="B181" s="200"/>
      <c r="C181" s="200"/>
      <c r="D181" s="200"/>
      <c r="E181" s="200"/>
      <c r="F181" s="73">
        <v>1</v>
      </c>
      <c r="G181" s="73">
        <v>2</v>
      </c>
      <c r="H181" s="73">
        <v>3</v>
      </c>
      <c r="I181" s="73">
        <v>4</v>
      </c>
      <c r="J181" s="73">
        <v>5</v>
      </c>
      <c r="K181" s="73">
        <v>6</v>
      </c>
      <c r="L181" s="73">
        <v>7</v>
      </c>
      <c r="M181" s="73">
        <v>8</v>
      </c>
      <c r="N181" s="73">
        <v>9</v>
      </c>
      <c r="O181" s="73">
        <v>10</v>
      </c>
      <c r="P181" s="73">
        <v>11</v>
      </c>
      <c r="Q181" s="73">
        <v>12</v>
      </c>
      <c r="R181" s="73">
        <v>13</v>
      </c>
      <c r="S181" s="73">
        <v>14</v>
      </c>
      <c r="T181" s="73">
        <v>15</v>
      </c>
      <c r="U181" s="73">
        <v>16</v>
      </c>
      <c r="V181" s="73">
        <v>17</v>
      </c>
      <c r="W181" s="73">
        <v>18</v>
      </c>
      <c r="X181" s="73" t="s">
        <v>1025</v>
      </c>
    </row>
    <row r="182" spans="1:24" x14ac:dyDescent="0.3">
      <c r="A182" s="1"/>
      <c r="B182" s="74" t="s">
        <v>706</v>
      </c>
      <c r="C182" s="74" t="s">
        <v>1261</v>
      </c>
      <c r="D182" s="74" t="s">
        <v>425</v>
      </c>
      <c r="E182" s="75" t="s">
        <v>657</v>
      </c>
      <c r="F182" s="76">
        <v>144</v>
      </c>
      <c r="G182" s="76">
        <v>144.202</v>
      </c>
      <c r="H182" s="76">
        <v>144.166</v>
      </c>
      <c r="I182" s="76">
        <v>144</v>
      </c>
      <c r="J182" s="76">
        <v>137.05000000000001</v>
      </c>
      <c r="K182" s="76">
        <v>144</v>
      </c>
      <c r="L182" s="76">
        <v>204.65</v>
      </c>
      <c r="M182" s="76">
        <v>256.041</v>
      </c>
      <c r="N182" s="76">
        <v>264.85000000000002</v>
      </c>
      <c r="O182" s="76">
        <v>266.05</v>
      </c>
      <c r="P182" s="76">
        <v>258.541</v>
      </c>
      <c r="Q182" s="76">
        <v>260.36200000000002</v>
      </c>
      <c r="R182" s="76">
        <v>263.53399999999999</v>
      </c>
      <c r="S182" s="76">
        <v>265.66300000000001</v>
      </c>
      <c r="T182" s="76">
        <v>250.42599999999999</v>
      </c>
      <c r="U182" s="76">
        <v>225.2</v>
      </c>
      <c r="V182" s="76">
        <v>233.35400000000001</v>
      </c>
      <c r="W182" s="76">
        <v>245.64</v>
      </c>
      <c r="X182" s="76">
        <v>3851.7289999999998</v>
      </c>
    </row>
    <row r="183" spans="1:24" ht="27.6" x14ac:dyDescent="0.3">
      <c r="A183" s="1"/>
      <c r="B183" s="74" t="s">
        <v>325</v>
      </c>
      <c r="C183" s="74" t="s">
        <v>3412</v>
      </c>
      <c r="D183" s="74" t="s">
        <v>425</v>
      </c>
      <c r="E183" s="75" t="s">
        <v>3413</v>
      </c>
      <c r="F183" s="76">
        <v>190.0095</v>
      </c>
      <c r="G183" s="76">
        <v>190.0095</v>
      </c>
      <c r="H183" s="76">
        <v>190.33699999999999</v>
      </c>
      <c r="I183" s="76">
        <v>191.5155</v>
      </c>
      <c r="J183" s="76">
        <v>190.9</v>
      </c>
      <c r="K183" s="76">
        <v>190.0095</v>
      </c>
      <c r="L183" s="76">
        <v>190.9</v>
      </c>
      <c r="M183" s="76">
        <v>191.59299999999999</v>
      </c>
      <c r="N183" s="76">
        <v>191.124</v>
      </c>
      <c r="O183" s="76">
        <v>190.565</v>
      </c>
      <c r="P183" s="76">
        <v>105.047</v>
      </c>
      <c r="Q183" s="76">
        <v>125.59099999999999</v>
      </c>
      <c r="R183" s="76">
        <v>154.27950000000001</v>
      </c>
      <c r="S183" s="76">
        <v>176.37799999999999</v>
      </c>
      <c r="T183" s="76">
        <v>190.98150000000001</v>
      </c>
      <c r="U183" s="76">
        <v>146.57</v>
      </c>
      <c r="V183" s="76">
        <v>170.07650000000001</v>
      </c>
      <c r="W183" s="76">
        <v>191.56549999999999</v>
      </c>
      <c r="X183" s="76">
        <v>3167.4520000000002</v>
      </c>
    </row>
    <row r="184" spans="1:24" x14ac:dyDescent="0.3">
      <c r="A184" s="1"/>
      <c r="B184" s="74" t="s">
        <v>707</v>
      </c>
      <c r="C184" s="74" t="s">
        <v>1262</v>
      </c>
      <c r="D184" s="74" t="s">
        <v>27</v>
      </c>
      <c r="E184" s="75" t="s">
        <v>657</v>
      </c>
      <c r="F184" s="76">
        <v>230.95</v>
      </c>
      <c r="G184" s="76">
        <v>270.60000000000002</v>
      </c>
      <c r="H184" s="76">
        <v>316.8</v>
      </c>
      <c r="I184" s="76">
        <v>316.8</v>
      </c>
      <c r="J184" s="76">
        <v>316.8</v>
      </c>
      <c r="K184" s="76">
        <v>316.8</v>
      </c>
      <c r="L184" s="76">
        <v>231</v>
      </c>
      <c r="M184" s="76">
        <v>297</v>
      </c>
      <c r="N184" s="76">
        <v>316.8</v>
      </c>
      <c r="O184" s="76">
        <v>316.8</v>
      </c>
      <c r="P184" s="76">
        <v>316.8</v>
      </c>
      <c r="Q184" s="76">
        <v>316.8</v>
      </c>
      <c r="R184" s="76">
        <v>272.60000000000002</v>
      </c>
      <c r="S184" s="76">
        <v>264</v>
      </c>
      <c r="T184" s="76">
        <v>237.55</v>
      </c>
      <c r="U184" s="76">
        <v>249.5</v>
      </c>
      <c r="V184" s="76">
        <v>316.5</v>
      </c>
      <c r="W184" s="76">
        <v>186.8</v>
      </c>
      <c r="X184" s="76">
        <v>5090.8999999999996</v>
      </c>
    </row>
    <row r="185" spans="1:24" x14ac:dyDescent="0.3">
      <c r="A185" s="1"/>
      <c r="B185" s="74" t="s">
        <v>708</v>
      </c>
      <c r="C185" s="74" t="s">
        <v>1263</v>
      </c>
      <c r="D185" s="74" t="s">
        <v>27</v>
      </c>
      <c r="E185" s="75" t="s">
        <v>658</v>
      </c>
      <c r="F185" s="76">
        <v>602.38455499999998</v>
      </c>
      <c r="G185" s="76">
        <v>603.80145000000005</v>
      </c>
      <c r="H185" s="76">
        <v>598.17197499999997</v>
      </c>
      <c r="I185" s="76">
        <v>599.46166000000005</v>
      </c>
      <c r="J185" s="76">
        <v>602.04999999999995</v>
      </c>
      <c r="K185" s="76">
        <v>600.41759500000001</v>
      </c>
      <c r="L185" s="76">
        <v>609.192995</v>
      </c>
      <c r="M185" s="76">
        <v>600.319075</v>
      </c>
      <c r="N185" s="76">
        <v>594.5</v>
      </c>
      <c r="O185" s="76">
        <v>596.54999999999995</v>
      </c>
      <c r="P185" s="76">
        <v>598.06705499999998</v>
      </c>
      <c r="Q185" s="76">
        <v>594.54640500000005</v>
      </c>
      <c r="R185" s="76">
        <v>598.66243499999996</v>
      </c>
      <c r="S185" s="76">
        <v>595.14602000000002</v>
      </c>
      <c r="T185" s="76">
        <v>598.52625499999999</v>
      </c>
      <c r="U185" s="76">
        <v>593.1</v>
      </c>
      <c r="V185" s="76">
        <v>588.88628500000004</v>
      </c>
      <c r="W185" s="76">
        <v>582.77059999999994</v>
      </c>
      <c r="X185" s="76">
        <v>10756.55436</v>
      </c>
    </row>
    <row r="186" spans="1:24" x14ac:dyDescent="0.3">
      <c r="A186" s="1"/>
      <c r="B186" s="74" t="s">
        <v>1264</v>
      </c>
      <c r="C186" s="74" t="s">
        <v>1265</v>
      </c>
      <c r="D186" s="74" t="s">
        <v>1265</v>
      </c>
      <c r="E186" s="75" t="s">
        <v>658</v>
      </c>
      <c r="F186" s="76">
        <v>450.83953000000002</v>
      </c>
      <c r="G186" s="76">
        <v>454.78723000000002</v>
      </c>
      <c r="H186" s="76">
        <v>454.79314499999998</v>
      </c>
      <c r="I186" s="76">
        <v>432.64065499999998</v>
      </c>
      <c r="J186" s="76">
        <v>454.05</v>
      </c>
      <c r="K186" s="76">
        <v>454.76747499999999</v>
      </c>
      <c r="L186" s="76">
        <v>414.31790000000001</v>
      </c>
      <c r="M186" s="76">
        <v>454.81291499999998</v>
      </c>
      <c r="N186" s="76">
        <v>454.75911000000002</v>
      </c>
      <c r="O186" s="76">
        <v>454.71300000000002</v>
      </c>
      <c r="P186" s="76">
        <v>454.68565000000001</v>
      </c>
      <c r="Q186" s="76">
        <v>454.68332500000002</v>
      </c>
      <c r="R186" s="76">
        <v>454.55889999999999</v>
      </c>
      <c r="S186" s="76">
        <v>454.87018</v>
      </c>
      <c r="T186" s="76">
        <v>454.72588000000002</v>
      </c>
      <c r="U186" s="76">
        <v>454.4</v>
      </c>
      <c r="V186" s="76">
        <v>454.82539000000003</v>
      </c>
      <c r="W186" s="76">
        <v>454.82582500000001</v>
      </c>
      <c r="X186" s="76">
        <v>8118.0561100000004</v>
      </c>
    </row>
    <row r="187" spans="1:24" x14ac:dyDescent="0.3">
      <c r="A187" s="1"/>
      <c r="B187" s="74" t="s">
        <v>1082</v>
      </c>
      <c r="C187" s="74" t="s">
        <v>1266</v>
      </c>
      <c r="D187" s="74" t="s">
        <v>27</v>
      </c>
      <c r="E187" s="75" t="s">
        <v>657</v>
      </c>
      <c r="F187" s="76">
        <v>275.10000000000002</v>
      </c>
      <c r="G187" s="76">
        <v>260.45</v>
      </c>
      <c r="H187" s="76">
        <v>272.55</v>
      </c>
      <c r="I187" s="76">
        <v>251.35</v>
      </c>
      <c r="J187" s="76">
        <v>242.55</v>
      </c>
      <c r="K187" s="76">
        <v>237.1</v>
      </c>
      <c r="L187" s="76">
        <v>237.55</v>
      </c>
      <c r="M187" s="76">
        <v>178.5</v>
      </c>
      <c r="N187" s="76">
        <v>264.89999999999998</v>
      </c>
      <c r="O187" s="76">
        <v>277.14999999999998</v>
      </c>
      <c r="P187" s="76">
        <v>270</v>
      </c>
      <c r="Q187" s="76">
        <v>265.3</v>
      </c>
      <c r="R187" s="76">
        <v>261.8</v>
      </c>
      <c r="S187" s="76">
        <v>262.3605</v>
      </c>
      <c r="T187" s="76">
        <v>251.35</v>
      </c>
      <c r="U187" s="76">
        <v>282.5</v>
      </c>
      <c r="V187" s="76">
        <v>286.7</v>
      </c>
      <c r="W187" s="76">
        <v>189.45</v>
      </c>
      <c r="X187" s="76">
        <v>4566.6605</v>
      </c>
    </row>
    <row r="188" spans="1:24" x14ac:dyDescent="0.3">
      <c r="A188" s="1"/>
      <c r="B188" s="74" t="s">
        <v>1082</v>
      </c>
      <c r="C188" s="74" t="s">
        <v>1267</v>
      </c>
      <c r="D188" s="74" t="s">
        <v>27</v>
      </c>
      <c r="E188" s="75" t="s">
        <v>657</v>
      </c>
      <c r="F188" s="76">
        <v>380.5</v>
      </c>
      <c r="G188" s="76">
        <v>377.85</v>
      </c>
      <c r="H188" s="76">
        <v>378.15</v>
      </c>
      <c r="I188" s="76">
        <v>375.45</v>
      </c>
      <c r="J188" s="76">
        <v>375.2</v>
      </c>
      <c r="K188" s="76">
        <v>375.1</v>
      </c>
      <c r="L188" s="76">
        <v>360.45</v>
      </c>
      <c r="M188" s="76">
        <v>362.2</v>
      </c>
      <c r="N188" s="76">
        <v>378.9</v>
      </c>
      <c r="O188" s="76">
        <v>373.95</v>
      </c>
      <c r="P188" s="76">
        <v>351.35</v>
      </c>
      <c r="Q188" s="76">
        <v>343.3</v>
      </c>
      <c r="R188" s="76">
        <v>343.6</v>
      </c>
      <c r="S188" s="76">
        <v>343.21300000000002</v>
      </c>
      <c r="T188" s="76">
        <v>366.65</v>
      </c>
      <c r="U188" s="76">
        <v>376.8</v>
      </c>
      <c r="V188" s="76">
        <v>373.65</v>
      </c>
      <c r="W188" s="76">
        <v>371.45</v>
      </c>
      <c r="X188" s="76">
        <v>6607.7629999999999</v>
      </c>
    </row>
    <row r="189" spans="1:24" x14ac:dyDescent="0.3">
      <c r="A189" s="1"/>
      <c r="B189" s="74" t="s">
        <v>705</v>
      </c>
      <c r="C189" s="74" t="s">
        <v>1268</v>
      </c>
      <c r="D189" s="74" t="s">
        <v>425</v>
      </c>
      <c r="E189" s="75" t="s">
        <v>657</v>
      </c>
      <c r="F189" s="76">
        <v>585.22202500000003</v>
      </c>
      <c r="G189" s="76">
        <v>587.52173500000004</v>
      </c>
      <c r="H189" s="76">
        <v>586.79999999999995</v>
      </c>
      <c r="I189" s="76">
        <v>586.65831500000002</v>
      </c>
      <c r="J189" s="76">
        <v>585.15</v>
      </c>
      <c r="K189" s="76">
        <v>588.70000000000005</v>
      </c>
      <c r="L189" s="76">
        <v>588.66867000000002</v>
      </c>
      <c r="M189" s="76">
        <v>579.15</v>
      </c>
      <c r="N189" s="76">
        <v>578.04999999999995</v>
      </c>
      <c r="O189" s="76">
        <v>589.4</v>
      </c>
      <c r="P189" s="76">
        <v>586.20000000000005</v>
      </c>
      <c r="Q189" s="76">
        <v>476.35</v>
      </c>
      <c r="R189" s="76">
        <v>547.79999999999995</v>
      </c>
      <c r="S189" s="76">
        <v>587.25</v>
      </c>
      <c r="T189" s="76">
        <v>582.54100000000005</v>
      </c>
      <c r="U189" s="76">
        <v>582.99319000000003</v>
      </c>
      <c r="V189" s="76">
        <v>589.90738999999996</v>
      </c>
      <c r="W189" s="76">
        <v>586.14134000000001</v>
      </c>
      <c r="X189" s="76">
        <v>10394.503665</v>
      </c>
    </row>
    <row r="190" spans="1:24" x14ac:dyDescent="0.3">
      <c r="A190" s="1"/>
      <c r="B190" s="215" t="s">
        <v>1269</v>
      </c>
      <c r="C190" s="215"/>
      <c r="D190" s="215"/>
      <c r="E190" s="215"/>
      <c r="F190" s="77">
        <v>2859.0056100000002</v>
      </c>
      <c r="G190" s="77">
        <v>2889.2219150000001</v>
      </c>
      <c r="H190" s="77">
        <v>2941.7681200000002</v>
      </c>
      <c r="I190" s="77">
        <v>2897.8761300000001</v>
      </c>
      <c r="J190" s="77">
        <v>2903.75</v>
      </c>
      <c r="K190" s="77">
        <v>2906.8945699999999</v>
      </c>
      <c r="L190" s="77">
        <v>2836.7295650000001</v>
      </c>
      <c r="M190" s="77">
        <v>2919.6159899999998</v>
      </c>
      <c r="N190" s="77">
        <v>3043.8831100000002</v>
      </c>
      <c r="O190" s="77">
        <v>3065.1779999999999</v>
      </c>
      <c r="P190" s="77">
        <v>2940.690705</v>
      </c>
      <c r="Q190" s="77">
        <v>2836.93273</v>
      </c>
      <c r="R190" s="77">
        <v>2896.8348350000001</v>
      </c>
      <c r="S190" s="77">
        <v>2948.8807000000002</v>
      </c>
      <c r="T190" s="77">
        <v>2932.7506349999999</v>
      </c>
      <c r="U190" s="77">
        <v>2911.0631899999998</v>
      </c>
      <c r="V190" s="77">
        <v>3013.8995650000002</v>
      </c>
      <c r="W190" s="77">
        <v>2808.6432650000002</v>
      </c>
      <c r="X190" s="77">
        <v>52553.618634999999</v>
      </c>
    </row>
    <row r="191" spans="1:2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8" t="s">
        <v>135</v>
      </c>
      <c r="J195" s="78">
        <v>653434.28</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8" t="s">
        <v>66</v>
      </c>
      <c r="J196" s="78">
        <v>430280.25</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8" t="s">
        <v>114</v>
      </c>
      <c r="J197" s="78">
        <v>365589.45</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8" t="s">
        <v>124</v>
      </c>
      <c r="J198" s="78">
        <v>219685.93950000001</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8" t="s">
        <v>664</v>
      </c>
      <c r="J199" s="78">
        <v>191793.7</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8" t="s">
        <v>92</v>
      </c>
      <c r="J200" s="78">
        <v>156544.6</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8" t="s">
        <v>149</v>
      </c>
      <c r="J201" s="78">
        <v>145982.85</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8" t="s">
        <v>200</v>
      </c>
      <c r="J202" s="78">
        <v>108303.88499999999</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8" t="s">
        <v>661</v>
      </c>
      <c r="J203" s="78">
        <v>83776.365000000005</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8" t="s">
        <v>105</v>
      </c>
      <c r="J204" s="78">
        <v>81906.55</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8" t="s">
        <v>263</v>
      </c>
      <c r="J205" s="78">
        <v>80733.899999999994</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8" t="s">
        <v>301</v>
      </c>
      <c r="J206" s="78">
        <v>71035.100000000006</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8" t="s">
        <v>109</v>
      </c>
      <c r="J207" s="78">
        <v>64059.75</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8" t="s">
        <v>662</v>
      </c>
      <c r="J208" s="78">
        <v>46988.95</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8" t="s">
        <v>668</v>
      </c>
      <c r="J209" s="78">
        <v>38724.400000000001</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8" t="s">
        <v>665</v>
      </c>
      <c r="J210" s="78">
        <v>32839.25</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8" t="s">
        <v>697</v>
      </c>
      <c r="J211" s="78">
        <v>31158.95</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8" t="s">
        <v>694</v>
      </c>
      <c r="J212" s="78">
        <v>30450.799999999999</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8" t="s">
        <v>61</v>
      </c>
      <c r="J213" s="78">
        <v>27807.11</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8" t="s">
        <v>702</v>
      </c>
      <c r="J214" s="78">
        <v>26387.35</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8" t="s">
        <v>675</v>
      </c>
      <c r="J215" s="78">
        <v>26242.3</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8" t="s">
        <v>700</v>
      </c>
      <c r="J216" s="78">
        <v>20853.287499999999</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8" t="s">
        <v>670</v>
      </c>
      <c r="J217" s="78">
        <v>18477.55</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8" t="s">
        <v>458</v>
      </c>
      <c r="J218" s="78">
        <v>17592.7</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8" t="s">
        <v>132</v>
      </c>
      <c r="J219" s="78">
        <v>16898</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8" t="s">
        <v>117</v>
      </c>
      <c r="J220" s="78">
        <v>13405.25</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8" t="s">
        <v>696</v>
      </c>
      <c r="J221" s="78">
        <v>11732.7</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8" t="s">
        <v>676</v>
      </c>
      <c r="J222" s="78">
        <v>10837.05</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8" t="s">
        <v>316</v>
      </c>
      <c r="J223" s="78">
        <v>8628.2000000000007</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8" t="s">
        <v>678</v>
      </c>
      <c r="J224" s="78">
        <v>8136.15</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8" t="s">
        <v>681</v>
      </c>
      <c r="J225" s="78">
        <v>8059.5</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8" t="s">
        <v>683</v>
      </c>
      <c r="J226" s="78">
        <v>8040.7</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8" t="s">
        <v>682</v>
      </c>
      <c r="J227" s="78">
        <v>8038.95</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8" t="s">
        <v>667</v>
      </c>
      <c r="J228" s="78">
        <v>8037.35</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8" t="s">
        <v>666</v>
      </c>
      <c r="J229" s="78">
        <v>7965.75</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8" t="s">
        <v>704</v>
      </c>
      <c r="J230" s="78">
        <v>7953.8361000000004</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8" t="s">
        <v>685</v>
      </c>
      <c r="J231" s="78">
        <v>7912.3</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8" t="s">
        <v>695</v>
      </c>
      <c r="J232" s="78">
        <v>7640.85</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8" t="s">
        <v>673</v>
      </c>
      <c r="J233" s="78">
        <v>7089.35</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8" t="s">
        <v>690</v>
      </c>
      <c r="J234" s="78">
        <v>6226.05</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8" t="s">
        <v>448</v>
      </c>
      <c r="J235" s="78">
        <v>5877.2</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8" t="s">
        <v>14</v>
      </c>
      <c r="J236" s="78">
        <v>5815.95</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8" t="s">
        <v>703</v>
      </c>
      <c r="J237" s="78">
        <v>5142.5950000000003</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8" t="s">
        <v>209</v>
      </c>
      <c r="J238" s="78">
        <v>4719.5</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8" t="s">
        <v>32</v>
      </c>
      <c r="J239" s="78">
        <v>4236.8736500000005</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8" t="s">
        <v>639</v>
      </c>
      <c r="J240" s="78">
        <v>3833.75</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8" t="s">
        <v>701</v>
      </c>
      <c r="J241" s="78">
        <v>3825</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8" t="s">
        <v>465</v>
      </c>
      <c r="J242" s="78">
        <v>3413.9</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8" t="s">
        <v>24</v>
      </c>
      <c r="J243" s="78">
        <v>2723.069</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8" t="s">
        <v>687</v>
      </c>
      <c r="J244" s="78">
        <v>2543.3719999999998</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8" t="s">
        <v>688</v>
      </c>
      <c r="J245" s="78">
        <v>2418.5500000000002</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8" t="s">
        <v>680</v>
      </c>
      <c r="J246" s="78">
        <v>2028.2</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8" t="s">
        <v>698</v>
      </c>
      <c r="J247" s="78">
        <v>2013.7004999999999</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8" t="s">
        <v>686</v>
      </c>
      <c r="J248" s="78">
        <v>1927.9525000000001</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8" t="s">
        <v>699</v>
      </c>
      <c r="J249" s="78">
        <v>1622.0925</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8" t="s">
        <v>689</v>
      </c>
      <c r="J250" s="78">
        <v>1421.45</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8" t="s">
        <v>355</v>
      </c>
      <c r="J251" s="78">
        <v>1418.9</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8" t="s">
        <v>684</v>
      </c>
      <c r="J252" s="78">
        <v>1359.9</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8" t="s">
        <v>691</v>
      </c>
      <c r="J253" s="78">
        <v>1290.6500000000001</v>
      </c>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78" t="s">
        <v>679</v>
      </c>
      <c r="J254" s="78">
        <v>1240</v>
      </c>
      <c r="K254" s="1"/>
      <c r="L254" s="1"/>
      <c r="M254" s="1"/>
      <c r="N254" s="1"/>
      <c r="O254" s="1"/>
      <c r="P254" s="1"/>
      <c r="Q254" s="1"/>
      <c r="R254" s="1"/>
      <c r="S254" s="1"/>
      <c r="T254" s="1"/>
      <c r="U254" s="1"/>
      <c r="V254" s="1"/>
      <c r="W254" s="1"/>
      <c r="X254" s="1"/>
    </row>
    <row r="255" spans="1:24" x14ac:dyDescent="0.3">
      <c r="A255" s="1"/>
      <c r="B255" s="1"/>
      <c r="C255" s="1"/>
      <c r="D255" s="1"/>
      <c r="E255" s="1"/>
      <c r="F255" s="1"/>
      <c r="G255" s="1"/>
      <c r="H255" s="1"/>
      <c r="I255" s="78" t="s">
        <v>359</v>
      </c>
      <c r="J255" s="78">
        <v>1108.72</v>
      </c>
      <c r="K255" s="1"/>
      <c r="L255" s="1"/>
      <c r="M255" s="1"/>
      <c r="N255" s="1"/>
      <c r="O255" s="1"/>
      <c r="P255" s="1"/>
      <c r="Q255" s="1"/>
      <c r="R255" s="1"/>
      <c r="S255" s="1"/>
      <c r="T255" s="1"/>
      <c r="U255" s="1"/>
      <c r="V255" s="1"/>
      <c r="W255" s="1"/>
      <c r="X255" s="1"/>
    </row>
    <row r="256" spans="1:24" x14ac:dyDescent="0.3">
      <c r="A256" s="1"/>
      <c r="B256" s="1"/>
      <c r="C256" s="1"/>
      <c r="D256" s="1"/>
      <c r="E256" s="1"/>
      <c r="F256" s="1"/>
      <c r="G256" s="1"/>
      <c r="H256" s="1"/>
      <c r="I256" s="78" t="s">
        <v>672</v>
      </c>
      <c r="J256" s="78">
        <v>933.75</v>
      </c>
      <c r="K256" s="1"/>
      <c r="L256" s="1"/>
      <c r="M256" s="1"/>
      <c r="N256" s="1"/>
      <c r="O256" s="1"/>
      <c r="P256" s="1"/>
      <c r="Q256" s="1"/>
      <c r="R256" s="1"/>
      <c r="S256" s="1"/>
      <c r="T256" s="1"/>
      <c r="U256" s="1"/>
      <c r="V256" s="1"/>
      <c r="W256" s="1"/>
      <c r="X256" s="1"/>
    </row>
    <row r="257" spans="1:24" x14ac:dyDescent="0.3">
      <c r="A257" s="1"/>
      <c r="B257" s="1"/>
      <c r="C257" s="1"/>
      <c r="D257" s="1"/>
      <c r="E257" s="1"/>
      <c r="F257" s="1"/>
      <c r="G257" s="1"/>
      <c r="H257" s="1"/>
      <c r="I257" s="78" t="s">
        <v>420</v>
      </c>
      <c r="J257" s="78">
        <v>876.55</v>
      </c>
      <c r="K257" s="1"/>
      <c r="L257" s="1"/>
      <c r="M257" s="1"/>
      <c r="N257" s="1"/>
      <c r="O257" s="1"/>
      <c r="P257" s="1"/>
      <c r="Q257" s="1"/>
      <c r="R257" s="1"/>
      <c r="S257" s="1"/>
      <c r="T257" s="1"/>
      <c r="U257" s="1"/>
      <c r="V257" s="1"/>
      <c r="W257" s="1"/>
      <c r="X257" s="1"/>
    </row>
    <row r="258" spans="1:24" x14ac:dyDescent="0.3">
      <c r="A258" s="1"/>
      <c r="B258" s="1"/>
      <c r="C258" s="1"/>
      <c r="D258" s="1"/>
      <c r="E258" s="1"/>
      <c r="F258" s="1"/>
      <c r="G258" s="1"/>
      <c r="H258" s="1"/>
      <c r="I258" s="78" t="s">
        <v>193</v>
      </c>
      <c r="J258" s="78">
        <v>653.65</v>
      </c>
      <c r="K258" s="1"/>
      <c r="L258" s="1"/>
      <c r="M258" s="1"/>
      <c r="N258" s="1"/>
      <c r="O258" s="1"/>
      <c r="P258" s="1"/>
      <c r="Q258" s="1"/>
      <c r="R258" s="1"/>
      <c r="S258" s="1"/>
      <c r="T258" s="1"/>
      <c r="U258" s="1"/>
      <c r="V258" s="1"/>
      <c r="W258" s="1"/>
      <c r="X258" s="1"/>
    </row>
    <row r="259" spans="1:24" x14ac:dyDescent="0.3">
      <c r="A259" s="1"/>
      <c r="B259" s="1"/>
      <c r="C259" s="1"/>
      <c r="D259" s="1"/>
      <c r="E259" s="1"/>
      <c r="F259" s="1"/>
      <c r="G259" s="1"/>
      <c r="H259" s="1"/>
      <c r="I259" s="78" t="s">
        <v>583</v>
      </c>
      <c r="J259" s="78">
        <v>296.2</v>
      </c>
      <c r="K259" s="1"/>
      <c r="L259" s="1"/>
      <c r="M259" s="1"/>
      <c r="N259" s="1"/>
      <c r="O259" s="1"/>
      <c r="P259" s="1"/>
      <c r="Q259" s="1"/>
      <c r="R259" s="1"/>
      <c r="S259" s="1"/>
      <c r="T259" s="1"/>
      <c r="U259" s="1"/>
      <c r="V259" s="1"/>
      <c r="W259" s="1"/>
      <c r="X259" s="1"/>
    </row>
    <row r="260" spans="1:24" x14ac:dyDescent="0.3">
      <c r="A260" s="1"/>
      <c r="B260" s="1"/>
      <c r="C260" s="1"/>
      <c r="D260" s="1"/>
      <c r="E260" s="1"/>
      <c r="F260" s="1"/>
      <c r="G260" s="1"/>
      <c r="H260" s="1"/>
      <c r="I260" s="78" t="s">
        <v>671</v>
      </c>
      <c r="J260" s="78">
        <v>248.55</v>
      </c>
      <c r="K260" s="1"/>
      <c r="L260" s="1"/>
      <c r="M260" s="1"/>
      <c r="N260" s="1"/>
      <c r="O260" s="1"/>
      <c r="P260" s="1"/>
      <c r="Q260" s="1"/>
      <c r="R260" s="1"/>
      <c r="S260" s="1"/>
      <c r="T260" s="1"/>
      <c r="U260" s="1"/>
      <c r="V260" s="1"/>
      <c r="W260" s="1"/>
      <c r="X260" s="1"/>
    </row>
    <row r="261" spans="1:24" x14ac:dyDescent="0.3">
      <c r="A261" s="1"/>
      <c r="B261" s="1"/>
      <c r="C261" s="1"/>
      <c r="D261" s="1"/>
      <c r="E261" s="1"/>
      <c r="F261" s="1"/>
      <c r="G261" s="1"/>
      <c r="H261" s="1"/>
      <c r="I261" s="78" t="s">
        <v>692</v>
      </c>
      <c r="J261" s="78">
        <v>135.15</v>
      </c>
      <c r="K261" s="1"/>
      <c r="L261" s="1"/>
      <c r="M261" s="1"/>
      <c r="N261" s="1"/>
      <c r="O261" s="1"/>
      <c r="P261" s="1"/>
      <c r="Q261" s="1"/>
      <c r="R261" s="1"/>
      <c r="S261" s="1"/>
      <c r="T261" s="1"/>
      <c r="U261" s="1"/>
      <c r="V261" s="1"/>
      <c r="W261" s="1"/>
      <c r="X261" s="1"/>
    </row>
    <row r="262" spans="1:24" x14ac:dyDescent="0.3">
      <c r="A262" s="1"/>
      <c r="B262" s="1"/>
      <c r="C262" s="1"/>
      <c r="D262" s="1"/>
      <c r="E262" s="1"/>
      <c r="F262" s="1"/>
      <c r="G262" s="1"/>
      <c r="H262" s="1"/>
      <c r="I262" s="78" t="s">
        <v>674</v>
      </c>
      <c r="J262" s="78">
        <v>98.6</v>
      </c>
      <c r="K262" s="1"/>
      <c r="L262" s="1"/>
      <c r="M262" s="1"/>
      <c r="N262" s="1"/>
      <c r="O262" s="1"/>
      <c r="P262" s="1"/>
      <c r="Q262" s="1"/>
      <c r="R262" s="1"/>
      <c r="S262" s="1"/>
      <c r="T262" s="1"/>
      <c r="U262" s="1"/>
      <c r="V262" s="1"/>
      <c r="W262" s="1"/>
      <c r="X262" s="1"/>
    </row>
    <row r="263" spans="1:24" x14ac:dyDescent="0.3">
      <c r="A263" s="1"/>
      <c r="B263" s="1"/>
      <c r="C263" s="1"/>
      <c r="D263" s="1"/>
      <c r="E263" s="1"/>
      <c r="F263" s="1"/>
      <c r="G263" s="1"/>
      <c r="H263" s="1"/>
      <c r="I263" s="78" t="s">
        <v>693</v>
      </c>
      <c r="J263" s="78">
        <v>46.7</v>
      </c>
      <c r="K263" s="1"/>
      <c r="L263" s="1"/>
      <c r="M263" s="1"/>
      <c r="N263" s="1"/>
      <c r="O263" s="1"/>
      <c r="P263" s="1"/>
      <c r="Q263" s="1"/>
      <c r="R263" s="1"/>
      <c r="S263" s="1"/>
      <c r="T263" s="1"/>
      <c r="U263" s="1"/>
      <c r="V263" s="1"/>
      <c r="W263" s="1"/>
      <c r="X263" s="1"/>
    </row>
    <row r="264" spans="1:24" x14ac:dyDescent="0.3">
      <c r="A264" s="1"/>
      <c r="B264" s="1"/>
      <c r="C264" s="1"/>
      <c r="D264" s="1"/>
      <c r="E264" s="1"/>
      <c r="F264" s="1"/>
      <c r="G264" s="1"/>
      <c r="H264" s="1"/>
      <c r="I264" s="78" t="s">
        <v>677</v>
      </c>
      <c r="J264" s="78">
        <v>29.8</v>
      </c>
      <c r="K264" s="1"/>
      <c r="L264" s="1"/>
      <c r="M264" s="1"/>
      <c r="N264" s="1"/>
      <c r="O264" s="1"/>
      <c r="P264" s="1"/>
      <c r="Q264" s="1"/>
      <c r="R264" s="1"/>
      <c r="S264" s="1"/>
      <c r="T264" s="1"/>
      <c r="U264" s="1"/>
      <c r="V264" s="1"/>
      <c r="W264" s="1"/>
      <c r="X264" s="1"/>
    </row>
    <row r="265" spans="1:24" x14ac:dyDescent="0.3">
      <c r="A265" s="1"/>
      <c r="B265" s="1"/>
      <c r="C265" s="1"/>
      <c r="D265" s="1"/>
      <c r="E265" s="1"/>
      <c r="F265" s="1"/>
      <c r="G265" s="1"/>
      <c r="H265" s="1"/>
      <c r="I265" s="78"/>
      <c r="J265" s="78"/>
      <c r="K265" s="1"/>
      <c r="L265" s="1"/>
      <c r="M265" s="1"/>
      <c r="N265" s="1"/>
      <c r="O265" s="1"/>
      <c r="P265" s="1"/>
      <c r="Q265" s="1"/>
      <c r="R265" s="1"/>
      <c r="S265" s="1"/>
      <c r="T265" s="1"/>
      <c r="U265" s="1"/>
      <c r="V265" s="1"/>
      <c r="W265" s="1"/>
      <c r="X265" s="1"/>
    </row>
  </sheetData>
  <mergeCells count="13">
    <mergeCell ref="F180:X180"/>
    <mergeCell ref="B190:E190"/>
    <mergeCell ref="B176:E176"/>
    <mergeCell ref="B180:B181"/>
    <mergeCell ref="C180:C181"/>
    <mergeCell ref="D180:D181"/>
    <mergeCell ref="E180:E181"/>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651</v>
      </c>
      <c r="C5" s="216" t="s">
        <v>1270</v>
      </c>
      <c r="D5" s="216" t="s">
        <v>1270</v>
      </c>
      <c r="E5" s="216" t="s">
        <v>1270</v>
      </c>
      <c r="F5" s="216" t="s">
        <v>1270</v>
      </c>
      <c r="G5" s="216" t="s">
        <v>1270</v>
      </c>
      <c r="H5" s="216" t="s">
        <v>1270</v>
      </c>
      <c r="I5" s="216" t="s">
        <v>1270</v>
      </c>
      <c r="J5" s="216" t="s">
        <v>1270</v>
      </c>
      <c r="K5" s="216" t="s">
        <v>1270</v>
      </c>
      <c r="L5" s="216" t="s">
        <v>1270</v>
      </c>
      <c r="M5" s="216" t="s">
        <v>1270</v>
      </c>
      <c r="N5" s="216" t="s">
        <v>1270</v>
      </c>
      <c r="O5" s="216" t="s">
        <v>1270</v>
      </c>
      <c r="P5" s="216" t="s">
        <v>1270</v>
      </c>
      <c r="Q5" s="216" t="s">
        <v>1270</v>
      </c>
      <c r="R5" s="216" t="s">
        <v>1270</v>
      </c>
      <c r="S5" s="220" t="s">
        <v>651</v>
      </c>
      <c r="T5" s="217" t="s">
        <v>1271</v>
      </c>
      <c r="U5" s="217" t="s">
        <v>1271</v>
      </c>
      <c r="V5" s="217" t="s">
        <v>1271</v>
      </c>
      <c r="W5" s="217" t="s">
        <v>1271</v>
      </c>
      <c r="X5" s="217" t="s">
        <v>1271</v>
      </c>
      <c r="Y5" s="220" t="s">
        <v>651</v>
      </c>
      <c r="Z5" s="218" t="s">
        <v>1271</v>
      </c>
      <c r="AA5" s="218" t="s">
        <v>1271</v>
      </c>
      <c r="AB5" s="218" t="s">
        <v>1271</v>
      </c>
      <c r="AC5" s="218" t="s">
        <v>1271</v>
      </c>
      <c r="AD5" s="218" t="s">
        <v>1271</v>
      </c>
    </row>
    <row r="6" spans="1:30" ht="21" x14ac:dyDescent="0.3">
      <c r="A6" s="1"/>
      <c r="B6" s="220"/>
      <c r="C6" s="219" t="s">
        <v>656</v>
      </c>
      <c r="D6" s="219" t="s">
        <v>656</v>
      </c>
      <c r="E6" s="219" t="s">
        <v>656</v>
      </c>
      <c r="F6" s="219" t="s">
        <v>656</v>
      </c>
      <c r="G6" s="219" t="s">
        <v>655</v>
      </c>
      <c r="H6" s="219" t="s">
        <v>655</v>
      </c>
      <c r="I6" s="219" t="s">
        <v>655</v>
      </c>
      <c r="J6" s="219" t="s">
        <v>655</v>
      </c>
      <c r="K6" s="219" t="s">
        <v>654</v>
      </c>
      <c r="L6" s="219" t="s">
        <v>654</v>
      </c>
      <c r="M6" s="219" t="s">
        <v>654</v>
      </c>
      <c r="N6" s="219" t="s">
        <v>654</v>
      </c>
      <c r="O6" s="216" t="s">
        <v>1272</v>
      </c>
      <c r="P6" s="216" t="s">
        <v>1272</v>
      </c>
      <c r="Q6" s="216" t="s">
        <v>1272</v>
      </c>
      <c r="R6" s="216" t="s">
        <v>1272</v>
      </c>
      <c r="S6" s="220"/>
      <c r="T6" s="217" t="s">
        <v>1273</v>
      </c>
      <c r="U6" s="217" t="s">
        <v>1273</v>
      </c>
      <c r="V6" s="217" t="s">
        <v>1273</v>
      </c>
      <c r="W6" s="217" t="s">
        <v>1273</v>
      </c>
      <c r="X6" s="217" t="s">
        <v>1273</v>
      </c>
      <c r="Y6" s="220"/>
      <c r="Z6" s="218" t="s">
        <v>1274</v>
      </c>
      <c r="AA6" s="218" t="s">
        <v>1274</v>
      </c>
      <c r="AB6" s="218" t="s">
        <v>1274</v>
      </c>
      <c r="AC6" s="218" t="s">
        <v>1274</v>
      </c>
      <c r="AD6" s="218" t="s">
        <v>1274</v>
      </c>
    </row>
    <row r="7" spans="1:30" ht="30.6" x14ac:dyDescent="0.3">
      <c r="A7" s="1"/>
      <c r="B7" s="220"/>
      <c r="C7" s="79" t="s">
        <v>1275</v>
      </c>
      <c r="D7" s="79" t="s">
        <v>1276</v>
      </c>
      <c r="E7" s="79" t="s">
        <v>1277</v>
      </c>
      <c r="F7" s="79" t="s">
        <v>1278</v>
      </c>
      <c r="G7" s="79" t="s">
        <v>1279</v>
      </c>
      <c r="H7" s="79" t="s">
        <v>1280</v>
      </c>
      <c r="I7" s="79" t="s">
        <v>1281</v>
      </c>
      <c r="J7" s="79" t="s">
        <v>1282</v>
      </c>
      <c r="K7" s="79" t="s">
        <v>1283</v>
      </c>
      <c r="L7" s="79" t="s">
        <v>1284</v>
      </c>
      <c r="M7" s="79" t="s">
        <v>1285</v>
      </c>
      <c r="N7" s="79" t="s">
        <v>1286</v>
      </c>
      <c r="O7" s="64" t="s">
        <v>1287</v>
      </c>
      <c r="P7" s="64" t="s">
        <v>1288</v>
      </c>
      <c r="Q7" s="64" t="s">
        <v>1289</v>
      </c>
      <c r="R7" s="64" t="s">
        <v>1290</v>
      </c>
      <c r="S7" s="221"/>
      <c r="T7" s="80" t="s">
        <v>657</v>
      </c>
      <c r="U7" s="80" t="s">
        <v>658</v>
      </c>
      <c r="V7" s="80" t="s">
        <v>659</v>
      </c>
      <c r="W7" s="80" t="s">
        <v>660</v>
      </c>
      <c r="X7" s="80" t="s">
        <v>1290</v>
      </c>
      <c r="Y7" s="221"/>
      <c r="Z7" s="81" t="s">
        <v>1291</v>
      </c>
      <c r="AA7" s="81" t="s">
        <v>1292</v>
      </c>
      <c r="AB7" s="81" t="s">
        <v>1293</v>
      </c>
      <c r="AC7" s="81" t="s">
        <v>1294</v>
      </c>
      <c r="AD7" s="81" t="s">
        <v>1095</v>
      </c>
    </row>
    <row r="8" spans="1:30" x14ac:dyDescent="0.3">
      <c r="A8" s="1"/>
      <c r="B8" s="82" t="s">
        <v>872</v>
      </c>
      <c r="C8" s="83">
        <v>445.4</v>
      </c>
      <c r="D8" s="83">
        <v>157.5</v>
      </c>
      <c r="E8" s="83">
        <v>0</v>
      </c>
      <c r="F8" s="83">
        <v>19.399999999999999</v>
      </c>
      <c r="G8" s="83">
        <v>3629.7</v>
      </c>
      <c r="H8" s="83">
        <v>1774.1</v>
      </c>
      <c r="I8" s="83">
        <v>0</v>
      </c>
      <c r="J8" s="83">
        <v>153</v>
      </c>
      <c r="K8" s="83">
        <v>800.4</v>
      </c>
      <c r="L8" s="83">
        <v>0</v>
      </c>
      <c r="M8" s="83">
        <v>0</v>
      </c>
      <c r="N8" s="83">
        <v>0</v>
      </c>
      <c r="O8" s="83">
        <v>622.29999999999995</v>
      </c>
      <c r="P8" s="83">
        <v>5556.8</v>
      </c>
      <c r="Q8" s="83">
        <v>800.4</v>
      </c>
      <c r="R8" s="84">
        <v>6979.5</v>
      </c>
      <c r="S8" s="82" t="s">
        <v>872</v>
      </c>
      <c r="T8" s="83">
        <v>4875.5</v>
      </c>
      <c r="U8" s="83">
        <v>1931.6</v>
      </c>
      <c r="V8" s="83">
        <v>0</v>
      </c>
      <c r="W8" s="83">
        <v>172.4</v>
      </c>
      <c r="X8" s="84">
        <v>6979.5</v>
      </c>
      <c r="Y8" s="82" t="s">
        <v>872</v>
      </c>
      <c r="Z8" s="83">
        <v>368</v>
      </c>
      <c r="AA8" s="83">
        <v>78.3</v>
      </c>
      <c r="AB8" s="83">
        <v>0</v>
      </c>
      <c r="AC8" s="83">
        <v>172.4</v>
      </c>
      <c r="AD8" s="84">
        <v>618.70000000000005</v>
      </c>
    </row>
    <row r="9" spans="1:30" x14ac:dyDescent="0.3">
      <c r="A9" s="1"/>
      <c r="B9" s="82" t="s">
        <v>873</v>
      </c>
      <c r="C9" s="83">
        <v>437.9</v>
      </c>
      <c r="D9" s="83">
        <v>161.80000000000001</v>
      </c>
      <c r="E9" s="83">
        <v>0</v>
      </c>
      <c r="F9" s="83">
        <v>18.899999999999999</v>
      </c>
      <c r="G9" s="83">
        <v>3576</v>
      </c>
      <c r="H9" s="83">
        <v>1846</v>
      </c>
      <c r="I9" s="83">
        <v>0</v>
      </c>
      <c r="J9" s="83">
        <v>128.1</v>
      </c>
      <c r="K9" s="83">
        <v>792.6</v>
      </c>
      <c r="L9" s="83">
        <v>0</v>
      </c>
      <c r="M9" s="83">
        <v>0</v>
      </c>
      <c r="N9" s="83">
        <v>0</v>
      </c>
      <c r="O9" s="83">
        <v>618.6</v>
      </c>
      <c r="P9" s="83">
        <v>5550.1</v>
      </c>
      <c r="Q9" s="83">
        <v>792.6</v>
      </c>
      <c r="R9" s="84">
        <v>6961.3</v>
      </c>
      <c r="S9" s="82" t="s">
        <v>873</v>
      </c>
      <c r="T9" s="83">
        <v>4806.5</v>
      </c>
      <c r="U9" s="83">
        <v>2007.8</v>
      </c>
      <c r="V9" s="83">
        <v>0</v>
      </c>
      <c r="W9" s="83">
        <v>147</v>
      </c>
      <c r="X9" s="84">
        <v>6961.3</v>
      </c>
      <c r="Y9" s="82" t="s">
        <v>873</v>
      </c>
      <c r="Z9" s="83">
        <v>366.5</v>
      </c>
      <c r="AA9" s="83">
        <v>81.400000000000006</v>
      </c>
      <c r="AB9" s="83">
        <v>0</v>
      </c>
      <c r="AC9" s="83">
        <v>147</v>
      </c>
      <c r="AD9" s="84">
        <v>594.9</v>
      </c>
    </row>
    <row r="10" spans="1:30" x14ac:dyDescent="0.3">
      <c r="A10" s="1"/>
      <c r="B10" s="82" t="s">
        <v>874</v>
      </c>
      <c r="C10" s="83">
        <v>442</v>
      </c>
      <c r="D10" s="83">
        <v>163.4</v>
      </c>
      <c r="E10" s="83">
        <v>0</v>
      </c>
      <c r="F10" s="83">
        <v>13.9</v>
      </c>
      <c r="G10" s="83">
        <v>3646.5</v>
      </c>
      <c r="H10" s="83">
        <v>1676.2</v>
      </c>
      <c r="I10" s="83">
        <v>0</v>
      </c>
      <c r="J10" s="83">
        <v>102.7</v>
      </c>
      <c r="K10" s="83">
        <v>799.9</v>
      </c>
      <c r="L10" s="83">
        <v>0</v>
      </c>
      <c r="M10" s="83">
        <v>0</v>
      </c>
      <c r="N10" s="83">
        <v>0</v>
      </c>
      <c r="O10" s="83">
        <v>619.29999999999995</v>
      </c>
      <c r="P10" s="83">
        <v>5425.4</v>
      </c>
      <c r="Q10" s="83">
        <v>799.9</v>
      </c>
      <c r="R10" s="84">
        <v>6844.6</v>
      </c>
      <c r="S10" s="82" t="s">
        <v>874</v>
      </c>
      <c r="T10" s="83">
        <v>4888.3999999999996</v>
      </c>
      <c r="U10" s="83">
        <v>1839.6</v>
      </c>
      <c r="V10" s="83">
        <v>0</v>
      </c>
      <c r="W10" s="83">
        <v>116.6</v>
      </c>
      <c r="X10" s="84">
        <v>6844.6</v>
      </c>
      <c r="Y10" s="82" t="s">
        <v>874</v>
      </c>
      <c r="Z10" s="83">
        <v>365.3</v>
      </c>
      <c r="AA10" s="83">
        <v>81.099999999999994</v>
      </c>
      <c r="AB10" s="83">
        <v>0</v>
      </c>
      <c r="AC10" s="83">
        <v>116.6</v>
      </c>
      <c r="AD10" s="84">
        <v>563</v>
      </c>
    </row>
    <row r="11" spans="1:30" x14ac:dyDescent="0.3">
      <c r="A11" s="1"/>
      <c r="B11" s="82" t="s">
        <v>875</v>
      </c>
      <c r="C11" s="83">
        <v>438.5</v>
      </c>
      <c r="D11" s="83">
        <v>164.4</v>
      </c>
      <c r="E11" s="83">
        <v>0</v>
      </c>
      <c r="F11" s="83">
        <v>13.2</v>
      </c>
      <c r="G11" s="83">
        <v>3537.9</v>
      </c>
      <c r="H11" s="83">
        <v>1658.6</v>
      </c>
      <c r="I11" s="83">
        <v>0</v>
      </c>
      <c r="J11" s="83">
        <v>92.3</v>
      </c>
      <c r="K11" s="83">
        <v>789.4</v>
      </c>
      <c r="L11" s="83">
        <v>0</v>
      </c>
      <c r="M11" s="83">
        <v>0</v>
      </c>
      <c r="N11" s="83">
        <v>0</v>
      </c>
      <c r="O11" s="83">
        <v>616.1</v>
      </c>
      <c r="P11" s="83">
        <v>5288.8</v>
      </c>
      <c r="Q11" s="83">
        <v>789.4</v>
      </c>
      <c r="R11" s="84">
        <v>6694.3</v>
      </c>
      <c r="S11" s="82" t="s">
        <v>875</v>
      </c>
      <c r="T11" s="83">
        <v>4765.8</v>
      </c>
      <c r="U11" s="83">
        <v>1823</v>
      </c>
      <c r="V11" s="83">
        <v>0</v>
      </c>
      <c r="W11" s="83">
        <v>105.5</v>
      </c>
      <c r="X11" s="84">
        <v>6694.3</v>
      </c>
      <c r="Y11" s="82" t="s">
        <v>875</v>
      </c>
      <c r="Z11" s="83">
        <v>363.7</v>
      </c>
      <c r="AA11" s="83">
        <v>81.8</v>
      </c>
      <c r="AB11" s="83">
        <v>0</v>
      </c>
      <c r="AC11" s="83">
        <v>105.5</v>
      </c>
      <c r="AD11" s="84">
        <v>551</v>
      </c>
    </row>
    <row r="12" spans="1:30" x14ac:dyDescent="0.3">
      <c r="A12" s="1"/>
      <c r="B12" s="82" t="s">
        <v>876</v>
      </c>
      <c r="C12" s="83">
        <v>432.3</v>
      </c>
      <c r="D12" s="83">
        <v>160</v>
      </c>
      <c r="E12" s="83">
        <v>0</v>
      </c>
      <c r="F12" s="83">
        <v>12</v>
      </c>
      <c r="G12" s="83">
        <v>3500.2</v>
      </c>
      <c r="H12" s="83">
        <v>1626.2</v>
      </c>
      <c r="I12" s="83">
        <v>0</v>
      </c>
      <c r="J12" s="83">
        <v>114.1</v>
      </c>
      <c r="K12" s="83">
        <v>779.7</v>
      </c>
      <c r="L12" s="83">
        <v>0</v>
      </c>
      <c r="M12" s="83">
        <v>0</v>
      </c>
      <c r="N12" s="83">
        <v>0</v>
      </c>
      <c r="O12" s="83">
        <v>604.29999999999995</v>
      </c>
      <c r="P12" s="83">
        <v>5240.5</v>
      </c>
      <c r="Q12" s="83">
        <v>779.7</v>
      </c>
      <c r="R12" s="84">
        <v>6624.5</v>
      </c>
      <c r="S12" s="82" t="s">
        <v>876</v>
      </c>
      <c r="T12" s="83">
        <v>4712.2</v>
      </c>
      <c r="U12" s="83">
        <v>1786.2</v>
      </c>
      <c r="V12" s="83">
        <v>0</v>
      </c>
      <c r="W12" s="83">
        <v>126.1</v>
      </c>
      <c r="X12" s="84">
        <v>6624.5</v>
      </c>
      <c r="Y12" s="82" t="s">
        <v>876</v>
      </c>
      <c r="Z12" s="83">
        <v>323.2</v>
      </c>
      <c r="AA12" s="83">
        <v>78.5</v>
      </c>
      <c r="AB12" s="83">
        <v>0</v>
      </c>
      <c r="AC12" s="83">
        <v>126.1</v>
      </c>
      <c r="AD12" s="84">
        <v>527.79999999999995</v>
      </c>
    </row>
    <row r="13" spans="1:30" x14ac:dyDescent="0.3">
      <c r="A13" s="1"/>
      <c r="B13" s="82" t="s">
        <v>877</v>
      </c>
      <c r="C13" s="83">
        <v>425.4</v>
      </c>
      <c r="D13" s="83">
        <v>160.80000000000001</v>
      </c>
      <c r="E13" s="83">
        <v>0</v>
      </c>
      <c r="F13" s="83">
        <v>7.8</v>
      </c>
      <c r="G13" s="83">
        <v>3502.4</v>
      </c>
      <c r="H13" s="83">
        <v>1534.4</v>
      </c>
      <c r="I13" s="83">
        <v>0</v>
      </c>
      <c r="J13" s="83">
        <v>50.7</v>
      </c>
      <c r="K13" s="83">
        <v>798.9</v>
      </c>
      <c r="L13" s="83">
        <v>0</v>
      </c>
      <c r="M13" s="83">
        <v>0</v>
      </c>
      <c r="N13" s="83">
        <v>0</v>
      </c>
      <c r="O13" s="83">
        <v>594</v>
      </c>
      <c r="P13" s="83">
        <v>5087.5</v>
      </c>
      <c r="Q13" s="83">
        <v>798.9</v>
      </c>
      <c r="R13" s="84">
        <v>6480.4</v>
      </c>
      <c r="S13" s="82" t="s">
        <v>877</v>
      </c>
      <c r="T13" s="83">
        <v>4726.7</v>
      </c>
      <c r="U13" s="83">
        <v>1695.2</v>
      </c>
      <c r="V13" s="83">
        <v>0</v>
      </c>
      <c r="W13" s="83">
        <v>58.5</v>
      </c>
      <c r="X13" s="84">
        <v>6480.4</v>
      </c>
      <c r="Y13" s="82" t="s">
        <v>877</v>
      </c>
      <c r="Z13" s="83">
        <v>309.89999999999998</v>
      </c>
      <c r="AA13" s="83">
        <v>78.900000000000006</v>
      </c>
      <c r="AB13" s="83">
        <v>0</v>
      </c>
      <c r="AC13" s="83">
        <v>58.5</v>
      </c>
      <c r="AD13" s="84">
        <v>447.3</v>
      </c>
    </row>
    <row r="14" spans="1:30" x14ac:dyDescent="0.3">
      <c r="A14" s="1"/>
      <c r="B14" s="82" t="s">
        <v>878</v>
      </c>
      <c r="C14" s="83">
        <v>423.9</v>
      </c>
      <c r="D14" s="83">
        <v>163.30000000000001</v>
      </c>
      <c r="E14" s="83">
        <v>0</v>
      </c>
      <c r="F14" s="83">
        <v>6.8</v>
      </c>
      <c r="G14" s="83">
        <v>3420</v>
      </c>
      <c r="H14" s="83">
        <v>1880.7</v>
      </c>
      <c r="I14" s="83">
        <v>0</v>
      </c>
      <c r="J14" s="83">
        <v>45.7</v>
      </c>
      <c r="K14" s="83">
        <v>795.2</v>
      </c>
      <c r="L14" s="83">
        <v>0</v>
      </c>
      <c r="M14" s="83">
        <v>0</v>
      </c>
      <c r="N14" s="83">
        <v>0</v>
      </c>
      <c r="O14" s="83">
        <v>594</v>
      </c>
      <c r="P14" s="83">
        <v>5346.4</v>
      </c>
      <c r="Q14" s="83">
        <v>795.2</v>
      </c>
      <c r="R14" s="84">
        <v>6735.6</v>
      </c>
      <c r="S14" s="82" t="s">
        <v>878</v>
      </c>
      <c r="T14" s="83">
        <v>4639.1000000000004</v>
      </c>
      <c r="U14" s="83">
        <v>2044</v>
      </c>
      <c r="V14" s="83">
        <v>0</v>
      </c>
      <c r="W14" s="83">
        <v>52.5</v>
      </c>
      <c r="X14" s="84">
        <v>6735.6</v>
      </c>
      <c r="Y14" s="82" t="s">
        <v>878</v>
      </c>
      <c r="Z14" s="83">
        <v>309.89999999999998</v>
      </c>
      <c r="AA14" s="83">
        <v>81.400000000000006</v>
      </c>
      <c r="AB14" s="83">
        <v>0</v>
      </c>
      <c r="AC14" s="83">
        <v>52.5</v>
      </c>
      <c r="AD14" s="84">
        <v>443.8</v>
      </c>
    </row>
    <row r="15" spans="1:30" x14ac:dyDescent="0.3">
      <c r="A15" s="1"/>
      <c r="B15" s="82" t="s">
        <v>879</v>
      </c>
      <c r="C15" s="83">
        <v>424.8</v>
      </c>
      <c r="D15" s="83">
        <v>165.4</v>
      </c>
      <c r="E15" s="83">
        <v>0</v>
      </c>
      <c r="F15" s="83">
        <v>9.9</v>
      </c>
      <c r="G15" s="83">
        <v>3324.4</v>
      </c>
      <c r="H15" s="83">
        <v>1652.3</v>
      </c>
      <c r="I15" s="83">
        <v>0</v>
      </c>
      <c r="J15" s="83">
        <v>69.400000000000006</v>
      </c>
      <c r="K15" s="83">
        <v>792.7</v>
      </c>
      <c r="L15" s="83">
        <v>0</v>
      </c>
      <c r="M15" s="83">
        <v>0</v>
      </c>
      <c r="N15" s="83">
        <v>0</v>
      </c>
      <c r="O15" s="83">
        <v>600.1</v>
      </c>
      <c r="P15" s="83">
        <v>5046.1000000000004</v>
      </c>
      <c r="Q15" s="83">
        <v>792.7</v>
      </c>
      <c r="R15" s="84">
        <v>6438.9</v>
      </c>
      <c r="S15" s="82" t="s">
        <v>879</v>
      </c>
      <c r="T15" s="83">
        <v>4541.8999999999996</v>
      </c>
      <c r="U15" s="83">
        <v>1817.7</v>
      </c>
      <c r="V15" s="83">
        <v>0</v>
      </c>
      <c r="W15" s="83">
        <v>79.3</v>
      </c>
      <c r="X15" s="84">
        <v>6438.9</v>
      </c>
      <c r="Y15" s="82" t="s">
        <v>879</v>
      </c>
      <c r="Z15" s="83">
        <v>308.5</v>
      </c>
      <c r="AA15" s="83">
        <v>83.3</v>
      </c>
      <c r="AB15" s="83">
        <v>0</v>
      </c>
      <c r="AC15" s="83">
        <v>79.3</v>
      </c>
      <c r="AD15" s="84">
        <v>471.1</v>
      </c>
    </row>
    <row r="16" spans="1:30" x14ac:dyDescent="0.3">
      <c r="A16" s="1"/>
      <c r="B16" s="82" t="s">
        <v>880</v>
      </c>
      <c r="C16" s="83">
        <v>431.7</v>
      </c>
      <c r="D16" s="83">
        <v>165.1</v>
      </c>
      <c r="E16" s="83">
        <v>0</v>
      </c>
      <c r="F16" s="83">
        <v>13.3</v>
      </c>
      <c r="G16" s="83">
        <v>3362.5</v>
      </c>
      <c r="H16" s="83">
        <v>1716.9</v>
      </c>
      <c r="I16" s="83">
        <v>0</v>
      </c>
      <c r="J16" s="83">
        <v>73.099999999999994</v>
      </c>
      <c r="K16" s="83">
        <v>812.5</v>
      </c>
      <c r="L16" s="83">
        <v>0</v>
      </c>
      <c r="M16" s="83">
        <v>0</v>
      </c>
      <c r="N16" s="83">
        <v>0</v>
      </c>
      <c r="O16" s="83">
        <v>610.1</v>
      </c>
      <c r="P16" s="83">
        <v>5152.5</v>
      </c>
      <c r="Q16" s="83">
        <v>812.5</v>
      </c>
      <c r="R16" s="84">
        <v>6575.1</v>
      </c>
      <c r="S16" s="82" t="s">
        <v>880</v>
      </c>
      <c r="T16" s="83">
        <v>4606.7</v>
      </c>
      <c r="U16" s="83">
        <v>1882</v>
      </c>
      <c r="V16" s="83">
        <v>0</v>
      </c>
      <c r="W16" s="83">
        <v>86.4</v>
      </c>
      <c r="X16" s="84">
        <v>6575.1</v>
      </c>
      <c r="Y16" s="82" t="s">
        <v>880</v>
      </c>
      <c r="Z16" s="83">
        <v>307.2</v>
      </c>
      <c r="AA16" s="83">
        <v>82.9</v>
      </c>
      <c r="AB16" s="83">
        <v>0</v>
      </c>
      <c r="AC16" s="83">
        <v>86.4</v>
      </c>
      <c r="AD16" s="84">
        <v>476.5</v>
      </c>
    </row>
    <row r="17" spans="1:30" x14ac:dyDescent="0.3">
      <c r="A17" s="1"/>
      <c r="B17" s="82" t="s">
        <v>881</v>
      </c>
      <c r="C17" s="83">
        <v>421.2</v>
      </c>
      <c r="D17" s="83">
        <v>165.2</v>
      </c>
      <c r="E17" s="83">
        <v>0</v>
      </c>
      <c r="F17" s="83">
        <v>14</v>
      </c>
      <c r="G17" s="83">
        <v>3231.2</v>
      </c>
      <c r="H17" s="83">
        <v>1877</v>
      </c>
      <c r="I17" s="83">
        <v>0</v>
      </c>
      <c r="J17" s="83">
        <v>88.5</v>
      </c>
      <c r="K17" s="83">
        <v>792.6</v>
      </c>
      <c r="L17" s="83">
        <v>0</v>
      </c>
      <c r="M17" s="83">
        <v>0</v>
      </c>
      <c r="N17" s="83">
        <v>0</v>
      </c>
      <c r="O17" s="83">
        <v>600.4</v>
      </c>
      <c r="P17" s="83">
        <v>5196.7</v>
      </c>
      <c r="Q17" s="83">
        <v>792.6</v>
      </c>
      <c r="R17" s="84">
        <v>6589.7</v>
      </c>
      <c r="S17" s="82" t="s">
        <v>881</v>
      </c>
      <c r="T17" s="83">
        <v>4445</v>
      </c>
      <c r="U17" s="83">
        <v>2042.2</v>
      </c>
      <c r="V17" s="83">
        <v>0</v>
      </c>
      <c r="W17" s="83">
        <v>102.5</v>
      </c>
      <c r="X17" s="84">
        <v>6589.7</v>
      </c>
      <c r="Y17" s="82" t="s">
        <v>881</v>
      </c>
      <c r="Z17" s="83">
        <v>309.7</v>
      </c>
      <c r="AA17" s="83">
        <v>82.8</v>
      </c>
      <c r="AB17" s="83">
        <v>0</v>
      </c>
      <c r="AC17" s="83">
        <v>102.5</v>
      </c>
      <c r="AD17" s="84">
        <v>495</v>
      </c>
    </row>
    <row r="18" spans="1:30" x14ac:dyDescent="0.3">
      <c r="A18" s="1"/>
      <c r="B18" s="82" t="s">
        <v>882</v>
      </c>
      <c r="C18" s="83">
        <v>360.1</v>
      </c>
      <c r="D18" s="83">
        <v>165.8</v>
      </c>
      <c r="E18" s="83">
        <v>0</v>
      </c>
      <c r="F18" s="83">
        <v>15.5</v>
      </c>
      <c r="G18" s="83">
        <v>3415.1</v>
      </c>
      <c r="H18" s="83">
        <v>1936.1</v>
      </c>
      <c r="I18" s="83">
        <v>0</v>
      </c>
      <c r="J18" s="83">
        <v>88.4</v>
      </c>
      <c r="K18" s="83">
        <v>803.9</v>
      </c>
      <c r="L18" s="83">
        <v>0</v>
      </c>
      <c r="M18" s="83">
        <v>0</v>
      </c>
      <c r="N18" s="83">
        <v>0</v>
      </c>
      <c r="O18" s="83">
        <v>541.4</v>
      </c>
      <c r="P18" s="83">
        <v>5439.6</v>
      </c>
      <c r="Q18" s="83">
        <v>803.9</v>
      </c>
      <c r="R18" s="84">
        <v>6784.9</v>
      </c>
      <c r="S18" s="82" t="s">
        <v>882</v>
      </c>
      <c r="T18" s="83">
        <v>4579.1000000000004</v>
      </c>
      <c r="U18" s="83">
        <v>2101.9</v>
      </c>
      <c r="V18" s="83">
        <v>0</v>
      </c>
      <c r="W18" s="83">
        <v>103.9</v>
      </c>
      <c r="X18" s="84">
        <v>6784.9</v>
      </c>
      <c r="Y18" s="82" t="s">
        <v>882</v>
      </c>
      <c r="Z18" s="83">
        <v>310.39999999999998</v>
      </c>
      <c r="AA18" s="83">
        <v>84.4</v>
      </c>
      <c r="AB18" s="83">
        <v>0</v>
      </c>
      <c r="AC18" s="83">
        <v>103.9</v>
      </c>
      <c r="AD18" s="84">
        <v>498.7</v>
      </c>
    </row>
    <row r="19" spans="1:30" x14ac:dyDescent="0.3">
      <c r="A19" s="1"/>
      <c r="B19" s="82" t="s">
        <v>883</v>
      </c>
      <c r="C19" s="83">
        <v>444.1</v>
      </c>
      <c r="D19" s="83">
        <v>163.69999999999999</v>
      </c>
      <c r="E19" s="83">
        <v>0</v>
      </c>
      <c r="F19" s="83">
        <v>19.7</v>
      </c>
      <c r="G19" s="83">
        <v>3404.8</v>
      </c>
      <c r="H19" s="83">
        <v>1815.1</v>
      </c>
      <c r="I19" s="83">
        <v>0</v>
      </c>
      <c r="J19" s="83">
        <v>125.2</v>
      </c>
      <c r="K19" s="83">
        <v>799.7</v>
      </c>
      <c r="L19" s="83">
        <v>0</v>
      </c>
      <c r="M19" s="83">
        <v>4.5</v>
      </c>
      <c r="N19" s="83">
        <v>0</v>
      </c>
      <c r="O19" s="83">
        <v>627.5</v>
      </c>
      <c r="P19" s="83">
        <v>5345.1</v>
      </c>
      <c r="Q19" s="83">
        <v>804.2</v>
      </c>
      <c r="R19" s="84">
        <v>6776.8</v>
      </c>
      <c r="S19" s="82" t="s">
        <v>883</v>
      </c>
      <c r="T19" s="83">
        <v>4648.6000000000004</v>
      </c>
      <c r="U19" s="83">
        <v>1978.8</v>
      </c>
      <c r="V19" s="83">
        <v>4.5</v>
      </c>
      <c r="W19" s="83">
        <v>144.9</v>
      </c>
      <c r="X19" s="84">
        <v>6776.8</v>
      </c>
      <c r="Y19" s="82" t="s">
        <v>883</v>
      </c>
      <c r="Z19" s="83">
        <v>330.9</v>
      </c>
      <c r="AA19" s="83">
        <v>82.5</v>
      </c>
      <c r="AB19" s="83">
        <v>4.5</v>
      </c>
      <c r="AC19" s="83">
        <v>144.9</v>
      </c>
      <c r="AD19" s="84">
        <v>562.79999999999995</v>
      </c>
    </row>
    <row r="20" spans="1:30" x14ac:dyDescent="0.3">
      <c r="A20" s="1"/>
      <c r="B20" s="82" t="s">
        <v>884</v>
      </c>
      <c r="C20" s="83">
        <v>445.8</v>
      </c>
      <c r="D20" s="83">
        <v>162.69999999999999</v>
      </c>
      <c r="E20" s="83">
        <v>0</v>
      </c>
      <c r="F20" s="83">
        <v>4.7</v>
      </c>
      <c r="G20" s="83">
        <v>3413.5</v>
      </c>
      <c r="H20" s="83">
        <v>1773.2</v>
      </c>
      <c r="I20" s="83">
        <v>0</v>
      </c>
      <c r="J20" s="83">
        <v>103</v>
      </c>
      <c r="K20" s="83">
        <v>799.1</v>
      </c>
      <c r="L20" s="83">
        <v>0</v>
      </c>
      <c r="M20" s="83">
        <v>22.75</v>
      </c>
      <c r="N20" s="83">
        <v>0</v>
      </c>
      <c r="O20" s="83">
        <v>613.20000000000005</v>
      </c>
      <c r="P20" s="83">
        <v>5289.7</v>
      </c>
      <c r="Q20" s="83">
        <v>821.85</v>
      </c>
      <c r="R20" s="84">
        <v>6724.75</v>
      </c>
      <c r="S20" s="82" t="s">
        <v>884</v>
      </c>
      <c r="T20" s="83">
        <v>4658.3999999999996</v>
      </c>
      <c r="U20" s="83">
        <v>1935.9</v>
      </c>
      <c r="V20" s="83">
        <v>22.75</v>
      </c>
      <c r="W20" s="83">
        <v>107.7</v>
      </c>
      <c r="X20" s="84">
        <v>6724.75</v>
      </c>
      <c r="Y20" s="82" t="s">
        <v>884</v>
      </c>
      <c r="Z20" s="83">
        <v>328.3</v>
      </c>
      <c r="AA20" s="83">
        <v>81.5</v>
      </c>
      <c r="AB20" s="83">
        <v>22.75</v>
      </c>
      <c r="AC20" s="83">
        <v>107.7</v>
      </c>
      <c r="AD20" s="84">
        <v>540.25</v>
      </c>
    </row>
    <row r="21" spans="1:30" x14ac:dyDescent="0.3">
      <c r="A21" s="1"/>
      <c r="B21" s="82" t="s">
        <v>885</v>
      </c>
      <c r="C21" s="83">
        <v>438.7</v>
      </c>
      <c r="D21" s="83">
        <v>165.6</v>
      </c>
      <c r="E21" s="83">
        <v>0</v>
      </c>
      <c r="F21" s="83">
        <v>3.2</v>
      </c>
      <c r="G21" s="83">
        <v>3410.7</v>
      </c>
      <c r="H21" s="83">
        <v>1858.8</v>
      </c>
      <c r="I21" s="83">
        <v>0.1</v>
      </c>
      <c r="J21" s="83">
        <v>108.9</v>
      </c>
      <c r="K21" s="83">
        <v>806.1</v>
      </c>
      <c r="L21" s="83">
        <v>0</v>
      </c>
      <c r="M21" s="83">
        <v>70.209999999999994</v>
      </c>
      <c r="N21" s="83">
        <v>0</v>
      </c>
      <c r="O21" s="83">
        <v>607.5</v>
      </c>
      <c r="P21" s="83">
        <v>5378.5</v>
      </c>
      <c r="Q21" s="83">
        <v>876.31</v>
      </c>
      <c r="R21" s="84">
        <v>6862.31</v>
      </c>
      <c r="S21" s="82" t="s">
        <v>885</v>
      </c>
      <c r="T21" s="83">
        <v>4655.5</v>
      </c>
      <c r="U21" s="83">
        <v>2024.4</v>
      </c>
      <c r="V21" s="83">
        <v>70.31</v>
      </c>
      <c r="W21" s="83">
        <v>112.1</v>
      </c>
      <c r="X21" s="84">
        <v>6862.31</v>
      </c>
      <c r="Y21" s="82" t="s">
        <v>885</v>
      </c>
      <c r="Z21" s="83">
        <v>323.39999999999998</v>
      </c>
      <c r="AA21" s="83">
        <v>83.9</v>
      </c>
      <c r="AB21" s="83">
        <v>70.31</v>
      </c>
      <c r="AC21" s="83">
        <v>112.1</v>
      </c>
      <c r="AD21" s="84">
        <v>589.71</v>
      </c>
    </row>
    <row r="22" spans="1:30" x14ac:dyDescent="0.3">
      <c r="A22" s="1"/>
      <c r="B22" s="82" t="s">
        <v>886</v>
      </c>
      <c r="C22" s="83">
        <v>432.7</v>
      </c>
      <c r="D22" s="83">
        <v>162</v>
      </c>
      <c r="E22" s="83">
        <v>0</v>
      </c>
      <c r="F22" s="83">
        <v>2.5</v>
      </c>
      <c r="G22" s="83">
        <v>3462.4</v>
      </c>
      <c r="H22" s="83">
        <v>1975.7</v>
      </c>
      <c r="I22" s="83">
        <v>0.2</v>
      </c>
      <c r="J22" s="83">
        <v>101.4</v>
      </c>
      <c r="K22" s="83">
        <v>812.4</v>
      </c>
      <c r="L22" s="83">
        <v>0</v>
      </c>
      <c r="M22" s="83">
        <v>115.77</v>
      </c>
      <c r="N22" s="83">
        <v>0</v>
      </c>
      <c r="O22" s="83">
        <v>597.20000000000005</v>
      </c>
      <c r="P22" s="83">
        <v>5539.7</v>
      </c>
      <c r="Q22" s="83">
        <v>928.17</v>
      </c>
      <c r="R22" s="84">
        <v>7065.07</v>
      </c>
      <c r="S22" s="82" t="s">
        <v>886</v>
      </c>
      <c r="T22" s="83">
        <v>4707.5</v>
      </c>
      <c r="U22" s="83">
        <v>2137.6999999999998</v>
      </c>
      <c r="V22" s="83">
        <v>115.97</v>
      </c>
      <c r="W22" s="83">
        <v>103.9</v>
      </c>
      <c r="X22" s="84">
        <v>7065.07</v>
      </c>
      <c r="Y22" s="82" t="s">
        <v>886</v>
      </c>
      <c r="Z22" s="83">
        <v>314.7</v>
      </c>
      <c r="AA22" s="83">
        <v>81</v>
      </c>
      <c r="AB22" s="83">
        <v>115.97</v>
      </c>
      <c r="AC22" s="83">
        <v>103.9</v>
      </c>
      <c r="AD22" s="84">
        <v>615.57000000000005</v>
      </c>
    </row>
    <row r="23" spans="1:30" x14ac:dyDescent="0.3">
      <c r="A23" s="1"/>
      <c r="B23" s="82" t="s">
        <v>887</v>
      </c>
      <c r="C23" s="83">
        <v>431.7</v>
      </c>
      <c r="D23" s="83">
        <v>159.19999999999999</v>
      </c>
      <c r="E23" s="83">
        <v>0.1</v>
      </c>
      <c r="F23" s="83">
        <v>0.5</v>
      </c>
      <c r="G23" s="83">
        <v>3451.3</v>
      </c>
      <c r="H23" s="83">
        <v>2255.1999999999998</v>
      </c>
      <c r="I23" s="83">
        <v>0.2</v>
      </c>
      <c r="J23" s="83">
        <v>97.5</v>
      </c>
      <c r="K23" s="83">
        <v>800</v>
      </c>
      <c r="L23" s="83">
        <v>0</v>
      </c>
      <c r="M23" s="83">
        <v>126.29</v>
      </c>
      <c r="N23" s="83">
        <v>0</v>
      </c>
      <c r="O23" s="83">
        <v>591.5</v>
      </c>
      <c r="P23" s="83">
        <v>5804.2</v>
      </c>
      <c r="Q23" s="83">
        <v>926.29</v>
      </c>
      <c r="R23" s="84">
        <v>7321.99</v>
      </c>
      <c r="S23" s="82" t="s">
        <v>887</v>
      </c>
      <c r="T23" s="83">
        <v>4683</v>
      </c>
      <c r="U23" s="83">
        <v>2414.4</v>
      </c>
      <c r="V23" s="83">
        <v>126.59</v>
      </c>
      <c r="W23" s="83">
        <v>98</v>
      </c>
      <c r="X23" s="84">
        <v>7321.99</v>
      </c>
      <c r="Y23" s="82" t="s">
        <v>887</v>
      </c>
      <c r="Z23" s="83">
        <v>317.8</v>
      </c>
      <c r="AA23" s="83">
        <v>78.400000000000006</v>
      </c>
      <c r="AB23" s="83">
        <v>126.59</v>
      </c>
      <c r="AC23" s="83">
        <v>98</v>
      </c>
      <c r="AD23" s="84">
        <v>620.79</v>
      </c>
    </row>
    <row r="24" spans="1:30" x14ac:dyDescent="0.3">
      <c r="A24" s="1"/>
      <c r="B24" s="82" t="s">
        <v>888</v>
      </c>
      <c r="C24" s="83">
        <v>433.4</v>
      </c>
      <c r="D24" s="83">
        <v>158.19999999999999</v>
      </c>
      <c r="E24" s="83">
        <v>0.2</v>
      </c>
      <c r="F24" s="83">
        <v>0.1</v>
      </c>
      <c r="G24" s="83">
        <v>3469</v>
      </c>
      <c r="H24" s="83">
        <v>2497.9</v>
      </c>
      <c r="I24" s="83">
        <v>0.4</v>
      </c>
      <c r="J24" s="83">
        <v>110.2</v>
      </c>
      <c r="K24" s="83">
        <v>798</v>
      </c>
      <c r="L24" s="83">
        <v>0</v>
      </c>
      <c r="M24" s="83">
        <v>213.4</v>
      </c>
      <c r="N24" s="83">
        <v>0</v>
      </c>
      <c r="O24" s="83">
        <v>591.9</v>
      </c>
      <c r="P24" s="83">
        <v>6077.5</v>
      </c>
      <c r="Q24" s="83">
        <v>1011.4</v>
      </c>
      <c r="R24" s="84">
        <v>7680.8</v>
      </c>
      <c r="S24" s="82" t="s">
        <v>888</v>
      </c>
      <c r="T24" s="83">
        <v>4700.3999999999996</v>
      </c>
      <c r="U24" s="83">
        <v>2656.1</v>
      </c>
      <c r="V24" s="83">
        <v>214</v>
      </c>
      <c r="W24" s="83">
        <v>110.3</v>
      </c>
      <c r="X24" s="84">
        <v>7680.8</v>
      </c>
      <c r="Y24" s="82" t="s">
        <v>888</v>
      </c>
      <c r="Z24" s="83">
        <v>321.7</v>
      </c>
      <c r="AA24" s="83">
        <v>76.3</v>
      </c>
      <c r="AB24" s="83">
        <v>214</v>
      </c>
      <c r="AC24" s="83">
        <v>110.3</v>
      </c>
      <c r="AD24" s="84">
        <v>722.3</v>
      </c>
    </row>
    <row r="25" spans="1:30" x14ac:dyDescent="0.3">
      <c r="A25" s="1"/>
      <c r="B25" s="82" t="s">
        <v>889</v>
      </c>
      <c r="C25" s="83">
        <v>436.1</v>
      </c>
      <c r="D25" s="83">
        <v>157.30000000000001</v>
      </c>
      <c r="E25" s="83">
        <v>0.2</v>
      </c>
      <c r="F25" s="83">
        <v>0</v>
      </c>
      <c r="G25" s="83">
        <v>3511.2</v>
      </c>
      <c r="H25" s="83">
        <v>2431.6999999999998</v>
      </c>
      <c r="I25" s="83">
        <v>0.5</v>
      </c>
      <c r="J25" s="83">
        <v>133.1</v>
      </c>
      <c r="K25" s="83">
        <v>808.3</v>
      </c>
      <c r="L25" s="83">
        <v>0</v>
      </c>
      <c r="M25" s="83">
        <v>353.19</v>
      </c>
      <c r="N25" s="83">
        <v>0</v>
      </c>
      <c r="O25" s="83">
        <v>593.6</v>
      </c>
      <c r="P25" s="83">
        <v>6076.5</v>
      </c>
      <c r="Q25" s="83">
        <v>1161.49</v>
      </c>
      <c r="R25" s="84">
        <v>7831.59</v>
      </c>
      <c r="S25" s="82" t="s">
        <v>889</v>
      </c>
      <c r="T25" s="83">
        <v>4755.6000000000004</v>
      </c>
      <c r="U25" s="83">
        <v>2589</v>
      </c>
      <c r="V25" s="83">
        <v>353.89</v>
      </c>
      <c r="W25" s="83">
        <v>133.1</v>
      </c>
      <c r="X25" s="84">
        <v>7831.59</v>
      </c>
      <c r="Y25" s="82" t="s">
        <v>889</v>
      </c>
      <c r="Z25" s="83">
        <v>323.10000000000002</v>
      </c>
      <c r="AA25" s="83">
        <v>75.599999999999994</v>
      </c>
      <c r="AB25" s="83">
        <v>353.89</v>
      </c>
      <c r="AC25" s="83">
        <v>133.1</v>
      </c>
      <c r="AD25" s="84">
        <v>885.69</v>
      </c>
    </row>
    <row r="26" spans="1:30" x14ac:dyDescent="0.3">
      <c r="A26" s="1"/>
      <c r="B26" s="82" t="s">
        <v>890</v>
      </c>
      <c r="C26" s="83">
        <v>443.4</v>
      </c>
      <c r="D26" s="83">
        <v>157.5</v>
      </c>
      <c r="E26" s="83">
        <v>0.3</v>
      </c>
      <c r="F26" s="83">
        <v>0</v>
      </c>
      <c r="G26" s="83">
        <v>3503.3</v>
      </c>
      <c r="H26" s="83">
        <v>2417.8000000000002</v>
      </c>
      <c r="I26" s="83">
        <v>1</v>
      </c>
      <c r="J26" s="83">
        <v>153</v>
      </c>
      <c r="K26" s="83">
        <v>812</v>
      </c>
      <c r="L26" s="83">
        <v>0</v>
      </c>
      <c r="M26" s="83">
        <v>510.04</v>
      </c>
      <c r="N26" s="83">
        <v>0</v>
      </c>
      <c r="O26" s="83">
        <v>601.20000000000005</v>
      </c>
      <c r="P26" s="83">
        <v>6075.1</v>
      </c>
      <c r="Q26" s="83">
        <v>1322.04</v>
      </c>
      <c r="R26" s="84">
        <v>7998.34</v>
      </c>
      <c r="S26" s="82" t="s">
        <v>890</v>
      </c>
      <c r="T26" s="83">
        <v>4758.7</v>
      </c>
      <c r="U26" s="83">
        <v>2575.3000000000002</v>
      </c>
      <c r="V26" s="83">
        <v>511.34</v>
      </c>
      <c r="W26" s="83">
        <v>153</v>
      </c>
      <c r="X26" s="84">
        <v>7998.34</v>
      </c>
      <c r="Y26" s="82" t="s">
        <v>890</v>
      </c>
      <c r="Z26" s="83">
        <v>327.3</v>
      </c>
      <c r="AA26" s="83">
        <v>63.1</v>
      </c>
      <c r="AB26" s="83">
        <v>511.34</v>
      </c>
      <c r="AC26" s="83">
        <v>153</v>
      </c>
      <c r="AD26" s="84">
        <v>1054.74</v>
      </c>
    </row>
    <row r="27" spans="1:30" x14ac:dyDescent="0.3">
      <c r="A27" s="1"/>
      <c r="B27" s="82" t="s">
        <v>891</v>
      </c>
      <c r="C27" s="83">
        <v>441.3</v>
      </c>
      <c r="D27" s="83">
        <v>215.5</v>
      </c>
      <c r="E27" s="83">
        <v>0.3</v>
      </c>
      <c r="F27" s="83">
        <v>0</v>
      </c>
      <c r="G27" s="83">
        <v>3388.4</v>
      </c>
      <c r="H27" s="83">
        <v>2311.6999999999998</v>
      </c>
      <c r="I27" s="83">
        <v>1.3</v>
      </c>
      <c r="J27" s="83">
        <v>149.4</v>
      </c>
      <c r="K27" s="83">
        <v>802.3</v>
      </c>
      <c r="L27" s="83">
        <v>0</v>
      </c>
      <c r="M27" s="83">
        <v>740.5</v>
      </c>
      <c r="N27" s="83">
        <v>0</v>
      </c>
      <c r="O27" s="83">
        <v>657.1</v>
      </c>
      <c r="P27" s="83">
        <v>5850.8</v>
      </c>
      <c r="Q27" s="83">
        <v>1542.8</v>
      </c>
      <c r="R27" s="84">
        <v>8050.7</v>
      </c>
      <c r="S27" s="82" t="s">
        <v>891</v>
      </c>
      <c r="T27" s="83">
        <v>4632</v>
      </c>
      <c r="U27" s="83">
        <v>2527.1999999999998</v>
      </c>
      <c r="V27" s="83">
        <v>742.1</v>
      </c>
      <c r="W27" s="83">
        <v>149.4</v>
      </c>
      <c r="X27" s="84">
        <v>8050.7</v>
      </c>
      <c r="Y27" s="82" t="s">
        <v>891</v>
      </c>
      <c r="Z27" s="83">
        <v>327.7</v>
      </c>
      <c r="AA27" s="83">
        <v>72</v>
      </c>
      <c r="AB27" s="83">
        <v>742.1</v>
      </c>
      <c r="AC27" s="83">
        <v>149.4</v>
      </c>
      <c r="AD27" s="84">
        <v>1291.2</v>
      </c>
    </row>
    <row r="28" spans="1:30" x14ac:dyDescent="0.3">
      <c r="A28" s="1"/>
      <c r="B28" s="82" t="s">
        <v>892</v>
      </c>
      <c r="C28" s="83">
        <v>440.4</v>
      </c>
      <c r="D28" s="83">
        <v>210.7</v>
      </c>
      <c r="E28" s="83">
        <v>0.4</v>
      </c>
      <c r="F28" s="83">
        <v>0</v>
      </c>
      <c r="G28" s="83">
        <v>3471.4</v>
      </c>
      <c r="H28" s="83">
        <v>2302.1</v>
      </c>
      <c r="I28" s="83">
        <v>1.7</v>
      </c>
      <c r="J28" s="83">
        <v>220.7</v>
      </c>
      <c r="K28" s="83">
        <v>792.4</v>
      </c>
      <c r="L28" s="83">
        <v>0</v>
      </c>
      <c r="M28" s="83">
        <v>678.45</v>
      </c>
      <c r="N28" s="83">
        <v>0</v>
      </c>
      <c r="O28" s="83">
        <v>651.5</v>
      </c>
      <c r="P28" s="83">
        <v>5995.9</v>
      </c>
      <c r="Q28" s="83">
        <v>1470.85</v>
      </c>
      <c r="R28" s="84">
        <v>8118.25</v>
      </c>
      <c r="S28" s="82" t="s">
        <v>892</v>
      </c>
      <c r="T28" s="83">
        <v>4704.2</v>
      </c>
      <c r="U28" s="83">
        <v>2512.8000000000002</v>
      </c>
      <c r="V28" s="83">
        <v>680.55</v>
      </c>
      <c r="W28" s="83">
        <v>220.7</v>
      </c>
      <c r="X28" s="84">
        <v>8118.25</v>
      </c>
      <c r="Y28" s="82" t="s">
        <v>892</v>
      </c>
      <c r="Z28" s="83">
        <v>328.5</v>
      </c>
      <c r="AA28" s="83">
        <v>61.2</v>
      </c>
      <c r="AB28" s="83">
        <v>680.55</v>
      </c>
      <c r="AC28" s="83">
        <v>220.7</v>
      </c>
      <c r="AD28" s="84">
        <v>1290.95</v>
      </c>
    </row>
    <row r="29" spans="1:30" x14ac:dyDescent="0.3">
      <c r="A29" s="1"/>
      <c r="B29" s="82" t="s">
        <v>893</v>
      </c>
      <c r="C29" s="83">
        <v>450.6</v>
      </c>
      <c r="D29" s="83">
        <v>320.39999999999998</v>
      </c>
      <c r="E29" s="83">
        <v>0.4</v>
      </c>
      <c r="F29" s="83">
        <v>0.8</v>
      </c>
      <c r="G29" s="83">
        <v>3320.8</v>
      </c>
      <c r="H29" s="83">
        <v>2483.6999999999998</v>
      </c>
      <c r="I29" s="83">
        <v>1.4</v>
      </c>
      <c r="J29" s="83">
        <v>229.2</v>
      </c>
      <c r="K29" s="83">
        <v>804.4</v>
      </c>
      <c r="L29" s="83">
        <v>0</v>
      </c>
      <c r="M29" s="83">
        <v>717.35</v>
      </c>
      <c r="N29" s="83">
        <v>0</v>
      </c>
      <c r="O29" s="83">
        <v>772.2</v>
      </c>
      <c r="P29" s="83">
        <v>6035.1</v>
      </c>
      <c r="Q29" s="83">
        <v>1521.75</v>
      </c>
      <c r="R29" s="84">
        <v>8329.0499999999993</v>
      </c>
      <c r="S29" s="82" t="s">
        <v>893</v>
      </c>
      <c r="T29" s="83">
        <v>4575.8</v>
      </c>
      <c r="U29" s="83">
        <v>2804.1</v>
      </c>
      <c r="V29" s="83">
        <v>719.15</v>
      </c>
      <c r="W29" s="83">
        <v>230</v>
      </c>
      <c r="X29" s="84">
        <v>8329.0499999999993</v>
      </c>
      <c r="Y29" s="82" t="s">
        <v>893</v>
      </c>
      <c r="Z29" s="83">
        <v>324.89999999999998</v>
      </c>
      <c r="AA29" s="83">
        <v>63.8</v>
      </c>
      <c r="AB29" s="83">
        <v>719.15</v>
      </c>
      <c r="AC29" s="83">
        <v>230</v>
      </c>
      <c r="AD29" s="84">
        <v>1337.85</v>
      </c>
    </row>
    <row r="30" spans="1:30" x14ac:dyDescent="0.3">
      <c r="A30" s="1"/>
      <c r="B30" s="82" t="s">
        <v>894</v>
      </c>
      <c r="C30" s="83">
        <v>442.8</v>
      </c>
      <c r="D30" s="83">
        <v>318.7</v>
      </c>
      <c r="E30" s="83">
        <v>0.5</v>
      </c>
      <c r="F30" s="83">
        <v>4.5999999999999996</v>
      </c>
      <c r="G30" s="83">
        <v>3372.4</v>
      </c>
      <c r="H30" s="83">
        <v>2515.8000000000002</v>
      </c>
      <c r="I30" s="83">
        <v>1.3</v>
      </c>
      <c r="J30" s="83">
        <v>243.2</v>
      </c>
      <c r="K30" s="83">
        <v>808.1</v>
      </c>
      <c r="L30" s="83">
        <v>0</v>
      </c>
      <c r="M30" s="83">
        <v>667.63</v>
      </c>
      <c r="N30" s="83">
        <v>0</v>
      </c>
      <c r="O30" s="83">
        <v>766.6</v>
      </c>
      <c r="P30" s="83">
        <v>6132.7</v>
      </c>
      <c r="Q30" s="83">
        <v>1475.73</v>
      </c>
      <c r="R30" s="84">
        <v>8375.0300000000007</v>
      </c>
      <c r="S30" s="82" t="s">
        <v>894</v>
      </c>
      <c r="T30" s="83">
        <v>4623.3</v>
      </c>
      <c r="U30" s="83">
        <v>2834.5</v>
      </c>
      <c r="V30" s="83">
        <v>669.43</v>
      </c>
      <c r="W30" s="83">
        <v>247.8</v>
      </c>
      <c r="X30" s="84">
        <v>8375.0300000000007</v>
      </c>
      <c r="Y30" s="82" t="s">
        <v>894</v>
      </c>
      <c r="Z30" s="83">
        <v>370.8</v>
      </c>
      <c r="AA30" s="83">
        <v>63</v>
      </c>
      <c r="AB30" s="83">
        <v>669.43</v>
      </c>
      <c r="AC30" s="83">
        <v>247.8</v>
      </c>
      <c r="AD30" s="84">
        <v>1351.03</v>
      </c>
    </row>
    <row r="31" spans="1:30" x14ac:dyDescent="0.3">
      <c r="A31" s="1"/>
      <c r="B31" s="82" t="s">
        <v>895</v>
      </c>
      <c r="C31" s="83">
        <v>442.4</v>
      </c>
      <c r="D31" s="83">
        <v>290.3</v>
      </c>
      <c r="E31" s="83">
        <v>0.4</v>
      </c>
      <c r="F31" s="83">
        <v>9</v>
      </c>
      <c r="G31" s="83">
        <v>3271</v>
      </c>
      <c r="H31" s="83">
        <v>2501.1999999999998</v>
      </c>
      <c r="I31" s="83">
        <v>1.6</v>
      </c>
      <c r="J31" s="83">
        <v>297.2</v>
      </c>
      <c r="K31" s="83">
        <v>803</v>
      </c>
      <c r="L31" s="83">
        <v>0</v>
      </c>
      <c r="M31" s="83">
        <v>603.84</v>
      </c>
      <c r="N31" s="83">
        <v>0</v>
      </c>
      <c r="O31" s="83">
        <v>742.1</v>
      </c>
      <c r="P31" s="83">
        <v>6071</v>
      </c>
      <c r="Q31" s="83">
        <v>1406.84</v>
      </c>
      <c r="R31" s="84">
        <v>8219.94</v>
      </c>
      <c r="S31" s="82" t="s">
        <v>895</v>
      </c>
      <c r="T31" s="83">
        <v>4516.3999999999996</v>
      </c>
      <c r="U31" s="83">
        <v>2791.5</v>
      </c>
      <c r="V31" s="83">
        <v>605.84</v>
      </c>
      <c r="W31" s="83">
        <v>306.2</v>
      </c>
      <c r="X31" s="84">
        <v>8219.94</v>
      </c>
      <c r="Y31" s="82" t="s">
        <v>895</v>
      </c>
      <c r="Z31" s="83">
        <v>370.5</v>
      </c>
      <c r="AA31" s="83">
        <v>65.8</v>
      </c>
      <c r="AB31" s="83">
        <v>605.84</v>
      </c>
      <c r="AC31" s="83">
        <v>306.2</v>
      </c>
      <c r="AD31" s="84">
        <v>1348.34</v>
      </c>
    </row>
    <row r="32" spans="1:30" x14ac:dyDescent="0.3">
      <c r="A32" s="1"/>
      <c r="B32" s="82" t="s">
        <v>896</v>
      </c>
      <c r="C32" s="83">
        <v>504</v>
      </c>
      <c r="D32" s="83">
        <v>299.60000000000002</v>
      </c>
      <c r="E32" s="83">
        <v>0.2</v>
      </c>
      <c r="F32" s="83">
        <v>13.1</v>
      </c>
      <c r="G32" s="83">
        <v>3364</v>
      </c>
      <c r="H32" s="83">
        <v>2530.6</v>
      </c>
      <c r="I32" s="83">
        <v>1.6</v>
      </c>
      <c r="J32" s="83">
        <v>331.3</v>
      </c>
      <c r="K32" s="83">
        <v>810.6</v>
      </c>
      <c r="L32" s="83">
        <v>0</v>
      </c>
      <c r="M32" s="83">
        <v>426.66</v>
      </c>
      <c r="N32" s="83">
        <v>0</v>
      </c>
      <c r="O32" s="83">
        <v>816.9</v>
      </c>
      <c r="P32" s="83">
        <v>6227.5</v>
      </c>
      <c r="Q32" s="83">
        <v>1237.26</v>
      </c>
      <c r="R32" s="84">
        <v>8281.66</v>
      </c>
      <c r="S32" s="82" t="s">
        <v>896</v>
      </c>
      <c r="T32" s="83">
        <v>4678.6000000000004</v>
      </c>
      <c r="U32" s="83">
        <v>2830.2</v>
      </c>
      <c r="V32" s="83">
        <v>428.46</v>
      </c>
      <c r="W32" s="83">
        <v>344.4</v>
      </c>
      <c r="X32" s="84">
        <v>8281.66</v>
      </c>
      <c r="Y32" s="82" t="s">
        <v>896</v>
      </c>
      <c r="Z32" s="83">
        <v>370.7</v>
      </c>
      <c r="AA32" s="83">
        <v>80.5</v>
      </c>
      <c r="AB32" s="83">
        <v>428.46</v>
      </c>
      <c r="AC32" s="83">
        <v>344.4</v>
      </c>
      <c r="AD32" s="84">
        <v>1224.06</v>
      </c>
    </row>
    <row r="33" spans="1:30" x14ac:dyDescent="0.3">
      <c r="A33" s="1"/>
      <c r="B33" s="82" t="s">
        <v>897</v>
      </c>
      <c r="C33" s="83">
        <v>506.7</v>
      </c>
      <c r="D33" s="83">
        <v>324.3</v>
      </c>
      <c r="E33" s="83">
        <v>0.2</v>
      </c>
      <c r="F33" s="83">
        <v>21.5</v>
      </c>
      <c r="G33" s="83">
        <v>3384.5</v>
      </c>
      <c r="H33" s="83">
        <v>2463.9</v>
      </c>
      <c r="I33" s="83">
        <v>1.5</v>
      </c>
      <c r="J33" s="83">
        <v>373</v>
      </c>
      <c r="K33" s="83">
        <v>820.9</v>
      </c>
      <c r="L33" s="83">
        <v>0</v>
      </c>
      <c r="M33" s="83">
        <v>326.5</v>
      </c>
      <c r="N33" s="83">
        <v>0</v>
      </c>
      <c r="O33" s="83">
        <v>852.7</v>
      </c>
      <c r="P33" s="83">
        <v>6222.9</v>
      </c>
      <c r="Q33" s="83">
        <v>1147.4000000000001</v>
      </c>
      <c r="R33" s="84">
        <v>8223</v>
      </c>
      <c r="S33" s="82" t="s">
        <v>897</v>
      </c>
      <c r="T33" s="83">
        <v>4712.1000000000004</v>
      </c>
      <c r="U33" s="83">
        <v>2788.2</v>
      </c>
      <c r="V33" s="83">
        <v>328.2</v>
      </c>
      <c r="W33" s="83">
        <v>394.5</v>
      </c>
      <c r="X33" s="84">
        <v>8223</v>
      </c>
      <c r="Y33" s="82" t="s">
        <v>897</v>
      </c>
      <c r="Z33" s="83">
        <v>371.5</v>
      </c>
      <c r="AA33" s="83">
        <v>81.900000000000006</v>
      </c>
      <c r="AB33" s="83">
        <v>328.2</v>
      </c>
      <c r="AC33" s="83">
        <v>394.5</v>
      </c>
      <c r="AD33" s="84">
        <v>1176.0999999999999</v>
      </c>
    </row>
    <row r="34" spans="1:30" x14ac:dyDescent="0.3">
      <c r="A34" s="1"/>
      <c r="B34" s="82" t="s">
        <v>898</v>
      </c>
      <c r="C34" s="83">
        <v>503.5</v>
      </c>
      <c r="D34" s="83">
        <v>329.4</v>
      </c>
      <c r="E34" s="83">
        <v>0.3</v>
      </c>
      <c r="F34" s="83">
        <v>31.5</v>
      </c>
      <c r="G34" s="83">
        <v>3333.7</v>
      </c>
      <c r="H34" s="83">
        <v>2402.8000000000002</v>
      </c>
      <c r="I34" s="83">
        <v>0.7</v>
      </c>
      <c r="J34" s="83">
        <v>399.1</v>
      </c>
      <c r="K34" s="83">
        <v>800.7</v>
      </c>
      <c r="L34" s="83">
        <v>96.7</v>
      </c>
      <c r="M34" s="83">
        <v>298.76</v>
      </c>
      <c r="N34" s="83">
        <v>0</v>
      </c>
      <c r="O34" s="83">
        <v>864.7</v>
      </c>
      <c r="P34" s="83">
        <v>6136.3</v>
      </c>
      <c r="Q34" s="83">
        <v>1196.1600000000001</v>
      </c>
      <c r="R34" s="84">
        <v>8197.16</v>
      </c>
      <c r="S34" s="82" t="s">
        <v>898</v>
      </c>
      <c r="T34" s="83">
        <v>4637.8999999999996</v>
      </c>
      <c r="U34" s="83">
        <v>2828.9</v>
      </c>
      <c r="V34" s="83">
        <v>299.76</v>
      </c>
      <c r="W34" s="83">
        <v>430.6</v>
      </c>
      <c r="X34" s="84">
        <v>8197.16</v>
      </c>
      <c r="Y34" s="82" t="s">
        <v>898</v>
      </c>
      <c r="Z34" s="83">
        <v>372.1</v>
      </c>
      <c r="AA34" s="83">
        <v>85.6</v>
      </c>
      <c r="AB34" s="83">
        <v>299.76</v>
      </c>
      <c r="AC34" s="83">
        <v>430.6</v>
      </c>
      <c r="AD34" s="84">
        <v>1188.06</v>
      </c>
    </row>
    <row r="35" spans="1:30" x14ac:dyDescent="0.3">
      <c r="A35" s="1"/>
      <c r="B35" s="82" t="s">
        <v>899</v>
      </c>
      <c r="C35" s="83">
        <v>485.2</v>
      </c>
      <c r="D35" s="83">
        <v>296.39999999999998</v>
      </c>
      <c r="E35" s="83">
        <v>0.2</v>
      </c>
      <c r="F35" s="83">
        <v>44.4</v>
      </c>
      <c r="G35" s="83">
        <v>3346.3</v>
      </c>
      <c r="H35" s="83">
        <v>2351.6</v>
      </c>
      <c r="I35" s="83">
        <v>0.8</v>
      </c>
      <c r="J35" s="83">
        <v>448.9</v>
      </c>
      <c r="K35" s="83">
        <v>817.6</v>
      </c>
      <c r="L35" s="83">
        <v>97.2</v>
      </c>
      <c r="M35" s="83">
        <v>324.74</v>
      </c>
      <c r="N35" s="83">
        <v>0</v>
      </c>
      <c r="O35" s="83">
        <v>826.2</v>
      </c>
      <c r="P35" s="83">
        <v>6147.6</v>
      </c>
      <c r="Q35" s="83">
        <v>1239.54</v>
      </c>
      <c r="R35" s="84">
        <v>8213.34</v>
      </c>
      <c r="S35" s="82" t="s">
        <v>899</v>
      </c>
      <c r="T35" s="83">
        <v>4649.1000000000004</v>
      </c>
      <c r="U35" s="83">
        <v>2745.2</v>
      </c>
      <c r="V35" s="83">
        <v>325.74</v>
      </c>
      <c r="W35" s="83">
        <v>493.3</v>
      </c>
      <c r="X35" s="84">
        <v>8213.34</v>
      </c>
      <c r="Y35" s="82" t="s">
        <v>899</v>
      </c>
      <c r="Z35" s="83">
        <v>372</v>
      </c>
      <c r="AA35" s="83">
        <v>80</v>
      </c>
      <c r="AB35" s="83">
        <v>325.74</v>
      </c>
      <c r="AC35" s="83">
        <v>493.3</v>
      </c>
      <c r="AD35" s="84">
        <v>1271.04</v>
      </c>
    </row>
    <row r="36" spans="1:30" x14ac:dyDescent="0.3">
      <c r="A36" s="1"/>
      <c r="B36" s="82" t="s">
        <v>900</v>
      </c>
      <c r="C36" s="83">
        <v>460.5</v>
      </c>
      <c r="D36" s="83">
        <v>306.8</v>
      </c>
      <c r="E36" s="83">
        <v>0.1</v>
      </c>
      <c r="F36" s="83">
        <v>30.8</v>
      </c>
      <c r="G36" s="83">
        <v>3366.2</v>
      </c>
      <c r="H36" s="83">
        <v>2455.3000000000002</v>
      </c>
      <c r="I36" s="83">
        <v>0.7</v>
      </c>
      <c r="J36" s="83">
        <v>490.5</v>
      </c>
      <c r="K36" s="83">
        <v>802.8</v>
      </c>
      <c r="L36" s="83">
        <v>91.9</v>
      </c>
      <c r="M36" s="83">
        <v>305.42</v>
      </c>
      <c r="N36" s="83">
        <v>0</v>
      </c>
      <c r="O36" s="83">
        <v>798.2</v>
      </c>
      <c r="P36" s="83">
        <v>6312.7</v>
      </c>
      <c r="Q36" s="83">
        <v>1200.1199999999999</v>
      </c>
      <c r="R36" s="84">
        <v>8311.02</v>
      </c>
      <c r="S36" s="82" t="s">
        <v>900</v>
      </c>
      <c r="T36" s="83">
        <v>4629.5</v>
      </c>
      <c r="U36" s="83">
        <v>2854</v>
      </c>
      <c r="V36" s="83">
        <v>306.22000000000003</v>
      </c>
      <c r="W36" s="83">
        <v>521.29999999999995</v>
      </c>
      <c r="X36" s="84">
        <v>8311.02</v>
      </c>
      <c r="Y36" s="82" t="s">
        <v>900</v>
      </c>
      <c r="Z36" s="83">
        <v>371.2</v>
      </c>
      <c r="AA36" s="83">
        <v>84.7</v>
      </c>
      <c r="AB36" s="83">
        <v>306.22000000000003</v>
      </c>
      <c r="AC36" s="83">
        <v>521.29999999999995</v>
      </c>
      <c r="AD36" s="84">
        <v>1283.42</v>
      </c>
    </row>
    <row r="37" spans="1:30" x14ac:dyDescent="0.3">
      <c r="A37" s="1"/>
      <c r="B37" s="82" t="s">
        <v>901</v>
      </c>
      <c r="C37" s="83">
        <v>470.1</v>
      </c>
      <c r="D37" s="83">
        <v>323.39999999999998</v>
      </c>
      <c r="E37" s="83">
        <v>0</v>
      </c>
      <c r="F37" s="83">
        <v>17.100000000000001</v>
      </c>
      <c r="G37" s="83">
        <v>3430</v>
      </c>
      <c r="H37" s="83">
        <v>2320.5</v>
      </c>
      <c r="I37" s="83">
        <v>0.4</v>
      </c>
      <c r="J37" s="83">
        <v>571.1</v>
      </c>
      <c r="K37" s="83">
        <v>807.7</v>
      </c>
      <c r="L37" s="83">
        <v>91.5</v>
      </c>
      <c r="M37" s="83">
        <v>222.12</v>
      </c>
      <c r="N37" s="83">
        <v>0</v>
      </c>
      <c r="O37" s="83">
        <v>810.6</v>
      </c>
      <c r="P37" s="83">
        <v>6322</v>
      </c>
      <c r="Q37" s="83">
        <v>1121.32</v>
      </c>
      <c r="R37" s="84">
        <v>8253.92</v>
      </c>
      <c r="S37" s="82" t="s">
        <v>901</v>
      </c>
      <c r="T37" s="83">
        <v>4707.8</v>
      </c>
      <c r="U37" s="83">
        <v>2735.4</v>
      </c>
      <c r="V37" s="83">
        <v>222.52</v>
      </c>
      <c r="W37" s="83">
        <v>588.20000000000005</v>
      </c>
      <c r="X37" s="84">
        <v>8253.92</v>
      </c>
      <c r="Y37" s="82" t="s">
        <v>901</v>
      </c>
      <c r="Z37" s="83">
        <v>371.7</v>
      </c>
      <c r="AA37" s="83">
        <v>78</v>
      </c>
      <c r="AB37" s="83">
        <v>222.52</v>
      </c>
      <c r="AC37" s="83">
        <v>588.20000000000005</v>
      </c>
      <c r="AD37" s="84">
        <v>1260.42</v>
      </c>
    </row>
    <row r="38" spans="1:30" x14ac:dyDescent="0.3">
      <c r="A38" s="1"/>
      <c r="B38" s="82" t="s">
        <v>902</v>
      </c>
      <c r="C38" s="83">
        <v>482.2</v>
      </c>
      <c r="D38" s="83">
        <v>306.8</v>
      </c>
      <c r="E38" s="83">
        <v>0</v>
      </c>
      <c r="F38" s="83">
        <v>10.6</v>
      </c>
      <c r="G38" s="83">
        <v>3379.5</v>
      </c>
      <c r="H38" s="83">
        <v>2219.6999999999998</v>
      </c>
      <c r="I38" s="83">
        <v>0.5</v>
      </c>
      <c r="J38" s="83">
        <v>638.4</v>
      </c>
      <c r="K38" s="83">
        <v>808</v>
      </c>
      <c r="L38" s="83">
        <v>94.3</v>
      </c>
      <c r="M38" s="83">
        <v>126.8</v>
      </c>
      <c r="N38" s="83">
        <v>0</v>
      </c>
      <c r="O38" s="83">
        <v>799.6</v>
      </c>
      <c r="P38" s="83">
        <v>6238.1</v>
      </c>
      <c r="Q38" s="83">
        <v>1029.0999999999999</v>
      </c>
      <c r="R38" s="84">
        <v>8066.8</v>
      </c>
      <c r="S38" s="82" t="s">
        <v>902</v>
      </c>
      <c r="T38" s="83">
        <v>4669.7</v>
      </c>
      <c r="U38" s="83">
        <v>2620.8000000000002</v>
      </c>
      <c r="V38" s="83">
        <v>127.3</v>
      </c>
      <c r="W38" s="83">
        <v>649</v>
      </c>
      <c r="X38" s="84">
        <v>8066.8</v>
      </c>
      <c r="Y38" s="82" t="s">
        <v>902</v>
      </c>
      <c r="Z38" s="83">
        <v>370.6</v>
      </c>
      <c r="AA38" s="83">
        <v>82.4</v>
      </c>
      <c r="AB38" s="83">
        <v>127.3</v>
      </c>
      <c r="AC38" s="83">
        <v>649</v>
      </c>
      <c r="AD38" s="84">
        <v>1229.3</v>
      </c>
    </row>
    <row r="39" spans="1:30" x14ac:dyDescent="0.3">
      <c r="A39" s="1"/>
      <c r="B39" s="82" t="s">
        <v>903</v>
      </c>
      <c r="C39" s="83">
        <v>493.2</v>
      </c>
      <c r="D39" s="83">
        <v>234.4</v>
      </c>
      <c r="E39" s="83">
        <v>0</v>
      </c>
      <c r="F39" s="83">
        <v>15.2</v>
      </c>
      <c r="G39" s="83">
        <v>3450.4</v>
      </c>
      <c r="H39" s="83">
        <v>2286.4</v>
      </c>
      <c r="I39" s="83">
        <v>0.4</v>
      </c>
      <c r="J39" s="83">
        <v>674.6</v>
      </c>
      <c r="K39" s="83">
        <v>802.4</v>
      </c>
      <c r="L39" s="83">
        <v>93.5</v>
      </c>
      <c r="M39" s="83">
        <v>112.91</v>
      </c>
      <c r="N39" s="83">
        <v>0</v>
      </c>
      <c r="O39" s="83">
        <v>742.8</v>
      </c>
      <c r="P39" s="83">
        <v>6411.8</v>
      </c>
      <c r="Q39" s="83">
        <v>1008.81</v>
      </c>
      <c r="R39" s="84">
        <v>8163.41</v>
      </c>
      <c r="S39" s="82" t="s">
        <v>903</v>
      </c>
      <c r="T39" s="83">
        <v>4746</v>
      </c>
      <c r="U39" s="83">
        <v>2614.3000000000002</v>
      </c>
      <c r="V39" s="83">
        <v>113.31</v>
      </c>
      <c r="W39" s="83">
        <v>689.8</v>
      </c>
      <c r="X39" s="84">
        <v>8163.41</v>
      </c>
      <c r="Y39" s="82" t="s">
        <v>903</v>
      </c>
      <c r="Z39" s="83">
        <v>373.4</v>
      </c>
      <c r="AA39" s="83">
        <v>81</v>
      </c>
      <c r="AB39" s="83">
        <v>113.31</v>
      </c>
      <c r="AC39" s="83">
        <v>689.8</v>
      </c>
      <c r="AD39" s="84">
        <v>1257.51</v>
      </c>
    </row>
    <row r="40" spans="1:30" x14ac:dyDescent="0.3">
      <c r="A40" s="1"/>
      <c r="B40" s="82" t="s">
        <v>904</v>
      </c>
      <c r="C40" s="83">
        <v>503.5</v>
      </c>
      <c r="D40" s="83">
        <v>157.80000000000001</v>
      </c>
      <c r="E40" s="83">
        <v>0</v>
      </c>
      <c r="F40" s="83">
        <v>8.5</v>
      </c>
      <c r="G40" s="83">
        <v>3515.3</v>
      </c>
      <c r="H40" s="83">
        <v>2369.6</v>
      </c>
      <c r="I40" s="83">
        <v>0.3</v>
      </c>
      <c r="J40" s="83">
        <v>640.70000000000005</v>
      </c>
      <c r="K40" s="83">
        <v>740.7</v>
      </c>
      <c r="L40" s="83">
        <v>0</v>
      </c>
      <c r="M40" s="83">
        <v>126.5</v>
      </c>
      <c r="N40" s="83">
        <v>0</v>
      </c>
      <c r="O40" s="83">
        <v>669.8</v>
      </c>
      <c r="P40" s="83">
        <v>6525.9</v>
      </c>
      <c r="Q40" s="83">
        <v>867.2</v>
      </c>
      <c r="R40" s="84">
        <v>8062.9</v>
      </c>
      <c r="S40" s="82" t="s">
        <v>904</v>
      </c>
      <c r="T40" s="83">
        <v>4759.5</v>
      </c>
      <c r="U40" s="83">
        <v>2527.4</v>
      </c>
      <c r="V40" s="83">
        <v>126.8</v>
      </c>
      <c r="W40" s="83">
        <v>649.20000000000005</v>
      </c>
      <c r="X40" s="84">
        <v>8062.9</v>
      </c>
      <c r="Y40" s="82" t="s">
        <v>904</v>
      </c>
      <c r="Z40" s="83">
        <v>310.3</v>
      </c>
      <c r="AA40" s="83">
        <v>81.400000000000006</v>
      </c>
      <c r="AB40" s="83">
        <v>126.8</v>
      </c>
      <c r="AC40" s="83">
        <v>649.20000000000005</v>
      </c>
      <c r="AD40" s="84">
        <v>1167.7</v>
      </c>
    </row>
    <row r="41" spans="1:30" x14ac:dyDescent="0.3">
      <c r="A41" s="1"/>
      <c r="B41" s="82" t="s">
        <v>905</v>
      </c>
      <c r="C41" s="83">
        <v>502.6</v>
      </c>
      <c r="D41" s="83">
        <v>157.1</v>
      </c>
      <c r="E41" s="83">
        <v>0</v>
      </c>
      <c r="F41" s="83">
        <v>2.6</v>
      </c>
      <c r="G41" s="83">
        <v>3501.4</v>
      </c>
      <c r="H41" s="83">
        <v>2327.6</v>
      </c>
      <c r="I41" s="83">
        <v>0.2</v>
      </c>
      <c r="J41" s="83">
        <v>611.5</v>
      </c>
      <c r="K41" s="83">
        <v>742.2</v>
      </c>
      <c r="L41" s="83">
        <v>0</v>
      </c>
      <c r="M41" s="83">
        <v>96.42</v>
      </c>
      <c r="N41" s="83">
        <v>0</v>
      </c>
      <c r="O41" s="83">
        <v>662.3</v>
      </c>
      <c r="P41" s="83">
        <v>6440.7</v>
      </c>
      <c r="Q41" s="83">
        <v>838.62</v>
      </c>
      <c r="R41" s="84">
        <v>7941.62</v>
      </c>
      <c r="S41" s="82" t="s">
        <v>905</v>
      </c>
      <c r="T41" s="83">
        <v>4746.2</v>
      </c>
      <c r="U41" s="83">
        <v>2484.6999999999998</v>
      </c>
      <c r="V41" s="83">
        <v>96.62</v>
      </c>
      <c r="W41" s="83">
        <v>614.1</v>
      </c>
      <c r="X41" s="84">
        <v>7941.62</v>
      </c>
      <c r="Y41" s="82" t="s">
        <v>905</v>
      </c>
      <c r="Z41" s="83">
        <v>313.8</v>
      </c>
      <c r="AA41" s="83">
        <v>82</v>
      </c>
      <c r="AB41" s="83">
        <v>96.62</v>
      </c>
      <c r="AC41" s="83">
        <v>614.1</v>
      </c>
      <c r="AD41" s="84">
        <v>1106.52</v>
      </c>
    </row>
    <row r="42" spans="1:30" x14ac:dyDescent="0.3">
      <c r="A42" s="1"/>
      <c r="B42" s="82" t="s">
        <v>906</v>
      </c>
      <c r="C42" s="83">
        <v>503.5</v>
      </c>
      <c r="D42" s="83">
        <v>157.30000000000001</v>
      </c>
      <c r="E42" s="83">
        <v>0</v>
      </c>
      <c r="F42" s="83">
        <v>1.1000000000000001</v>
      </c>
      <c r="G42" s="83">
        <v>3517.6</v>
      </c>
      <c r="H42" s="83">
        <v>2296</v>
      </c>
      <c r="I42" s="83">
        <v>0.1</v>
      </c>
      <c r="J42" s="83">
        <v>540.9</v>
      </c>
      <c r="K42" s="83">
        <v>740.2</v>
      </c>
      <c r="L42" s="83">
        <v>0</v>
      </c>
      <c r="M42" s="83">
        <v>57.13</v>
      </c>
      <c r="N42" s="83">
        <v>0</v>
      </c>
      <c r="O42" s="83">
        <v>661.9</v>
      </c>
      <c r="P42" s="83">
        <v>6354.6</v>
      </c>
      <c r="Q42" s="83">
        <v>797.33</v>
      </c>
      <c r="R42" s="84">
        <v>7813.83</v>
      </c>
      <c r="S42" s="82" t="s">
        <v>906</v>
      </c>
      <c r="T42" s="83">
        <v>4761.3</v>
      </c>
      <c r="U42" s="83">
        <v>2453.3000000000002</v>
      </c>
      <c r="V42" s="83">
        <v>57.23</v>
      </c>
      <c r="W42" s="83">
        <v>542</v>
      </c>
      <c r="X42" s="84">
        <v>7813.83</v>
      </c>
      <c r="Y42" s="82" t="s">
        <v>906</v>
      </c>
      <c r="Z42" s="83">
        <v>312.8</v>
      </c>
      <c r="AA42" s="83">
        <v>81.5</v>
      </c>
      <c r="AB42" s="83">
        <v>57.23</v>
      </c>
      <c r="AC42" s="83">
        <v>542</v>
      </c>
      <c r="AD42" s="84">
        <v>993.53</v>
      </c>
    </row>
    <row r="43" spans="1:30" x14ac:dyDescent="0.3">
      <c r="A43" s="1"/>
      <c r="B43" s="82" t="s">
        <v>907</v>
      </c>
      <c r="C43" s="83">
        <v>480</v>
      </c>
      <c r="D43" s="83">
        <v>158</v>
      </c>
      <c r="E43" s="83">
        <v>0</v>
      </c>
      <c r="F43" s="83">
        <v>0.8</v>
      </c>
      <c r="G43" s="83">
        <v>3532.1</v>
      </c>
      <c r="H43" s="83">
        <v>2320.4</v>
      </c>
      <c r="I43" s="83">
        <v>0</v>
      </c>
      <c r="J43" s="83">
        <v>499</v>
      </c>
      <c r="K43" s="83">
        <v>748.5</v>
      </c>
      <c r="L43" s="83">
        <v>0</v>
      </c>
      <c r="M43" s="83">
        <v>13.51</v>
      </c>
      <c r="N43" s="83">
        <v>0</v>
      </c>
      <c r="O43" s="83">
        <v>638.79999999999995</v>
      </c>
      <c r="P43" s="83">
        <v>6351.5</v>
      </c>
      <c r="Q43" s="83">
        <v>762.01</v>
      </c>
      <c r="R43" s="84">
        <v>7752.31</v>
      </c>
      <c r="S43" s="82" t="s">
        <v>907</v>
      </c>
      <c r="T43" s="83">
        <v>4760.6000000000004</v>
      </c>
      <c r="U43" s="83">
        <v>2478.4</v>
      </c>
      <c r="V43" s="83">
        <v>13.51</v>
      </c>
      <c r="W43" s="83">
        <v>499.8</v>
      </c>
      <c r="X43" s="84">
        <v>7752.31</v>
      </c>
      <c r="Y43" s="82" t="s">
        <v>907</v>
      </c>
      <c r="Z43" s="83">
        <v>315.3</v>
      </c>
      <c r="AA43" s="83">
        <v>82</v>
      </c>
      <c r="AB43" s="83">
        <v>13.51</v>
      </c>
      <c r="AC43" s="83">
        <v>499.8</v>
      </c>
      <c r="AD43" s="84">
        <v>910.61</v>
      </c>
    </row>
    <row r="44" spans="1:30" x14ac:dyDescent="0.3">
      <c r="A44" s="1"/>
      <c r="B44" s="82" t="s">
        <v>908</v>
      </c>
      <c r="C44" s="83">
        <v>464.4</v>
      </c>
      <c r="D44" s="83">
        <v>159.30000000000001</v>
      </c>
      <c r="E44" s="83">
        <v>0</v>
      </c>
      <c r="F44" s="83">
        <v>2.8</v>
      </c>
      <c r="G44" s="83">
        <v>3531.3</v>
      </c>
      <c r="H44" s="83">
        <v>2512.1999999999998</v>
      </c>
      <c r="I44" s="83">
        <v>0</v>
      </c>
      <c r="J44" s="83">
        <v>405</v>
      </c>
      <c r="K44" s="83">
        <v>735.1</v>
      </c>
      <c r="L44" s="83">
        <v>0</v>
      </c>
      <c r="M44" s="83">
        <v>0</v>
      </c>
      <c r="N44" s="83">
        <v>0</v>
      </c>
      <c r="O44" s="83">
        <v>626.5</v>
      </c>
      <c r="P44" s="83">
        <v>6448.5</v>
      </c>
      <c r="Q44" s="83">
        <v>735.1</v>
      </c>
      <c r="R44" s="84">
        <v>7810.1</v>
      </c>
      <c r="S44" s="82" t="s">
        <v>908</v>
      </c>
      <c r="T44" s="83">
        <v>4730.8</v>
      </c>
      <c r="U44" s="83">
        <v>2671.5</v>
      </c>
      <c r="V44" s="83">
        <v>0</v>
      </c>
      <c r="W44" s="83">
        <v>407.8</v>
      </c>
      <c r="X44" s="84">
        <v>7810.1</v>
      </c>
      <c r="Y44" s="82" t="s">
        <v>908</v>
      </c>
      <c r="Z44" s="83">
        <v>314.7</v>
      </c>
      <c r="AA44" s="83">
        <v>82.7</v>
      </c>
      <c r="AB44" s="83">
        <v>0</v>
      </c>
      <c r="AC44" s="83">
        <v>407.8</v>
      </c>
      <c r="AD44" s="84">
        <v>805.2</v>
      </c>
    </row>
    <row r="45" spans="1:30" x14ac:dyDescent="0.3">
      <c r="A45" s="1"/>
      <c r="B45" s="82" t="s">
        <v>909</v>
      </c>
      <c r="C45" s="83">
        <v>480</v>
      </c>
      <c r="D45" s="83">
        <v>158.19999999999999</v>
      </c>
      <c r="E45" s="83">
        <v>0</v>
      </c>
      <c r="F45" s="83">
        <v>3.9</v>
      </c>
      <c r="G45" s="83">
        <v>3556.3</v>
      </c>
      <c r="H45" s="83">
        <v>2514.9</v>
      </c>
      <c r="I45" s="83">
        <v>0</v>
      </c>
      <c r="J45" s="83">
        <v>347</v>
      </c>
      <c r="K45" s="83">
        <v>762.7</v>
      </c>
      <c r="L45" s="83">
        <v>196.4</v>
      </c>
      <c r="M45" s="83">
        <v>0</v>
      </c>
      <c r="N45" s="83">
        <v>0</v>
      </c>
      <c r="O45" s="83">
        <v>642.1</v>
      </c>
      <c r="P45" s="83">
        <v>6418.2</v>
      </c>
      <c r="Q45" s="83">
        <v>959.1</v>
      </c>
      <c r="R45" s="84">
        <v>8019.4</v>
      </c>
      <c r="S45" s="82" t="s">
        <v>909</v>
      </c>
      <c r="T45" s="83">
        <v>4799</v>
      </c>
      <c r="U45" s="83">
        <v>2869.5</v>
      </c>
      <c r="V45" s="83">
        <v>0</v>
      </c>
      <c r="W45" s="83">
        <v>350.9</v>
      </c>
      <c r="X45" s="84">
        <v>8019.4</v>
      </c>
      <c r="Y45" s="82" t="s">
        <v>909</v>
      </c>
      <c r="Z45" s="83">
        <v>352.2</v>
      </c>
      <c r="AA45" s="83">
        <v>81.8</v>
      </c>
      <c r="AB45" s="83">
        <v>0</v>
      </c>
      <c r="AC45" s="83">
        <v>350.9</v>
      </c>
      <c r="AD45" s="84">
        <v>784.9</v>
      </c>
    </row>
    <row r="46" spans="1:30" x14ac:dyDescent="0.3">
      <c r="A46" s="1"/>
      <c r="B46" s="82" t="s">
        <v>910</v>
      </c>
      <c r="C46" s="83">
        <v>463.7</v>
      </c>
      <c r="D46" s="83">
        <v>160.6</v>
      </c>
      <c r="E46" s="83">
        <v>0</v>
      </c>
      <c r="F46" s="83">
        <v>1.7</v>
      </c>
      <c r="G46" s="83">
        <v>3596.8</v>
      </c>
      <c r="H46" s="83">
        <v>2477.3000000000002</v>
      </c>
      <c r="I46" s="83">
        <v>0</v>
      </c>
      <c r="J46" s="83">
        <v>359.5</v>
      </c>
      <c r="K46" s="83">
        <v>793.3</v>
      </c>
      <c r="L46" s="83">
        <v>194.2</v>
      </c>
      <c r="M46" s="83">
        <v>0</v>
      </c>
      <c r="N46" s="83">
        <v>0</v>
      </c>
      <c r="O46" s="83">
        <v>626</v>
      </c>
      <c r="P46" s="83">
        <v>6433.6</v>
      </c>
      <c r="Q46" s="83">
        <v>987.5</v>
      </c>
      <c r="R46" s="84">
        <v>8047.1</v>
      </c>
      <c r="S46" s="82" t="s">
        <v>910</v>
      </c>
      <c r="T46" s="83">
        <v>4853.8</v>
      </c>
      <c r="U46" s="83">
        <v>2832.1</v>
      </c>
      <c r="V46" s="83">
        <v>0</v>
      </c>
      <c r="W46" s="83">
        <v>361.2</v>
      </c>
      <c r="X46" s="84">
        <v>8047.1</v>
      </c>
      <c r="Y46" s="82" t="s">
        <v>910</v>
      </c>
      <c r="Z46" s="83">
        <v>382.6</v>
      </c>
      <c r="AA46" s="83">
        <v>83.8</v>
      </c>
      <c r="AB46" s="83">
        <v>0</v>
      </c>
      <c r="AC46" s="83">
        <v>361.2</v>
      </c>
      <c r="AD46" s="84">
        <v>827.6</v>
      </c>
    </row>
    <row r="47" spans="1:30" x14ac:dyDescent="0.3">
      <c r="A47" s="1"/>
      <c r="B47" s="82" t="s">
        <v>911</v>
      </c>
      <c r="C47" s="83">
        <v>460.8</v>
      </c>
      <c r="D47" s="83">
        <v>161.80000000000001</v>
      </c>
      <c r="E47" s="83">
        <v>0</v>
      </c>
      <c r="F47" s="83">
        <v>6.2</v>
      </c>
      <c r="G47" s="83">
        <v>3671.3</v>
      </c>
      <c r="H47" s="83">
        <v>2313.1</v>
      </c>
      <c r="I47" s="83">
        <v>0</v>
      </c>
      <c r="J47" s="83">
        <v>351.9</v>
      </c>
      <c r="K47" s="83">
        <v>792.1</v>
      </c>
      <c r="L47" s="83">
        <v>194.4</v>
      </c>
      <c r="M47" s="83">
        <v>0</v>
      </c>
      <c r="N47" s="83">
        <v>0</v>
      </c>
      <c r="O47" s="83">
        <v>628.79999999999995</v>
      </c>
      <c r="P47" s="83">
        <v>6336.3</v>
      </c>
      <c r="Q47" s="83">
        <v>986.5</v>
      </c>
      <c r="R47" s="84">
        <v>7951.6</v>
      </c>
      <c r="S47" s="82" t="s">
        <v>911</v>
      </c>
      <c r="T47" s="83">
        <v>4924.2</v>
      </c>
      <c r="U47" s="83">
        <v>2669.3</v>
      </c>
      <c r="V47" s="83">
        <v>0</v>
      </c>
      <c r="W47" s="83">
        <v>358.1</v>
      </c>
      <c r="X47" s="84">
        <v>7951.6</v>
      </c>
      <c r="Y47" s="82" t="s">
        <v>911</v>
      </c>
      <c r="Z47" s="83">
        <v>388</v>
      </c>
      <c r="AA47" s="83">
        <v>85.2</v>
      </c>
      <c r="AB47" s="83">
        <v>0</v>
      </c>
      <c r="AC47" s="83">
        <v>358.1</v>
      </c>
      <c r="AD47" s="84">
        <v>831.3</v>
      </c>
    </row>
    <row r="48" spans="1:30" x14ac:dyDescent="0.3">
      <c r="A48" s="1"/>
      <c r="B48" s="82" t="s">
        <v>912</v>
      </c>
      <c r="C48" s="83">
        <v>465.7</v>
      </c>
      <c r="D48" s="83">
        <v>163.4</v>
      </c>
      <c r="E48" s="83">
        <v>0</v>
      </c>
      <c r="F48" s="83">
        <v>7.2</v>
      </c>
      <c r="G48" s="83">
        <v>3721.8</v>
      </c>
      <c r="H48" s="83">
        <v>2353.6</v>
      </c>
      <c r="I48" s="83">
        <v>0</v>
      </c>
      <c r="J48" s="83">
        <v>324.7</v>
      </c>
      <c r="K48" s="83">
        <v>804.2</v>
      </c>
      <c r="L48" s="83">
        <v>194.1</v>
      </c>
      <c r="M48" s="83">
        <v>0</v>
      </c>
      <c r="N48" s="83">
        <v>0</v>
      </c>
      <c r="O48" s="83">
        <v>636.29999999999995</v>
      </c>
      <c r="P48" s="83">
        <v>6400.1</v>
      </c>
      <c r="Q48" s="83">
        <v>998.3</v>
      </c>
      <c r="R48" s="84">
        <v>8034.7</v>
      </c>
      <c r="S48" s="82" t="s">
        <v>912</v>
      </c>
      <c r="T48" s="83">
        <v>4991.7</v>
      </c>
      <c r="U48" s="83">
        <v>2711.1</v>
      </c>
      <c r="V48" s="83">
        <v>0</v>
      </c>
      <c r="W48" s="83">
        <v>331.9</v>
      </c>
      <c r="X48" s="84">
        <v>8034.7</v>
      </c>
      <c r="Y48" s="82" t="s">
        <v>912</v>
      </c>
      <c r="Z48" s="83">
        <v>388.4</v>
      </c>
      <c r="AA48" s="83">
        <v>85.4</v>
      </c>
      <c r="AB48" s="83">
        <v>0</v>
      </c>
      <c r="AC48" s="83">
        <v>331.9</v>
      </c>
      <c r="AD48" s="84">
        <v>805.7</v>
      </c>
    </row>
    <row r="49" spans="1:30" x14ac:dyDescent="0.3">
      <c r="A49" s="1"/>
      <c r="B49" s="82" t="s">
        <v>913</v>
      </c>
      <c r="C49" s="83">
        <v>462.3</v>
      </c>
      <c r="D49" s="83">
        <v>164.5</v>
      </c>
      <c r="E49" s="83">
        <v>0</v>
      </c>
      <c r="F49" s="83">
        <v>7.5</v>
      </c>
      <c r="G49" s="83">
        <v>3698.3</v>
      </c>
      <c r="H49" s="83">
        <v>2349.1999999999998</v>
      </c>
      <c r="I49" s="83">
        <v>0</v>
      </c>
      <c r="J49" s="83">
        <v>189.8</v>
      </c>
      <c r="K49" s="83">
        <v>792.3</v>
      </c>
      <c r="L49" s="83">
        <v>194.6</v>
      </c>
      <c r="M49" s="83">
        <v>0</v>
      </c>
      <c r="N49" s="83">
        <v>0</v>
      </c>
      <c r="O49" s="83">
        <v>634.29999999999995</v>
      </c>
      <c r="P49" s="83">
        <v>6237.3</v>
      </c>
      <c r="Q49" s="83">
        <v>986.9</v>
      </c>
      <c r="R49" s="84">
        <v>7858.5</v>
      </c>
      <c r="S49" s="82" t="s">
        <v>913</v>
      </c>
      <c r="T49" s="83">
        <v>4952.8999999999996</v>
      </c>
      <c r="U49" s="83">
        <v>2708.3</v>
      </c>
      <c r="V49" s="83">
        <v>0</v>
      </c>
      <c r="W49" s="83">
        <v>197.3</v>
      </c>
      <c r="X49" s="84">
        <v>7858.5</v>
      </c>
      <c r="Y49" s="82" t="s">
        <v>913</v>
      </c>
      <c r="Z49" s="83">
        <v>387.7</v>
      </c>
      <c r="AA49" s="83">
        <v>87.5</v>
      </c>
      <c r="AB49" s="83">
        <v>0</v>
      </c>
      <c r="AC49" s="83">
        <v>197.3</v>
      </c>
      <c r="AD49" s="84">
        <v>672.5</v>
      </c>
    </row>
    <row r="50" spans="1:30" x14ac:dyDescent="0.3">
      <c r="A50" s="1"/>
      <c r="B50" s="82" t="s">
        <v>914</v>
      </c>
      <c r="C50" s="83">
        <v>464.8</v>
      </c>
      <c r="D50" s="83">
        <v>161.4</v>
      </c>
      <c r="E50" s="83">
        <v>0</v>
      </c>
      <c r="F50" s="83">
        <v>6.6</v>
      </c>
      <c r="G50" s="83">
        <v>3724.5</v>
      </c>
      <c r="H50" s="83">
        <v>2501.4</v>
      </c>
      <c r="I50" s="83">
        <v>0</v>
      </c>
      <c r="J50" s="83">
        <v>247.6</v>
      </c>
      <c r="K50" s="83">
        <v>801.4</v>
      </c>
      <c r="L50" s="83">
        <v>0</v>
      </c>
      <c r="M50" s="83">
        <v>0</v>
      </c>
      <c r="N50" s="83">
        <v>0</v>
      </c>
      <c r="O50" s="83">
        <v>632.79999999999995</v>
      </c>
      <c r="P50" s="83">
        <v>6473.5</v>
      </c>
      <c r="Q50" s="83">
        <v>801.4</v>
      </c>
      <c r="R50" s="84">
        <v>7907.7</v>
      </c>
      <c r="S50" s="82" t="s">
        <v>914</v>
      </c>
      <c r="T50" s="83">
        <v>4990.7</v>
      </c>
      <c r="U50" s="83">
        <v>2662.8</v>
      </c>
      <c r="V50" s="83">
        <v>0</v>
      </c>
      <c r="W50" s="83">
        <v>254.2</v>
      </c>
      <c r="X50" s="84">
        <v>7907.7</v>
      </c>
      <c r="Y50" s="82" t="s">
        <v>914</v>
      </c>
      <c r="Z50" s="83">
        <v>388</v>
      </c>
      <c r="AA50" s="83">
        <v>83.9</v>
      </c>
      <c r="AB50" s="83">
        <v>0</v>
      </c>
      <c r="AC50" s="83">
        <v>254.2</v>
      </c>
      <c r="AD50" s="84">
        <v>726.1</v>
      </c>
    </row>
    <row r="51" spans="1:30" x14ac:dyDescent="0.3">
      <c r="A51" s="1"/>
      <c r="B51" s="82" t="s">
        <v>915</v>
      </c>
      <c r="C51" s="83">
        <v>462.7</v>
      </c>
      <c r="D51" s="83">
        <v>166.3</v>
      </c>
      <c r="E51" s="83">
        <v>0</v>
      </c>
      <c r="F51" s="83">
        <v>6</v>
      </c>
      <c r="G51" s="83">
        <v>3682.6</v>
      </c>
      <c r="H51" s="83">
        <v>2573.5</v>
      </c>
      <c r="I51" s="83">
        <v>0</v>
      </c>
      <c r="J51" s="83">
        <v>206.9</v>
      </c>
      <c r="K51" s="83">
        <v>787.8</v>
      </c>
      <c r="L51" s="83">
        <v>0</v>
      </c>
      <c r="M51" s="83">
        <v>0</v>
      </c>
      <c r="N51" s="83">
        <v>0</v>
      </c>
      <c r="O51" s="83">
        <v>635</v>
      </c>
      <c r="P51" s="83">
        <v>6463</v>
      </c>
      <c r="Q51" s="83">
        <v>787.8</v>
      </c>
      <c r="R51" s="84">
        <v>7885.8</v>
      </c>
      <c r="S51" s="82" t="s">
        <v>915</v>
      </c>
      <c r="T51" s="83">
        <v>4933.1000000000004</v>
      </c>
      <c r="U51" s="83">
        <v>2739.8</v>
      </c>
      <c r="V51" s="83">
        <v>0</v>
      </c>
      <c r="W51" s="83">
        <v>212.9</v>
      </c>
      <c r="X51" s="84">
        <v>7885.8</v>
      </c>
      <c r="Y51" s="82" t="s">
        <v>915</v>
      </c>
      <c r="Z51" s="83">
        <v>384.6</v>
      </c>
      <c r="AA51" s="83">
        <v>89.3</v>
      </c>
      <c r="AB51" s="83">
        <v>0</v>
      </c>
      <c r="AC51" s="83">
        <v>212.9</v>
      </c>
      <c r="AD51" s="84">
        <v>686.8</v>
      </c>
    </row>
    <row r="52" spans="1:30" x14ac:dyDescent="0.3">
      <c r="A52" s="1"/>
      <c r="B52" s="82" t="s">
        <v>916</v>
      </c>
      <c r="C52" s="83">
        <v>464.8</v>
      </c>
      <c r="D52" s="83">
        <v>164.9</v>
      </c>
      <c r="E52" s="83">
        <v>0</v>
      </c>
      <c r="F52" s="83">
        <v>3</v>
      </c>
      <c r="G52" s="83">
        <v>3624.4</v>
      </c>
      <c r="H52" s="83">
        <v>2424.4</v>
      </c>
      <c r="I52" s="83">
        <v>0</v>
      </c>
      <c r="J52" s="83">
        <v>239.4</v>
      </c>
      <c r="K52" s="83">
        <v>795.5</v>
      </c>
      <c r="L52" s="83">
        <v>0</v>
      </c>
      <c r="M52" s="83">
        <v>0</v>
      </c>
      <c r="N52" s="83">
        <v>0</v>
      </c>
      <c r="O52" s="83">
        <v>632.70000000000005</v>
      </c>
      <c r="P52" s="83">
        <v>6288.2</v>
      </c>
      <c r="Q52" s="83">
        <v>795.5</v>
      </c>
      <c r="R52" s="84">
        <v>7716.4</v>
      </c>
      <c r="S52" s="82" t="s">
        <v>916</v>
      </c>
      <c r="T52" s="83">
        <v>4884.7</v>
      </c>
      <c r="U52" s="83">
        <v>2589.3000000000002</v>
      </c>
      <c r="V52" s="83">
        <v>0</v>
      </c>
      <c r="W52" s="83">
        <v>242.4</v>
      </c>
      <c r="X52" s="84">
        <v>7716.4</v>
      </c>
      <c r="Y52" s="82" t="s">
        <v>916</v>
      </c>
      <c r="Z52" s="83">
        <v>385</v>
      </c>
      <c r="AA52" s="83">
        <v>87.9</v>
      </c>
      <c r="AB52" s="83">
        <v>0</v>
      </c>
      <c r="AC52" s="83">
        <v>242.4</v>
      </c>
      <c r="AD52" s="84">
        <v>715.3</v>
      </c>
    </row>
    <row r="53" spans="1:30" x14ac:dyDescent="0.3">
      <c r="A53" s="1"/>
      <c r="B53" s="82" t="s">
        <v>917</v>
      </c>
      <c r="C53" s="83">
        <v>464.3</v>
      </c>
      <c r="D53" s="83">
        <v>156.5</v>
      </c>
      <c r="E53" s="83">
        <v>0</v>
      </c>
      <c r="F53" s="83">
        <v>5</v>
      </c>
      <c r="G53" s="83">
        <v>3641.3</v>
      </c>
      <c r="H53" s="83">
        <v>2271</v>
      </c>
      <c r="I53" s="83">
        <v>0</v>
      </c>
      <c r="J53" s="83">
        <v>259.5</v>
      </c>
      <c r="K53" s="83">
        <v>795.1</v>
      </c>
      <c r="L53" s="83">
        <v>0</v>
      </c>
      <c r="M53" s="83">
        <v>0</v>
      </c>
      <c r="N53" s="83">
        <v>0</v>
      </c>
      <c r="O53" s="83">
        <v>625.79999999999995</v>
      </c>
      <c r="P53" s="83">
        <v>6171.8</v>
      </c>
      <c r="Q53" s="83">
        <v>795.1</v>
      </c>
      <c r="R53" s="84">
        <v>7592.7</v>
      </c>
      <c r="S53" s="82" t="s">
        <v>917</v>
      </c>
      <c r="T53" s="83">
        <v>4900.7</v>
      </c>
      <c r="U53" s="83">
        <v>2427.5</v>
      </c>
      <c r="V53" s="83">
        <v>0</v>
      </c>
      <c r="W53" s="83">
        <v>264.5</v>
      </c>
      <c r="X53" s="84">
        <v>7592.7</v>
      </c>
      <c r="Y53" s="82" t="s">
        <v>917</v>
      </c>
      <c r="Z53" s="83">
        <v>385.9</v>
      </c>
      <c r="AA53" s="83">
        <v>78.900000000000006</v>
      </c>
      <c r="AB53" s="83">
        <v>0</v>
      </c>
      <c r="AC53" s="83">
        <v>264.5</v>
      </c>
      <c r="AD53" s="84">
        <v>729.3</v>
      </c>
    </row>
    <row r="54" spans="1:30" x14ac:dyDescent="0.3">
      <c r="A54" s="1"/>
      <c r="B54" s="82" t="s">
        <v>918</v>
      </c>
      <c r="C54" s="83">
        <v>461.4</v>
      </c>
      <c r="D54" s="83">
        <v>162.1</v>
      </c>
      <c r="E54" s="83">
        <v>0</v>
      </c>
      <c r="F54" s="83">
        <v>9.5</v>
      </c>
      <c r="G54" s="83">
        <v>3594</v>
      </c>
      <c r="H54" s="83">
        <v>2119.3000000000002</v>
      </c>
      <c r="I54" s="83">
        <v>0</v>
      </c>
      <c r="J54" s="83">
        <v>280.3</v>
      </c>
      <c r="K54" s="83">
        <v>791.2</v>
      </c>
      <c r="L54" s="83">
        <v>0</v>
      </c>
      <c r="M54" s="83">
        <v>0</v>
      </c>
      <c r="N54" s="83">
        <v>0</v>
      </c>
      <c r="O54" s="83">
        <v>633</v>
      </c>
      <c r="P54" s="83">
        <v>5993.6</v>
      </c>
      <c r="Q54" s="83">
        <v>791.2</v>
      </c>
      <c r="R54" s="84">
        <v>7417.8</v>
      </c>
      <c r="S54" s="82" t="s">
        <v>918</v>
      </c>
      <c r="T54" s="83">
        <v>4846.6000000000004</v>
      </c>
      <c r="U54" s="83">
        <v>2281.4</v>
      </c>
      <c r="V54" s="83">
        <v>0</v>
      </c>
      <c r="W54" s="83">
        <v>289.8</v>
      </c>
      <c r="X54" s="84">
        <v>7417.8</v>
      </c>
      <c r="Y54" s="82" t="s">
        <v>918</v>
      </c>
      <c r="Z54" s="83">
        <v>385.3</v>
      </c>
      <c r="AA54" s="83">
        <v>83.8</v>
      </c>
      <c r="AB54" s="83">
        <v>0</v>
      </c>
      <c r="AC54" s="83">
        <v>289.8</v>
      </c>
      <c r="AD54" s="84">
        <v>758.9</v>
      </c>
    </row>
    <row r="55" spans="1:30" x14ac:dyDescent="0.3">
      <c r="A55" s="1"/>
      <c r="B55" s="82" t="s">
        <v>103</v>
      </c>
      <c r="C55" s="83">
        <v>461.5</v>
      </c>
      <c r="D55" s="83">
        <v>165.8</v>
      </c>
      <c r="E55" s="83">
        <v>0</v>
      </c>
      <c r="F55" s="83">
        <v>11.2</v>
      </c>
      <c r="G55" s="83">
        <v>3658.9</v>
      </c>
      <c r="H55" s="83">
        <v>1841</v>
      </c>
      <c r="I55" s="83">
        <v>0</v>
      </c>
      <c r="J55" s="83">
        <v>218.4</v>
      </c>
      <c r="K55" s="83">
        <v>796.4</v>
      </c>
      <c r="L55" s="83">
        <v>0</v>
      </c>
      <c r="M55" s="83">
        <v>0</v>
      </c>
      <c r="N55" s="83">
        <v>0</v>
      </c>
      <c r="O55" s="83">
        <v>638.5</v>
      </c>
      <c r="P55" s="83">
        <v>5718.3</v>
      </c>
      <c r="Q55" s="83">
        <v>796.4</v>
      </c>
      <c r="R55" s="84">
        <v>7153.2</v>
      </c>
      <c r="S55" s="82" t="s">
        <v>103</v>
      </c>
      <c r="T55" s="83">
        <v>4916.8</v>
      </c>
      <c r="U55" s="83">
        <v>2006.8</v>
      </c>
      <c r="V55" s="83">
        <v>0</v>
      </c>
      <c r="W55" s="83">
        <v>229.6</v>
      </c>
      <c r="X55" s="84">
        <v>7153.2</v>
      </c>
      <c r="Y55" s="82" t="s">
        <v>103</v>
      </c>
      <c r="Z55" s="83">
        <v>385.8</v>
      </c>
      <c r="AA55" s="83">
        <v>87.6</v>
      </c>
      <c r="AB55" s="83">
        <v>0</v>
      </c>
      <c r="AC55" s="83">
        <v>229.6</v>
      </c>
      <c r="AD55" s="84">
        <v>703</v>
      </c>
    </row>
    <row r="56" spans="1:30" x14ac:dyDescent="0.3">
      <c r="A56" s="1"/>
      <c r="B56" s="85" t="s">
        <v>1074</v>
      </c>
      <c r="C56" s="86">
        <v>10939</v>
      </c>
      <c r="D56" s="86">
        <v>4715.3</v>
      </c>
      <c r="E56" s="86">
        <v>1.9</v>
      </c>
      <c r="F56" s="86">
        <v>228.8</v>
      </c>
      <c r="G56" s="86">
        <v>83709.3</v>
      </c>
      <c r="H56" s="86">
        <v>52456.85</v>
      </c>
      <c r="I56" s="86">
        <v>8.4499999999999993</v>
      </c>
      <c r="J56" s="86">
        <v>6363.5</v>
      </c>
      <c r="K56" s="86">
        <v>19046.5</v>
      </c>
      <c r="L56" s="86">
        <v>769.4</v>
      </c>
      <c r="M56" s="86">
        <v>3630.6950000000002</v>
      </c>
      <c r="N56" s="86">
        <v>0</v>
      </c>
      <c r="O56" s="86">
        <v>15885</v>
      </c>
      <c r="P56" s="86">
        <v>142538.1</v>
      </c>
      <c r="Q56" s="86">
        <v>23446.595000000001</v>
      </c>
      <c r="R56" s="86">
        <v>181869.69500000001</v>
      </c>
      <c r="S56" s="85" t="s">
        <v>1074</v>
      </c>
      <c r="T56" s="86">
        <v>113694.8</v>
      </c>
      <c r="U56" s="86">
        <v>57941.55</v>
      </c>
      <c r="V56" s="86">
        <v>3641.0450000000001</v>
      </c>
      <c r="W56" s="86">
        <v>6592.3</v>
      </c>
      <c r="X56" s="86">
        <v>181869.69500000001</v>
      </c>
      <c r="Y56" s="85" t="s">
        <v>1074</v>
      </c>
      <c r="Z56" s="86">
        <v>8352.75</v>
      </c>
      <c r="AA56" s="86">
        <v>1920.85</v>
      </c>
      <c r="AB56" s="86">
        <v>3641.0450000000001</v>
      </c>
      <c r="AC56" s="86">
        <v>6592.3</v>
      </c>
      <c r="AD56" s="86">
        <v>20506.945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0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1295</v>
      </c>
      <c r="C5" s="1"/>
      <c r="D5" s="1"/>
      <c r="E5" s="1"/>
      <c r="F5" s="1"/>
      <c r="G5" s="1"/>
      <c r="H5" s="1"/>
      <c r="I5" s="1"/>
      <c r="J5" s="1"/>
      <c r="K5" s="1"/>
      <c r="L5" s="1"/>
      <c r="M5" s="1"/>
      <c r="N5" s="1"/>
      <c r="O5" s="1"/>
      <c r="P5" s="1"/>
    </row>
    <row r="6" spans="1:16" ht="27.6" x14ac:dyDescent="0.3">
      <c r="A6" s="1"/>
      <c r="B6" s="3" t="s">
        <v>213</v>
      </c>
      <c r="C6" s="3" t="s">
        <v>1296</v>
      </c>
      <c r="D6" s="3" t="s">
        <v>1297</v>
      </c>
      <c r="E6" s="3" t="s">
        <v>1298</v>
      </c>
      <c r="F6" s="3" t="s">
        <v>216</v>
      </c>
      <c r="G6" s="3" t="s">
        <v>217</v>
      </c>
      <c r="H6" s="3" t="s">
        <v>1299</v>
      </c>
      <c r="I6" s="3" t="s">
        <v>1300</v>
      </c>
      <c r="J6" s="3" t="s">
        <v>1301</v>
      </c>
      <c r="K6" s="3" t="s">
        <v>1302</v>
      </c>
      <c r="L6" s="3" t="s">
        <v>1303</v>
      </c>
      <c r="M6" s="3" t="s">
        <v>1304</v>
      </c>
      <c r="N6" s="3" t="s">
        <v>1305</v>
      </c>
      <c r="O6" s="3" t="s">
        <v>1306</v>
      </c>
      <c r="P6" s="3" t="s">
        <v>1307</v>
      </c>
    </row>
    <row r="7" spans="1:16" x14ac:dyDescent="0.3">
      <c r="A7" s="1"/>
      <c r="B7" s="6" t="s">
        <v>14</v>
      </c>
      <c r="C7" s="6" t="s">
        <v>1097</v>
      </c>
      <c r="D7" s="9" t="s">
        <v>27</v>
      </c>
      <c r="E7" s="6" t="s">
        <v>1308</v>
      </c>
      <c r="F7" s="9" t="s">
        <v>58</v>
      </c>
      <c r="G7" s="9" t="s">
        <v>1309</v>
      </c>
      <c r="H7" s="9" t="s">
        <v>1029</v>
      </c>
      <c r="I7" s="9" t="s">
        <v>1029</v>
      </c>
      <c r="J7" s="9" t="s">
        <v>1310</v>
      </c>
      <c r="K7" s="9" t="s">
        <v>1029</v>
      </c>
      <c r="L7" s="9" t="s">
        <v>1029</v>
      </c>
      <c r="M7" s="9" t="s">
        <v>1029</v>
      </c>
      <c r="N7" s="9" t="s">
        <v>1029</v>
      </c>
      <c r="O7" s="6" t="s">
        <v>1311</v>
      </c>
      <c r="P7" s="6"/>
    </row>
    <row r="8" spans="1:16" x14ac:dyDescent="0.3">
      <c r="A8" s="1"/>
      <c r="B8" s="6" t="s">
        <v>703</v>
      </c>
      <c r="C8" s="6" t="s">
        <v>1185</v>
      </c>
      <c r="D8" s="9" t="s">
        <v>27</v>
      </c>
      <c r="E8" s="6" t="s">
        <v>1312</v>
      </c>
      <c r="F8" s="9" t="s">
        <v>58</v>
      </c>
      <c r="G8" s="9" t="s">
        <v>1309</v>
      </c>
      <c r="H8" s="9" t="s">
        <v>1029</v>
      </c>
      <c r="I8" s="9" t="s">
        <v>1029</v>
      </c>
      <c r="J8" s="9" t="s">
        <v>1310</v>
      </c>
      <c r="K8" s="9" t="s">
        <v>1029</v>
      </c>
      <c r="L8" s="9" t="s">
        <v>1029</v>
      </c>
      <c r="M8" s="9" t="s">
        <v>1029</v>
      </c>
      <c r="N8" s="9" t="s">
        <v>1029</v>
      </c>
      <c r="O8" s="6" t="s">
        <v>1311</v>
      </c>
      <c r="P8" s="6"/>
    </row>
    <row r="9" spans="1:16" x14ac:dyDescent="0.3">
      <c r="A9" s="1"/>
      <c r="B9" s="6" t="s">
        <v>24</v>
      </c>
      <c r="C9" s="6" t="s">
        <v>1186</v>
      </c>
      <c r="D9" s="9" t="s">
        <v>27</v>
      </c>
      <c r="E9" s="6" t="s">
        <v>1313</v>
      </c>
      <c r="F9" s="9" t="s">
        <v>58</v>
      </c>
      <c r="G9" s="9" t="s">
        <v>1309</v>
      </c>
      <c r="H9" s="9" t="s">
        <v>1029</v>
      </c>
      <c r="I9" s="9" t="s">
        <v>1029</v>
      </c>
      <c r="J9" s="9" t="s">
        <v>1310</v>
      </c>
      <c r="K9" s="9" t="s">
        <v>1029</v>
      </c>
      <c r="L9" s="9" t="s">
        <v>1029</v>
      </c>
      <c r="M9" s="9" t="s">
        <v>1029</v>
      </c>
      <c r="N9" s="9" t="s">
        <v>1029</v>
      </c>
      <c r="O9" s="6" t="s">
        <v>1311</v>
      </c>
      <c r="P9" s="6"/>
    </row>
    <row r="10" spans="1:16" ht="26.4" x14ac:dyDescent="0.3">
      <c r="A10" s="1"/>
      <c r="B10" s="6" t="s">
        <v>32</v>
      </c>
      <c r="C10" s="6" t="s">
        <v>1100</v>
      </c>
      <c r="D10" s="9" t="s">
        <v>27</v>
      </c>
      <c r="E10" s="6" t="s">
        <v>1314</v>
      </c>
      <c r="F10" s="9" t="s">
        <v>58</v>
      </c>
      <c r="G10" s="9" t="s">
        <v>36</v>
      </c>
      <c r="H10" s="9" t="s">
        <v>1029</v>
      </c>
      <c r="I10" s="9" t="s">
        <v>1029</v>
      </c>
      <c r="J10" s="9" t="s">
        <v>1310</v>
      </c>
      <c r="K10" s="9" t="s">
        <v>1029</v>
      </c>
      <c r="L10" s="9" t="s">
        <v>1029</v>
      </c>
      <c r="M10" s="9" t="s">
        <v>1029</v>
      </c>
      <c r="N10" s="9" t="s">
        <v>1029</v>
      </c>
      <c r="O10" s="6" t="s">
        <v>1311</v>
      </c>
      <c r="P10" s="6"/>
    </row>
    <row r="11" spans="1:16" ht="26.4" x14ac:dyDescent="0.3">
      <c r="A11" s="1"/>
      <c r="B11" s="6" t="s">
        <v>32</v>
      </c>
      <c r="C11" s="6" t="s">
        <v>1100</v>
      </c>
      <c r="D11" s="9" t="s">
        <v>35</v>
      </c>
      <c r="E11" s="6" t="s">
        <v>1315</v>
      </c>
      <c r="F11" s="9" t="s">
        <v>36</v>
      </c>
      <c r="G11" s="9" t="s">
        <v>37</v>
      </c>
      <c r="H11" s="9" t="s">
        <v>1029</v>
      </c>
      <c r="I11" s="9" t="s">
        <v>1029</v>
      </c>
      <c r="J11" s="9" t="s">
        <v>1310</v>
      </c>
      <c r="K11" s="9" t="s">
        <v>1029</v>
      </c>
      <c r="L11" s="9" t="s">
        <v>1029</v>
      </c>
      <c r="M11" s="9" t="s">
        <v>1029</v>
      </c>
      <c r="N11" s="9" t="s">
        <v>1029</v>
      </c>
      <c r="O11" s="6" t="s">
        <v>1311</v>
      </c>
      <c r="P11" s="6"/>
    </row>
    <row r="12" spans="1:16" ht="26.4" x14ac:dyDescent="0.3">
      <c r="A12" s="1"/>
      <c r="B12" s="6" t="s">
        <v>32</v>
      </c>
      <c r="C12" s="6" t="s">
        <v>1100</v>
      </c>
      <c r="D12" s="9" t="s">
        <v>27</v>
      </c>
      <c r="E12" s="6" t="s">
        <v>1314</v>
      </c>
      <c r="F12" s="9" t="s">
        <v>37</v>
      </c>
      <c r="G12" s="9" t="s">
        <v>1309</v>
      </c>
      <c r="H12" s="9" t="s">
        <v>1029</v>
      </c>
      <c r="I12" s="9" t="s">
        <v>1029</v>
      </c>
      <c r="J12" s="9" t="s">
        <v>1310</v>
      </c>
      <c r="K12" s="9" t="s">
        <v>1029</v>
      </c>
      <c r="L12" s="9" t="s">
        <v>1029</v>
      </c>
      <c r="M12" s="9" t="s">
        <v>1029</v>
      </c>
      <c r="N12" s="9" t="s">
        <v>1029</v>
      </c>
      <c r="O12" s="6" t="s">
        <v>1311</v>
      </c>
      <c r="P12" s="6"/>
    </row>
    <row r="13" spans="1:16" x14ac:dyDescent="0.3">
      <c r="A13" s="1"/>
      <c r="B13" s="6" t="s">
        <v>701</v>
      </c>
      <c r="C13" s="6" t="s">
        <v>1103</v>
      </c>
      <c r="D13" s="9" t="s">
        <v>1316</v>
      </c>
      <c r="E13" s="6" t="s">
        <v>1317</v>
      </c>
      <c r="F13" s="9" t="s">
        <v>58</v>
      </c>
      <c r="G13" s="9" t="s">
        <v>1309</v>
      </c>
      <c r="H13" s="9" t="s">
        <v>1029</v>
      </c>
      <c r="I13" s="9" t="s">
        <v>1029</v>
      </c>
      <c r="J13" s="9" t="s">
        <v>1310</v>
      </c>
      <c r="K13" s="9" t="s">
        <v>1029</v>
      </c>
      <c r="L13" s="9" t="s">
        <v>1029</v>
      </c>
      <c r="M13" s="9" t="s">
        <v>1029</v>
      </c>
      <c r="N13" s="9" t="s">
        <v>1029</v>
      </c>
      <c r="O13" s="6" t="s">
        <v>1311</v>
      </c>
      <c r="P13" s="6"/>
    </row>
    <row r="14" spans="1:16" x14ac:dyDescent="0.3">
      <c r="A14" s="1"/>
      <c r="B14" s="6" t="s">
        <v>704</v>
      </c>
      <c r="C14" s="6" t="s">
        <v>1104</v>
      </c>
      <c r="D14" s="9" t="s">
        <v>27</v>
      </c>
      <c r="E14" s="6" t="s">
        <v>1318</v>
      </c>
      <c r="F14" s="9" t="s">
        <v>58</v>
      </c>
      <c r="G14" s="9" t="s">
        <v>1319</v>
      </c>
      <c r="H14" s="9" t="s">
        <v>1029</v>
      </c>
      <c r="I14" s="9" t="s">
        <v>1029</v>
      </c>
      <c r="J14" s="9" t="s">
        <v>1310</v>
      </c>
      <c r="K14" s="9" t="s">
        <v>1029</v>
      </c>
      <c r="L14" s="9" t="s">
        <v>1029</v>
      </c>
      <c r="M14" s="9" t="s">
        <v>1029</v>
      </c>
      <c r="N14" s="9" t="s">
        <v>1029</v>
      </c>
      <c r="O14" s="6" t="s">
        <v>1311</v>
      </c>
      <c r="P14" s="6"/>
    </row>
    <row r="15" spans="1:16" x14ac:dyDescent="0.3">
      <c r="A15" s="1"/>
      <c r="B15" s="6" t="s">
        <v>704</v>
      </c>
      <c r="C15" s="6" t="s">
        <v>1104</v>
      </c>
      <c r="D15" s="9" t="s">
        <v>35</v>
      </c>
      <c r="E15" s="6" t="s">
        <v>1320</v>
      </c>
      <c r="F15" s="9" t="s">
        <v>1319</v>
      </c>
      <c r="G15" s="9" t="s">
        <v>1321</v>
      </c>
      <c r="H15" s="9" t="s">
        <v>1029</v>
      </c>
      <c r="I15" s="9" t="s">
        <v>1029</v>
      </c>
      <c r="J15" s="9" t="s">
        <v>1310</v>
      </c>
      <c r="K15" s="9" t="s">
        <v>1029</v>
      </c>
      <c r="L15" s="9" t="s">
        <v>1029</v>
      </c>
      <c r="M15" s="9" t="s">
        <v>1029</v>
      </c>
      <c r="N15" s="9" t="s">
        <v>1029</v>
      </c>
      <c r="O15" s="6" t="s">
        <v>1311</v>
      </c>
      <c r="P15" s="6"/>
    </row>
    <row r="16" spans="1:16" x14ac:dyDescent="0.3">
      <c r="A16" s="1"/>
      <c r="B16" s="6" t="s">
        <v>704</v>
      </c>
      <c r="C16" s="6" t="s">
        <v>1104</v>
      </c>
      <c r="D16" s="9" t="s">
        <v>27</v>
      </c>
      <c r="E16" s="6" t="s">
        <v>1318</v>
      </c>
      <c r="F16" s="9" t="s">
        <v>1321</v>
      </c>
      <c r="G16" s="9" t="s">
        <v>1309</v>
      </c>
      <c r="H16" s="9" t="s">
        <v>1029</v>
      </c>
      <c r="I16" s="9" t="s">
        <v>1029</v>
      </c>
      <c r="J16" s="9" t="s">
        <v>1310</v>
      </c>
      <c r="K16" s="9" t="s">
        <v>1029</v>
      </c>
      <c r="L16" s="9" t="s">
        <v>1029</v>
      </c>
      <c r="M16" s="9" t="s">
        <v>1029</v>
      </c>
      <c r="N16" s="9" t="s">
        <v>1029</v>
      </c>
      <c r="O16" s="6" t="s">
        <v>1311</v>
      </c>
      <c r="P16" s="6"/>
    </row>
    <row r="17" spans="1:16" x14ac:dyDescent="0.3">
      <c r="A17" s="1"/>
      <c r="B17" s="6" t="s">
        <v>316</v>
      </c>
      <c r="C17" s="6" t="s">
        <v>1196</v>
      </c>
      <c r="D17" s="9" t="s">
        <v>27</v>
      </c>
      <c r="E17" s="6" t="s">
        <v>1322</v>
      </c>
      <c r="F17" s="9" t="s">
        <v>1323</v>
      </c>
      <c r="G17" s="9" t="s">
        <v>1324</v>
      </c>
      <c r="H17" s="9" t="s">
        <v>1325</v>
      </c>
      <c r="I17" s="9" t="s">
        <v>1029</v>
      </c>
      <c r="J17" s="9" t="s">
        <v>1326</v>
      </c>
      <c r="K17" s="9" t="s">
        <v>1029</v>
      </c>
      <c r="L17" s="9" t="s">
        <v>1029</v>
      </c>
      <c r="M17" s="9" t="s">
        <v>1029</v>
      </c>
      <c r="N17" s="9" t="s">
        <v>1029</v>
      </c>
      <c r="O17" s="6" t="s">
        <v>1311</v>
      </c>
      <c r="P17" s="6"/>
    </row>
    <row r="18" spans="1:16" x14ac:dyDescent="0.3">
      <c r="A18" s="1"/>
      <c r="B18" s="6" t="s">
        <v>316</v>
      </c>
      <c r="C18" s="6" t="s">
        <v>1196</v>
      </c>
      <c r="D18" s="9" t="s">
        <v>27</v>
      </c>
      <c r="E18" s="6" t="s">
        <v>1322</v>
      </c>
      <c r="F18" s="9" t="s">
        <v>1324</v>
      </c>
      <c r="G18" s="9" t="s">
        <v>1327</v>
      </c>
      <c r="H18" s="9" t="s">
        <v>1029</v>
      </c>
      <c r="I18" s="9" t="s">
        <v>1029</v>
      </c>
      <c r="J18" s="9" t="s">
        <v>1328</v>
      </c>
      <c r="K18" s="9" t="s">
        <v>1029</v>
      </c>
      <c r="L18" s="9" t="s">
        <v>1029</v>
      </c>
      <c r="M18" s="9" t="s">
        <v>1029</v>
      </c>
      <c r="N18" s="9" t="s">
        <v>1029</v>
      </c>
      <c r="O18" s="6" t="s">
        <v>1311</v>
      </c>
      <c r="P18" s="6"/>
    </row>
    <row r="19" spans="1:16" x14ac:dyDescent="0.3">
      <c r="A19" s="1"/>
      <c r="B19" s="6" t="s">
        <v>316</v>
      </c>
      <c r="C19" s="6" t="s">
        <v>1196</v>
      </c>
      <c r="D19" s="9" t="s">
        <v>27</v>
      </c>
      <c r="E19" s="6" t="s">
        <v>1322</v>
      </c>
      <c r="F19" s="9" t="s">
        <v>1327</v>
      </c>
      <c r="G19" s="9" t="s">
        <v>1329</v>
      </c>
      <c r="H19" s="9" t="s">
        <v>1029</v>
      </c>
      <c r="I19" s="9" t="s">
        <v>1029</v>
      </c>
      <c r="J19" s="9" t="s">
        <v>1326</v>
      </c>
      <c r="K19" s="9" t="s">
        <v>1029</v>
      </c>
      <c r="L19" s="9" t="s">
        <v>1029</v>
      </c>
      <c r="M19" s="9" t="s">
        <v>1029</v>
      </c>
      <c r="N19" s="9" t="s">
        <v>1029</v>
      </c>
      <c r="O19" s="6" t="s">
        <v>1311</v>
      </c>
      <c r="P19" s="6"/>
    </row>
    <row r="20" spans="1:16" x14ac:dyDescent="0.3">
      <c r="A20" s="1"/>
      <c r="B20" s="6" t="s">
        <v>316</v>
      </c>
      <c r="C20" s="6" t="s">
        <v>1196</v>
      </c>
      <c r="D20" s="9" t="s">
        <v>27</v>
      </c>
      <c r="E20" s="6" t="s">
        <v>1322</v>
      </c>
      <c r="F20" s="9" t="s">
        <v>1329</v>
      </c>
      <c r="G20" s="9" t="s">
        <v>1330</v>
      </c>
      <c r="H20" s="9" t="s">
        <v>1029</v>
      </c>
      <c r="I20" s="9" t="s">
        <v>1331</v>
      </c>
      <c r="J20" s="9" t="s">
        <v>1328</v>
      </c>
      <c r="K20" s="9" t="s">
        <v>1029</v>
      </c>
      <c r="L20" s="9" t="s">
        <v>1029</v>
      </c>
      <c r="M20" s="9" t="s">
        <v>1029</v>
      </c>
      <c r="N20" s="9" t="s">
        <v>1029</v>
      </c>
      <c r="O20" s="6" t="s">
        <v>1311</v>
      </c>
      <c r="P20" s="6"/>
    </row>
    <row r="21" spans="1:16" x14ac:dyDescent="0.3">
      <c r="A21" s="1"/>
      <c r="B21" s="6" t="s">
        <v>316</v>
      </c>
      <c r="C21" s="6" t="s">
        <v>1196</v>
      </c>
      <c r="D21" s="9" t="s">
        <v>27</v>
      </c>
      <c r="E21" s="6" t="s">
        <v>1322</v>
      </c>
      <c r="F21" s="9" t="s">
        <v>1332</v>
      </c>
      <c r="G21" s="9" t="s">
        <v>1309</v>
      </c>
      <c r="H21" s="9" t="s">
        <v>1333</v>
      </c>
      <c r="I21" s="9" t="s">
        <v>1334</v>
      </c>
      <c r="J21" s="9" t="s">
        <v>1326</v>
      </c>
      <c r="K21" s="9" t="s">
        <v>1029</v>
      </c>
      <c r="L21" s="9" t="s">
        <v>1029</v>
      </c>
      <c r="M21" s="9" t="s">
        <v>1029</v>
      </c>
      <c r="N21" s="9" t="s">
        <v>1029</v>
      </c>
      <c r="O21" s="6" t="s">
        <v>1311</v>
      </c>
      <c r="P21" s="6"/>
    </row>
    <row r="22" spans="1:16" x14ac:dyDescent="0.3">
      <c r="A22" s="1"/>
      <c r="B22" s="6" t="s">
        <v>117</v>
      </c>
      <c r="C22" s="6" t="s">
        <v>1201</v>
      </c>
      <c r="D22" s="9" t="s">
        <v>27</v>
      </c>
      <c r="E22" s="6" t="s">
        <v>1335</v>
      </c>
      <c r="F22" s="9" t="s">
        <v>58</v>
      </c>
      <c r="G22" s="9" t="s">
        <v>1309</v>
      </c>
      <c r="H22" s="9" t="s">
        <v>1029</v>
      </c>
      <c r="I22" s="9" t="s">
        <v>1029</v>
      </c>
      <c r="J22" s="9" t="s">
        <v>1326</v>
      </c>
      <c r="K22" s="9" t="s">
        <v>1029</v>
      </c>
      <c r="L22" s="9" t="s">
        <v>1029</v>
      </c>
      <c r="M22" s="9" t="s">
        <v>1029</v>
      </c>
      <c r="N22" s="9" t="s">
        <v>1029</v>
      </c>
      <c r="O22" s="6" t="s">
        <v>1311</v>
      </c>
      <c r="P22" s="6"/>
    </row>
    <row r="23" spans="1:16" x14ac:dyDescent="0.3">
      <c r="A23" s="1"/>
      <c r="B23" s="6" t="s">
        <v>124</v>
      </c>
      <c r="C23" s="6" t="s">
        <v>128</v>
      </c>
      <c r="D23" s="9" t="s">
        <v>1220</v>
      </c>
      <c r="E23" s="6" t="s">
        <v>1336</v>
      </c>
      <c r="F23" s="9" t="s">
        <v>58</v>
      </c>
      <c r="G23" s="9" t="s">
        <v>1337</v>
      </c>
      <c r="H23" s="9" t="s">
        <v>1029</v>
      </c>
      <c r="I23" s="9" t="s">
        <v>1338</v>
      </c>
      <c r="J23" s="9" t="s">
        <v>1328</v>
      </c>
      <c r="K23" s="9" t="s">
        <v>1029</v>
      </c>
      <c r="L23" s="9" t="s">
        <v>1029</v>
      </c>
      <c r="M23" s="9" t="s">
        <v>1029</v>
      </c>
      <c r="N23" s="9" t="s">
        <v>1029</v>
      </c>
      <c r="O23" s="6" t="s">
        <v>1311</v>
      </c>
      <c r="P23" s="6"/>
    </row>
    <row r="24" spans="1:16" x14ac:dyDescent="0.3">
      <c r="A24" s="1"/>
      <c r="B24" s="6" t="s">
        <v>124</v>
      </c>
      <c r="C24" s="6" t="s">
        <v>128</v>
      </c>
      <c r="D24" s="9" t="s">
        <v>1213</v>
      </c>
      <c r="E24" s="6" t="s">
        <v>1339</v>
      </c>
      <c r="F24" s="9" t="s">
        <v>58</v>
      </c>
      <c r="G24" s="9" t="s">
        <v>1340</v>
      </c>
      <c r="H24" s="9" t="s">
        <v>1029</v>
      </c>
      <c r="I24" s="9" t="s">
        <v>1029</v>
      </c>
      <c r="J24" s="9" t="s">
        <v>1326</v>
      </c>
      <c r="K24" s="9" t="s">
        <v>1029</v>
      </c>
      <c r="L24" s="9" t="s">
        <v>1029</v>
      </c>
      <c r="M24" s="9" t="s">
        <v>1029</v>
      </c>
      <c r="N24" s="9" t="s">
        <v>1029</v>
      </c>
      <c r="O24" s="6" t="s">
        <v>1311</v>
      </c>
      <c r="P24" s="6"/>
    </row>
    <row r="25" spans="1:16" x14ac:dyDescent="0.3">
      <c r="A25" s="1"/>
      <c r="B25" s="6" t="s">
        <v>124</v>
      </c>
      <c r="C25" s="6" t="s">
        <v>128</v>
      </c>
      <c r="D25" s="9" t="s">
        <v>1213</v>
      </c>
      <c r="E25" s="6" t="s">
        <v>1339</v>
      </c>
      <c r="F25" s="9" t="s">
        <v>1340</v>
      </c>
      <c r="G25" s="9" t="s">
        <v>75</v>
      </c>
      <c r="H25" s="9" t="s">
        <v>1029</v>
      </c>
      <c r="I25" s="9" t="s">
        <v>1029</v>
      </c>
      <c r="J25" s="9" t="s">
        <v>1328</v>
      </c>
      <c r="K25" s="9" t="s">
        <v>1029</v>
      </c>
      <c r="L25" s="9" t="s">
        <v>1029</v>
      </c>
      <c r="M25" s="9" t="s">
        <v>1029</v>
      </c>
      <c r="N25" s="9" t="s">
        <v>1029</v>
      </c>
      <c r="O25" s="6" t="s">
        <v>1311</v>
      </c>
      <c r="P25" s="6"/>
    </row>
    <row r="26" spans="1:16" x14ac:dyDescent="0.3">
      <c r="A26" s="1"/>
      <c r="B26" s="6" t="s">
        <v>124</v>
      </c>
      <c r="C26" s="6" t="s">
        <v>128</v>
      </c>
      <c r="D26" s="9" t="s">
        <v>1213</v>
      </c>
      <c r="E26" s="6" t="s">
        <v>1339</v>
      </c>
      <c r="F26" s="9" t="s">
        <v>75</v>
      </c>
      <c r="G26" s="9" t="s">
        <v>1341</v>
      </c>
      <c r="H26" s="9" t="s">
        <v>1029</v>
      </c>
      <c r="I26" s="9" t="s">
        <v>1029</v>
      </c>
      <c r="J26" s="9" t="s">
        <v>1326</v>
      </c>
      <c r="K26" s="9" t="s">
        <v>1029</v>
      </c>
      <c r="L26" s="9" t="s">
        <v>1029</v>
      </c>
      <c r="M26" s="9" t="s">
        <v>1029</v>
      </c>
      <c r="N26" s="9" t="s">
        <v>1029</v>
      </c>
      <c r="O26" s="6" t="s">
        <v>1311</v>
      </c>
      <c r="P26" s="6"/>
    </row>
    <row r="27" spans="1:16" x14ac:dyDescent="0.3">
      <c r="A27" s="1"/>
      <c r="B27" s="6" t="s">
        <v>124</v>
      </c>
      <c r="C27" s="6" t="s">
        <v>128</v>
      </c>
      <c r="D27" s="9" t="s">
        <v>1221</v>
      </c>
      <c r="E27" s="6" t="s">
        <v>1342</v>
      </c>
      <c r="F27" s="9" t="s">
        <v>1343</v>
      </c>
      <c r="G27" s="9" t="s">
        <v>1309</v>
      </c>
      <c r="H27" s="9" t="s">
        <v>75</v>
      </c>
      <c r="I27" s="9" t="s">
        <v>1344</v>
      </c>
      <c r="J27" s="9" t="s">
        <v>1326</v>
      </c>
      <c r="K27" s="9" t="s">
        <v>1029</v>
      </c>
      <c r="L27" s="9" t="s">
        <v>1029</v>
      </c>
      <c r="M27" s="9" t="s">
        <v>1029</v>
      </c>
      <c r="N27" s="9" t="s">
        <v>1029</v>
      </c>
      <c r="O27" s="6" t="s">
        <v>1311</v>
      </c>
      <c r="P27" s="6" t="s">
        <v>1345</v>
      </c>
    </row>
    <row r="28" spans="1:16" x14ac:dyDescent="0.3">
      <c r="A28" s="1"/>
      <c r="B28" s="6" t="s">
        <v>124</v>
      </c>
      <c r="C28" s="6" t="s">
        <v>128</v>
      </c>
      <c r="D28" s="9" t="s">
        <v>1220</v>
      </c>
      <c r="E28" s="6" t="s">
        <v>1336</v>
      </c>
      <c r="F28" s="9" t="s">
        <v>1346</v>
      </c>
      <c r="G28" s="9" t="s">
        <v>1347</v>
      </c>
      <c r="H28" s="9" t="s">
        <v>1348</v>
      </c>
      <c r="I28" s="9" t="s">
        <v>1029</v>
      </c>
      <c r="J28" s="9" t="s">
        <v>1328</v>
      </c>
      <c r="K28" s="9" t="s">
        <v>1029</v>
      </c>
      <c r="L28" s="9" t="s">
        <v>1029</v>
      </c>
      <c r="M28" s="9" t="s">
        <v>1029</v>
      </c>
      <c r="N28" s="9" t="s">
        <v>1029</v>
      </c>
      <c r="O28" s="6" t="s">
        <v>1311</v>
      </c>
      <c r="P28" s="6"/>
    </row>
    <row r="29" spans="1:16" x14ac:dyDescent="0.3">
      <c r="A29" s="1"/>
      <c r="B29" s="6" t="s">
        <v>124</v>
      </c>
      <c r="C29" s="6" t="s">
        <v>128</v>
      </c>
      <c r="D29" s="9" t="s">
        <v>1213</v>
      </c>
      <c r="E29" s="6" t="s">
        <v>1339</v>
      </c>
      <c r="F29" s="9" t="s">
        <v>1341</v>
      </c>
      <c r="G29" s="9" t="s">
        <v>1349</v>
      </c>
      <c r="H29" s="9" t="s">
        <v>1029</v>
      </c>
      <c r="I29" s="9" t="s">
        <v>1029</v>
      </c>
      <c r="J29" s="9" t="s">
        <v>1328</v>
      </c>
      <c r="K29" s="9" t="s">
        <v>1029</v>
      </c>
      <c r="L29" s="9" t="s">
        <v>1029</v>
      </c>
      <c r="M29" s="9" t="s">
        <v>1029</v>
      </c>
      <c r="N29" s="9" t="s">
        <v>1029</v>
      </c>
      <c r="O29" s="6" t="s">
        <v>1311</v>
      </c>
      <c r="P29" s="6"/>
    </row>
    <row r="30" spans="1:16" x14ac:dyDescent="0.3">
      <c r="A30" s="1"/>
      <c r="B30" s="6" t="s">
        <v>124</v>
      </c>
      <c r="C30" s="6" t="s">
        <v>128</v>
      </c>
      <c r="D30" s="9" t="s">
        <v>1213</v>
      </c>
      <c r="E30" s="6" t="s">
        <v>1339</v>
      </c>
      <c r="F30" s="9" t="s">
        <v>1349</v>
      </c>
      <c r="G30" s="9" t="s">
        <v>1350</v>
      </c>
      <c r="H30" s="9" t="s">
        <v>1029</v>
      </c>
      <c r="I30" s="9" t="s">
        <v>1029</v>
      </c>
      <c r="J30" s="9" t="s">
        <v>1326</v>
      </c>
      <c r="K30" s="9" t="s">
        <v>1029</v>
      </c>
      <c r="L30" s="9" t="s">
        <v>1029</v>
      </c>
      <c r="M30" s="9" t="s">
        <v>1029</v>
      </c>
      <c r="N30" s="9" t="s">
        <v>1029</v>
      </c>
      <c r="O30" s="6" t="s">
        <v>1311</v>
      </c>
      <c r="P30" s="6"/>
    </row>
    <row r="31" spans="1:16" x14ac:dyDescent="0.3">
      <c r="A31" s="1"/>
      <c r="B31" s="6" t="s">
        <v>124</v>
      </c>
      <c r="C31" s="6" t="s">
        <v>128</v>
      </c>
      <c r="D31" s="9" t="s">
        <v>1213</v>
      </c>
      <c r="E31" s="6" t="s">
        <v>1339</v>
      </c>
      <c r="F31" s="9" t="s">
        <v>1350</v>
      </c>
      <c r="G31" s="9" t="s">
        <v>1351</v>
      </c>
      <c r="H31" s="9" t="s">
        <v>1029</v>
      </c>
      <c r="I31" s="9" t="s">
        <v>1029</v>
      </c>
      <c r="J31" s="9" t="s">
        <v>1328</v>
      </c>
      <c r="K31" s="9" t="s">
        <v>1029</v>
      </c>
      <c r="L31" s="9" t="s">
        <v>1029</v>
      </c>
      <c r="M31" s="9" t="s">
        <v>1029</v>
      </c>
      <c r="N31" s="9" t="s">
        <v>1029</v>
      </c>
      <c r="O31" s="6" t="s">
        <v>1311</v>
      </c>
      <c r="P31" s="6"/>
    </row>
    <row r="32" spans="1:16" x14ac:dyDescent="0.3">
      <c r="A32" s="1"/>
      <c r="B32" s="6" t="s">
        <v>124</v>
      </c>
      <c r="C32" s="6" t="s">
        <v>128</v>
      </c>
      <c r="D32" s="9" t="s">
        <v>1213</v>
      </c>
      <c r="E32" s="6" t="s">
        <v>1339</v>
      </c>
      <c r="F32" s="9" t="s">
        <v>1351</v>
      </c>
      <c r="G32" s="9" t="s">
        <v>1309</v>
      </c>
      <c r="H32" s="9" t="s">
        <v>1029</v>
      </c>
      <c r="I32" s="9" t="s">
        <v>1352</v>
      </c>
      <c r="J32" s="9" t="s">
        <v>1326</v>
      </c>
      <c r="K32" s="9" t="s">
        <v>1029</v>
      </c>
      <c r="L32" s="9" t="s">
        <v>1029</v>
      </c>
      <c r="M32" s="9" t="s">
        <v>1029</v>
      </c>
      <c r="N32" s="9" t="s">
        <v>1029</v>
      </c>
      <c r="O32" s="6" t="s">
        <v>1311</v>
      </c>
      <c r="P32" s="6"/>
    </row>
    <row r="33" spans="1:16" x14ac:dyDescent="0.3">
      <c r="A33" s="1"/>
      <c r="B33" s="6" t="s">
        <v>124</v>
      </c>
      <c r="C33" s="6" t="s">
        <v>128</v>
      </c>
      <c r="D33" s="9" t="s">
        <v>1220</v>
      </c>
      <c r="E33" s="6" t="s">
        <v>1336</v>
      </c>
      <c r="F33" s="9" t="s">
        <v>1347</v>
      </c>
      <c r="G33" s="9" t="s">
        <v>1309</v>
      </c>
      <c r="H33" s="9" t="s">
        <v>1029</v>
      </c>
      <c r="I33" s="9" t="s">
        <v>1353</v>
      </c>
      <c r="J33" s="9" t="s">
        <v>1326</v>
      </c>
      <c r="K33" s="9" t="s">
        <v>1029</v>
      </c>
      <c r="L33" s="9" t="s">
        <v>1029</v>
      </c>
      <c r="M33" s="9" t="s">
        <v>1029</v>
      </c>
      <c r="N33" s="9" t="s">
        <v>1029</v>
      </c>
      <c r="O33" s="6" t="s">
        <v>1311</v>
      </c>
      <c r="P33" s="6"/>
    </row>
    <row r="34" spans="1:16" x14ac:dyDescent="0.3">
      <c r="A34" s="1"/>
      <c r="B34" s="6" t="s">
        <v>124</v>
      </c>
      <c r="C34" s="6" t="s">
        <v>131</v>
      </c>
      <c r="D34" s="9" t="s">
        <v>27</v>
      </c>
      <c r="E34" s="6" t="s">
        <v>1354</v>
      </c>
      <c r="F34" s="9" t="s">
        <v>58</v>
      </c>
      <c r="G34" s="9" t="s">
        <v>1355</v>
      </c>
      <c r="H34" s="9" t="s">
        <v>1029</v>
      </c>
      <c r="I34" s="9" t="s">
        <v>1029</v>
      </c>
      <c r="J34" s="9" t="s">
        <v>1326</v>
      </c>
      <c r="K34" s="9" t="s">
        <v>1029</v>
      </c>
      <c r="L34" s="9" t="s">
        <v>1029</v>
      </c>
      <c r="M34" s="9" t="s">
        <v>1029</v>
      </c>
      <c r="N34" s="9" t="s">
        <v>1029</v>
      </c>
      <c r="O34" s="6" t="s">
        <v>1311</v>
      </c>
      <c r="P34" s="6"/>
    </row>
    <row r="35" spans="1:16" x14ac:dyDescent="0.3">
      <c r="A35" s="1"/>
      <c r="B35" s="6" t="s">
        <v>124</v>
      </c>
      <c r="C35" s="6" t="s">
        <v>131</v>
      </c>
      <c r="D35" s="9" t="s">
        <v>27</v>
      </c>
      <c r="E35" s="6" t="s">
        <v>1354</v>
      </c>
      <c r="F35" s="9" t="s">
        <v>1355</v>
      </c>
      <c r="G35" s="9" t="s">
        <v>75</v>
      </c>
      <c r="H35" s="9" t="s">
        <v>1029</v>
      </c>
      <c r="I35" s="9" t="s">
        <v>1029</v>
      </c>
      <c r="J35" s="9" t="s">
        <v>1328</v>
      </c>
      <c r="K35" s="9" t="s">
        <v>1029</v>
      </c>
      <c r="L35" s="9" t="s">
        <v>1029</v>
      </c>
      <c r="M35" s="9" t="s">
        <v>1029</v>
      </c>
      <c r="N35" s="9" t="s">
        <v>1029</v>
      </c>
      <c r="O35" s="6" t="s">
        <v>1311</v>
      </c>
      <c r="P35" s="6"/>
    </row>
    <row r="36" spans="1:16" x14ac:dyDescent="0.3">
      <c r="A36" s="1"/>
      <c r="B36" s="6" t="s">
        <v>124</v>
      </c>
      <c r="C36" s="6" t="s">
        <v>131</v>
      </c>
      <c r="D36" s="9" t="s">
        <v>27</v>
      </c>
      <c r="E36" s="6" t="s">
        <v>1354</v>
      </c>
      <c r="F36" s="9" t="s">
        <v>75</v>
      </c>
      <c r="G36" s="9" t="s">
        <v>1356</v>
      </c>
      <c r="H36" s="9" t="s">
        <v>1029</v>
      </c>
      <c r="I36" s="9" t="s">
        <v>1029</v>
      </c>
      <c r="J36" s="9" t="s">
        <v>1326</v>
      </c>
      <c r="K36" s="9" t="s">
        <v>1029</v>
      </c>
      <c r="L36" s="9" t="s">
        <v>1029</v>
      </c>
      <c r="M36" s="9" t="s">
        <v>1029</v>
      </c>
      <c r="N36" s="9" t="s">
        <v>1029</v>
      </c>
      <c r="O36" s="6" t="s">
        <v>1311</v>
      </c>
      <c r="P36" s="6"/>
    </row>
    <row r="37" spans="1:16" x14ac:dyDescent="0.3">
      <c r="A37" s="1"/>
      <c r="B37" s="6" t="s">
        <v>124</v>
      </c>
      <c r="C37" s="6" t="s">
        <v>131</v>
      </c>
      <c r="D37" s="9" t="s">
        <v>27</v>
      </c>
      <c r="E37" s="6" t="s">
        <v>1354</v>
      </c>
      <c r="F37" s="9" t="s">
        <v>1356</v>
      </c>
      <c r="G37" s="9" t="s">
        <v>1357</v>
      </c>
      <c r="H37" s="9" t="s">
        <v>1029</v>
      </c>
      <c r="I37" s="9" t="s">
        <v>1029</v>
      </c>
      <c r="J37" s="9" t="s">
        <v>1328</v>
      </c>
      <c r="K37" s="9" t="s">
        <v>1029</v>
      </c>
      <c r="L37" s="9" t="s">
        <v>1029</v>
      </c>
      <c r="M37" s="9" t="s">
        <v>1029</v>
      </c>
      <c r="N37" s="9" t="s">
        <v>1029</v>
      </c>
      <c r="O37" s="6" t="s">
        <v>1311</v>
      </c>
      <c r="P37" s="6"/>
    </row>
    <row r="38" spans="1:16" x14ac:dyDescent="0.3">
      <c r="A38" s="1"/>
      <c r="B38" s="6" t="s">
        <v>124</v>
      </c>
      <c r="C38" s="6" t="s">
        <v>131</v>
      </c>
      <c r="D38" s="9" t="s">
        <v>27</v>
      </c>
      <c r="E38" s="6" t="s">
        <v>1354</v>
      </c>
      <c r="F38" s="9" t="s">
        <v>1357</v>
      </c>
      <c r="G38" s="9" t="s">
        <v>1309</v>
      </c>
      <c r="H38" s="9" t="s">
        <v>1029</v>
      </c>
      <c r="I38" s="9" t="s">
        <v>1029</v>
      </c>
      <c r="J38" s="9" t="s">
        <v>1326</v>
      </c>
      <c r="K38" s="9" t="s">
        <v>1029</v>
      </c>
      <c r="L38" s="9" t="s">
        <v>1029</v>
      </c>
      <c r="M38" s="9" t="s">
        <v>1029</v>
      </c>
      <c r="N38" s="9" t="s">
        <v>1029</v>
      </c>
      <c r="O38" s="6" t="s">
        <v>1311</v>
      </c>
      <c r="P38" s="6"/>
    </row>
    <row r="39" spans="1:16" ht="26.4" x14ac:dyDescent="0.3">
      <c r="A39" s="1"/>
      <c r="B39" s="6" t="s">
        <v>124</v>
      </c>
      <c r="C39" s="6" t="s">
        <v>1216</v>
      </c>
      <c r="D39" s="9" t="s">
        <v>1217</v>
      </c>
      <c r="E39" s="6" t="s">
        <v>1358</v>
      </c>
      <c r="F39" s="9" t="s">
        <v>1359</v>
      </c>
      <c r="G39" s="9" t="s">
        <v>1360</v>
      </c>
      <c r="H39" s="9" t="s">
        <v>1361</v>
      </c>
      <c r="I39" s="9" t="s">
        <v>1362</v>
      </c>
      <c r="J39" s="9" t="s">
        <v>1363</v>
      </c>
      <c r="K39" s="9" t="s">
        <v>1029</v>
      </c>
      <c r="L39" s="9" t="s">
        <v>1029</v>
      </c>
      <c r="M39" s="9" t="s">
        <v>1029</v>
      </c>
      <c r="N39" s="9" t="s">
        <v>1029</v>
      </c>
      <c r="O39" s="6" t="s">
        <v>1311</v>
      </c>
      <c r="P39" s="6" t="s">
        <v>1364</v>
      </c>
    </row>
    <row r="40" spans="1:16" ht="26.4" x14ac:dyDescent="0.3">
      <c r="A40" s="1"/>
      <c r="B40" s="6" t="s">
        <v>702</v>
      </c>
      <c r="C40" s="6" t="s">
        <v>1222</v>
      </c>
      <c r="D40" s="9" t="s">
        <v>1223</v>
      </c>
      <c r="E40" s="6" t="s">
        <v>1365</v>
      </c>
      <c r="F40" s="9" t="s">
        <v>58</v>
      </c>
      <c r="G40" s="9" t="s">
        <v>1309</v>
      </c>
      <c r="H40" s="9" t="s">
        <v>1029</v>
      </c>
      <c r="I40" s="9" t="s">
        <v>1029</v>
      </c>
      <c r="J40" s="9" t="s">
        <v>1310</v>
      </c>
      <c r="K40" s="9" t="s">
        <v>1029</v>
      </c>
      <c r="L40" s="9" t="s">
        <v>1029</v>
      </c>
      <c r="M40" s="9" t="s">
        <v>1029</v>
      </c>
      <c r="N40" s="9" t="s">
        <v>1029</v>
      </c>
      <c r="O40" s="6" t="s">
        <v>1311</v>
      </c>
      <c r="P40" s="6"/>
    </row>
    <row r="41" spans="1:16" ht="26.4" x14ac:dyDescent="0.3">
      <c r="A41" s="1"/>
      <c r="B41" s="6" t="s">
        <v>702</v>
      </c>
      <c r="C41" s="6" t="s">
        <v>1222</v>
      </c>
      <c r="D41" s="9" t="s">
        <v>1224</v>
      </c>
      <c r="E41" s="6" t="s">
        <v>1366</v>
      </c>
      <c r="F41" s="9" t="s">
        <v>58</v>
      </c>
      <c r="G41" s="9" t="s">
        <v>1309</v>
      </c>
      <c r="H41" s="9" t="s">
        <v>1029</v>
      </c>
      <c r="I41" s="9" t="s">
        <v>1029</v>
      </c>
      <c r="J41" s="9" t="s">
        <v>1310</v>
      </c>
      <c r="K41" s="9" t="s">
        <v>1029</v>
      </c>
      <c r="L41" s="9" t="s">
        <v>1029</v>
      </c>
      <c r="M41" s="9" t="s">
        <v>1029</v>
      </c>
      <c r="N41" s="9" t="s">
        <v>1029</v>
      </c>
      <c r="O41" s="6" t="s">
        <v>1311</v>
      </c>
      <c r="P41" s="6"/>
    </row>
    <row r="42" spans="1:16" x14ac:dyDescent="0.3">
      <c r="A42" s="1"/>
      <c r="B42" s="6" t="s">
        <v>135</v>
      </c>
      <c r="C42" s="6" t="s">
        <v>143</v>
      </c>
      <c r="D42" s="9" t="s">
        <v>27</v>
      </c>
      <c r="E42" s="6" t="s">
        <v>1367</v>
      </c>
      <c r="F42" s="9" t="s">
        <v>58</v>
      </c>
      <c r="G42" s="9" t="s">
        <v>1368</v>
      </c>
      <c r="H42" s="9" t="s">
        <v>1029</v>
      </c>
      <c r="I42" s="9" t="s">
        <v>1029</v>
      </c>
      <c r="J42" s="9" t="s">
        <v>1326</v>
      </c>
      <c r="K42" s="9" t="s">
        <v>1029</v>
      </c>
      <c r="L42" s="9" t="s">
        <v>1029</v>
      </c>
      <c r="M42" s="9" t="s">
        <v>1029</v>
      </c>
      <c r="N42" s="9" t="s">
        <v>1029</v>
      </c>
      <c r="O42" s="6" t="s">
        <v>1311</v>
      </c>
      <c r="P42" s="6"/>
    </row>
    <row r="43" spans="1:16" x14ac:dyDescent="0.3">
      <c r="A43" s="1"/>
      <c r="B43" s="6" t="s">
        <v>135</v>
      </c>
      <c r="C43" s="6" t="s">
        <v>143</v>
      </c>
      <c r="D43" s="9" t="s">
        <v>27</v>
      </c>
      <c r="E43" s="6" t="s">
        <v>1367</v>
      </c>
      <c r="F43" s="9" t="s">
        <v>1368</v>
      </c>
      <c r="G43" s="9" t="s">
        <v>1369</v>
      </c>
      <c r="H43" s="9" t="s">
        <v>1029</v>
      </c>
      <c r="I43" s="9" t="s">
        <v>1029</v>
      </c>
      <c r="J43" s="9" t="s">
        <v>1370</v>
      </c>
      <c r="K43" s="9" t="s">
        <v>1029</v>
      </c>
      <c r="L43" s="9" t="s">
        <v>1029</v>
      </c>
      <c r="M43" s="9" t="s">
        <v>1029</v>
      </c>
      <c r="N43" s="9" t="s">
        <v>1029</v>
      </c>
      <c r="O43" s="6" t="s">
        <v>1311</v>
      </c>
      <c r="P43" s="6"/>
    </row>
    <row r="44" spans="1:16" x14ac:dyDescent="0.3">
      <c r="A44" s="1"/>
      <c r="B44" s="6" t="s">
        <v>135</v>
      </c>
      <c r="C44" s="6" t="s">
        <v>143</v>
      </c>
      <c r="D44" s="9" t="s">
        <v>27</v>
      </c>
      <c r="E44" s="6" t="s">
        <v>1367</v>
      </c>
      <c r="F44" s="9" t="s">
        <v>1369</v>
      </c>
      <c r="G44" s="9" t="s">
        <v>1309</v>
      </c>
      <c r="H44" s="9" t="s">
        <v>1029</v>
      </c>
      <c r="I44" s="9" t="s">
        <v>1029</v>
      </c>
      <c r="J44" s="9" t="s">
        <v>1326</v>
      </c>
      <c r="K44" s="9" t="s">
        <v>1029</v>
      </c>
      <c r="L44" s="9" t="s">
        <v>1029</v>
      </c>
      <c r="M44" s="9" t="s">
        <v>1029</v>
      </c>
      <c r="N44" s="9" t="s">
        <v>1029</v>
      </c>
      <c r="O44" s="6" t="s">
        <v>1311</v>
      </c>
      <c r="P44" s="6"/>
    </row>
    <row r="45" spans="1:16" x14ac:dyDescent="0.3">
      <c r="A45" s="1"/>
      <c r="B45" s="6" t="s">
        <v>135</v>
      </c>
      <c r="C45" s="6" t="s">
        <v>146</v>
      </c>
      <c r="D45" s="9" t="s">
        <v>27</v>
      </c>
      <c r="E45" s="6" t="s">
        <v>1371</v>
      </c>
      <c r="F45" s="9" t="s">
        <v>58</v>
      </c>
      <c r="G45" s="9" t="s">
        <v>1309</v>
      </c>
      <c r="H45" s="9" t="s">
        <v>1029</v>
      </c>
      <c r="I45" s="9" t="s">
        <v>1029</v>
      </c>
      <c r="J45" s="9" t="s">
        <v>1326</v>
      </c>
      <c r="K45" s="9" t="s">
        <v>1029</v>
      </c>
      <c r="L45" s="9" t="s">
        <v>1029</v>
      </c>
      <c r="M45" s="9" t="s">
        <v>1029</v>
      </c>
      <c r="N45" s="9" t="s">
        <v>1029</v>
      </c>
      <c r="O45" s="6" t="s">
        <v>1311</v>
      </c>
      <c r="P45" s="6"/>
    </row>
    <row r="46" spans="1:16" x14ac:dyDescent="0.3">
      <c r="A46" s="1"/>
      <c r="B46" s="6" t="s">
        <v>420</v>
      </c>
      <c r="C46" s="6" t="s">
        <v>1233</v>
      </c>
      <c r="D46" s="9" t="s">
        <v>27</v>
      </c>
      <c r="E46" s="6" t="s">
        <v>1372</v>
      </c>
      <c r="F46" s="9" t="s">
        <v>1373</v>
      </c>
      <c r="G46" s="9" t="s">
        <v>1374</v>
      </c>
      <c r="H46" s="9" t="s">
        <v>1375</v>
      </c>
      <c r="I46" s="9" t="s">
        <v>1029</v>
      </c>
      <c r="J46" s="9" t="s">
        <v>1328</v>
      </c>
      <c r="K46" s="9" t="s">
        <v>1029</v>
      </c>
      <c r="L46" s="9" t="s">
        <v>1029</v>
      </c>
      <c r="M46" s="9" t="s">
        <v>1029</v>
      </c>
      <c r="N46" s="9" t="s">
        <v>1029</v>
      </c>
      <c r="O46" s="6" t="s">
        <v>1311</v>
      </c>
      <c r="P46" s="6"/>
    </row>
    <row r="47" spans="1:16" ht="79.2" x14ac:dyDescent="0.3">
      <c r="A47" s="1"/>
      <c r="B47" s="6" t="s">
        <v>420</v>
      </c>
      <c r="C47" s="6" t="s">
        <v>1233</v>
      </c>
      <c r="D47" s="9" t="s">
        <v>27</v>
      </c>
      <c r="E47" s="6" t="s">
        <v>1372</v>
      </c>
      <c r="F47" s="9" t="s">
        <v>1374</v>
      </c>
      <c r="G47" s="9" t="s">
        <v>1376</v>
      </c>
      <c r="H47" s="9" t="s">
        <v>1029</v>
      </c>
      <c r="I47" s="9" t="s">
        <v>1029</v>
      </c>
      <c r="J47" s="9" t="s">
        <v>1326</v>
      </c>
      <c r="K47" s="9" t="s">
        <v>1029</v>
      </c>
      <c r="L47" s="9" t="s">
        <v>1029</v>
      </c>
      <c r="M47" s="9" t="s">
        <v>1029</v>
      </c>
      <c r="N47" s="9" t="s">
        <v>1029</v>
      </c>
      <c r="O47" s="6" t="s">
        <v>1311</v>
      </c>
      <c r="P47" s="6" t="s">
        <v>1377</v>
      </c>
    </row>
    <row r="48" spans="1:16" x14ac:dyDescent="0.3">
      <c r="A48" s="1"/>
      <c r="B48" s="6" t="s">
        <v>420</v>
      </c>
      <c r="C48" s="6" t="s">
        <v>1233</v>
      </c>
      <c r="D48" s="9" t="s">
        <v>27</v>
      </c>
      <c r="E48" s="6" t="s">
        <v>1372</v>
      </c>
      <c r="F48" s="9" t="s">
        <v>1376</v>
      </c>
      <c r="G48" s="9" t="s">
        <v>1378</v>
      </c>
      <c r="H48" s="9" t="s">
        <v>1029</v>
      </c>
      <c r="I48" s="9" t="s">
        <v>1379</v>
      </c>
      <c r="J48" s="9" t="s">
        <v>1328</v>
      </c>
      <c r="K48" s="9" t="s">
        <v>1029</v>
      </c>
      <c r="L48" s="9" t="s">
        <v>1029</v>
      </c>
      <c r="M48" s="9" t="s">
        <v>1029</v>
      </c>
      <c r="N48" s="9" t="s">
        <v>1029</v>
      </c>
      <c r="O48" s="6" t="s">
        <v>1311</v>
      </c>
      <c r="P48" s="6"/>
    </row>
    <row r="49" spans="1:16" x14ac:dyDescent="0.3">
      <c r="A49" s="1"/>
      <c r="B49" s="6" t="s">
        <v>66</v>
      </c>
      <c r="C49" s="6" t="s">
        <v>1236</v>
      </c>
      <c r="D49" s="9" t="s">
        <v>1237</v>
      </c>
      <c r="E49" s="6" t="s">
        <v>1380</v>
      </c>
      <c r="F49" s="9" t="s">
        <v>1381</v>
      </c>
      <c r="G49" s="9" t="s">
        <v>1382</v>
      </c>
      <c r="H49" s="9" t="s">
        <v>70</v>
      </c>
      <c r="I49" s="9" t="s">
        <v>1029</v>
      </c>
      <c r="J49" s="9" t="s">
        <v>1326</v>
      </c>
      <c r="K49" s="9" t="s">
        <v>1029</v>
      </c>
      <c r="L49" s="9" t="s">
        <v>1029</v>
      </c>
      <c r="M49" s="9" t="s">
        <v>1029</v>
      </c>
      <c r="N49" s="9" t="s">
        <v>1029</v>
      </c>
      <c r="O49" s="6" t="s">
        <v>1311</v>
      </c>
      <c r="P49" s="6"/>
    </row>
    <row r="50" spans="1:16" x14ac:dyDescent="0.3">
      <c r="A50" s="1"/>
      <c r="B50" s="6" t="s">
        <v>66</v>
      </c>
      <c r="C50" s="6" t="s">
        <v>1236</v>
      </c>
      <c r="D50" s="9" t="s">
        <v>1383</v>
      </c>
      <c r="E50" s="6" t="s">
        <v>1384</v>
      </c>
      <c r="F50" s="9" t="s">
        <v>1385</v>
      </c>
      <c r="G50" s="9" t="s">
        <v>1382</v>
      </c>
      <c r="H50" s="9" t="s">
        <v>70</v>
      </c>
      <c r="I50" s="9" t="s">
        <v>1029</v>
      </c>
      <c r="J50" s="9" t="s">
        <v>1326</v>
      </c>
      <c r="K50" s="9" t="s">
        <v>1029</v>
      </c>
      <c r="L50" s="9" t="s">
        <v>1029</v>
      </c>
      <c r="M50" s="9" t="s">
        <v>1029</v>
      </c>
      <c r="N50" s="9" t="s">
        <v>1029</v>
      </c>
      <c r="O50" s="6" t="s">
        <v>1311</v>
      </c>
      <c r="P50" s="6"/>
    </row>
    <row r="51" spans="1:16" x14ac:dyDescent="0.3">
      <c r="A51" s="1"/>
      <c r="B51" s="6" t="s">
        <v>66</v>
      </c>
      <c r="C51" s="6" t="s">
        <v>1236</v>
      </c>
      <c r="D51" s="9" t="s">
        <v>1237</v>
      </c>
      <c r="E51" s="6" t="s">
        <v>1380</v>
      </c>
      <c r="F51" s="9" t="s">
        <v>1382</v>
      </c>
      <c r="G51" s="9" t="s">
        <v>1374</v>
      </c>
      <c r="H51" s="9" t="s">
        <v>1029</v>
      </c>
      <c r="I51" s="9" t="s">
        <v>1029</v>
      </c>
      <c r="J51" s="9" t="s">
        <v>1328</v>
      </c>
      <c r="K51" s="9" t="s">
        <v>1029</v>
      </c>
      <c r="L51" s="9" t="s">
        <v>1029</v>
      </c>
      <c r="M51" s="9" t="s">
        <v>1029</v>
      </c>
      <c r="N51" s="9" t="s">
        <v>1029</v>
      </c>
      <c r="O51" s="6" t="s">
        <v>1311</v>
      </c>
      <c r="P51" s="6"/>
    </row>
    <row r="52" spans="1:16" x14ac:dyDescent="0.3">
      <c r="A52" s="1"/>
      <c r="B52" s="6" t="s">
        <v>66</v>
      </c>
      <c r="C52" s="6" t="s">
        <v>1236</v>
      </c>
      <c r="D52" s="9" t="s">
        <v>1383</v>
      </c>
      <c r="E52" s="6" t="s">
        <v>1384</v>
      </c>
      <c r="F52" s="9" t="s">
        <v>1382</v>
      </c>
      <c r="G52" s="9" t="s">
        <v>1386</v>
      </c>
      <c r="H52" s="9" t="s">
        <v>1029</v>
      </c>
      <c r="I52" s="9" t="s">
        <v>1029</v>
      </c>
      <c r="J52" s="9" t="s">
        <v>1328</v>
      </c>
      <c r="K52" s="9" t="s">
        <v>1029</v>
      </c>
      <c r="L52" s="9" t="s">
        <v>1029</v>
      </c>
      <c r="M52" s="9" t="s">
        <v>1029</v>
      </c>
      <c r="N52" s="9" t="s">
        <v>1029</v>
      </c>
      <c r="O52" s="6" t="s">
        <v>1311</v>
      </c>
      <c r="P52" s="6"/>
    </row>
    <row r="53" spans="1:16" x14ac:dyDescent="0.3">
      <c r="A53" s="1"/>
      <c r="B53" s="6" t="s">
        <v>66</v>
      </c>
      <c r="C53" s="6" t="s">
        <v>1236</v>
      </c>
      <c r="D53" s="9" t="s">
        <v>182</v>
      </c>
      <c r="E53" s="6" t="s">
        <v>1387</v>
      </c>
      <c r="F53" s="9" t="s">
        <v>1388</v>
      </c>
      <c r="G53" s="9" t="s">
        <v>1374</v>
      </c>
      <c r="H53" s="9" t="s">
        <v>1389</v>
      </c>
      <c r="I53" s="9" t="s">
        <v>1029</v>
      </c>
      <c r="J53" s="9" t="s">
        <v>1328</v>
      </c>
      <c r="K53" s="9" t="s">
        <v>1029</v>
      </c>
      <c r="L53" s="9" t="s">
        <v>1029</v>
      </c>
      <c r="M53" s="9" t="s">
        <v>1029</v>
      </c>
      <c r="N53" s="9" t="s">
        <v>1029</v>
      </c>
      <c r="O53" s="6" t="s">
        <v>1311</v>
      </c>
      <c r="P53" s="6"/>
    </row>
    <row r="54" spans="1:16" x14ac:dyDescent="0.3">
      <c r="A54" s="1"/>
      <c r="B54" s="6" t="s">
        <v>66</v>
      </c>
      <c r="C54" s="6" t="s">
        <v>1236</v>
      </c>
      <c r="D54" s="9" t="s">
        <v>1383</v>
      </c>
      <c r="E54" s="6" t="s">
        <v>1384</v>
      </c>
      <c r="F54" s="9" t="s">
        <v>1386</v>
      </c>
      <c r="G54" s="9" t="s">
        <v>1390</v>
      </c>
      <c r="H54" s="9" t="s">
        <v>1029</v>
      </c>
      <c r="I54" s="9" t="s">
        <v>1029</v>
      </c>
      <c r="J54" s="9" t="s">
        <v>1326</v>
      </c>
      <c r="K54" s="9" t="s">
        <v>1029</v>
      </c>
      <c r="L54" s="9" t="s">
        <v>1029</v>
      </c>
      <c r="M54" s="9" t="s">
        <v>1029</v>
      </c>
      <c r="N54" s="9" t="s">
        <v>1391</v>
      </c>
      <c r="O54" s="6" t="s">
        <v>1311</v>
      </c>
      <c r="P54" s="6"/>
    </row>
    <row r="55" spans="1:16" x14ac:dyDescent="0.3">
      <c r="A55" s="1"/>
      <c r="B55" s="6" t="s">
        <v>66</v>
      </c>
      <c r="C55" s="6" t="s">
        <v>1236</v>
      </c>
      <c r="D55" s="9" t="s">
        <v>182</v>
      </c>
      <c r="E55" s="6" t="s">
        <v>1387</v>
      </c>
      <c r="F55" s="9" t="s">
        <v>1374</v>
      </c>
      <c r="G55" s="9" t="s">
        <v>1390</v>
      </c>
      <c r="H55" s="9" t="s">
        <v>1029</v>
      </c>
      <c r="I55" s="9" t="s">
        <v>1029</v>
      </c>
      <c r="J55" s="9" t="s">
        <v>1326</v>
      </c>
      <c r="K55" s="9" t="s">
        <v>1029</v>
      </c>
      <c r="L55" s="9" t="s">
        <v>1029</v>
      </c>
      <c r="M55" s="9" t="s">
        <v>1029</v>
      </c>
      <c r="N55" s="9" t="s">
        <v>1391</v>
      </c>
      <c r="O55" s="6" t="s">
        <v>1311</v>
      </c>
      <c r="P55" s="6"/>
    </row>
    <row r="56" spans="1:16" x14ac:dyDescent="0.3">
      <c r="A56" s="1"/>
      <c r="B56" s="6" t="s">
        <v>66</v>
      </c>
      <c r="C56" s="6" t="s">
        <v>1236</v>
      </c>
      <c r="D56" s="9" t="s">
        <v>1237</v>
      </c>
      <c r="E56" s="6" t="s">
        <v>1380</v>
      </c>
      <c r="F56" s="9" t="s">
        <v>1374</v>
      </c>
      <c r="G56" s="9" t="s">
        <v>1390</v>
      </c>
      <c r="H56" s="9" t="s">
        <v>1029</v>
      </c>
      <c r="I56" s="9" t="s">
        <v>1029</v>
      </c>
      <c r="J56" s="9" t="s">
        <v>1326</v>
      </c>
      <c r="K56" s="9" t="s">
        <v>1029</v>
      </c>
      <c r="L56" s="9" t="s">
        <v>1029</v>
      </c>
      <c r="M56" s="9" t="s">
        <v>1029</v>
      </c>
      <c r="N56" s="9" t="s">
        <v>1391</v>
      </c>
      <c r="O56" s="6" t="s">
        <v>1311</v>
      </c>
      <c r="P56" s="6"/>
    </row>
    <row r="57" spans="1:16" x14ac:dyDescent="0.3">
      <c r="A57" s="1"/>
      <c r="B57" s="6" t="s">
        <v>66</v>
      </c>
      <c r="C57" s="6" t="s">
        <v>1236</v>
      </c>
      <c r="D57" s="9" t="s">
        <v>182</v>
      </c>
      <c r="E57" s="6" t="s">
        <v>1387</v>
      </c>
      <c r="F57" s="9" t="s">
        <v>1390</v>
      </c>
      <c r="G57" s="9" t="s">
        <v>1392</v>
      </c>
      <c r="H57" s="9" t="s">
        <v>1029</v>
      </c>
      <c r="I57" s="9" t="s">
        <v>1029</v>
      </c>
      <c r="J57" s="9" t="s">
        <v>1326</v>
      </c>
      <c r="K57" s="9" t="s">
        <v>1029</v>
      </c>
      <c r="L57" s="9" t="s">
        <v>1029</v>
      </c>
      <c r="M57" s="9" t="s">
        <v>1029</v>
      </c>
      <c r="N57" s="9" t="s">
        <v>1029</v>
      </c>
      <c r="O57" s="6" t="s">
        <v>1311</v>
      </c>
      <c r="P57" s="6"/>
    </row>
    <row r="58" spans="1:16" x14ac:dyDescent="0.3">
      <c r="A58" s="1"/>
      <c r="B58" s="6" t="s">
        <v>66</v>
      </c>
      <c r="C58" s="6" t="s">
        <v>1236</v>
      </c>
      <c r="D58" s="9" t="s">
        <v>1237</v>
      </c>
      <c r="E58" s="6" t="s">
        <v>1380</v>
      </c>
      <c r="F58" s="9" t="s">
        <v>1390</v>
      </c>
      <c r="G58" s="9" t="s">
        <v>1393</v>
      </c>
      <c r="H58" s="9" t="s">
        <v>1029</v>
      </c>
      <c r="I58" s="9" t="s">
        <v>1029</v>
      </c>
      <c r="J58" s="9" t="s">
        <v>1326</v>
      </c>
      <c r="K58" s="9" t="s">
        <v>1029</v>
      </c>
      <c r="L58" s="9" t="s">
        <v>1029</v>
      </c>
      <c r="M58" s="9" t="s">
        <v>1029</v>
      </c>
      <c r="N58" s="9" t="s">
        <v>1029</v>
      </c>
      <c r="O58" s="6" t="s">
        <v>1311</v>
      </c>
      <c r="P58" s="6"/>
    </row>
    <row r="59" spans="1:16" x14ac:dyDescent="0.3">
      <c r="A59" s="1"/>
      <c r="B59" s="6" t="s">
        <v>66</v>
      </c>
      <c r="C59" s="6" t="s">
        <v>1236</v>
      </c>
      <c r="D59" s="9" t="s">
        <v>1383</v>
      </c>
      <c r="E59" s="6" t="s">
        <v>1384</v>
      </c>
      <c r="F59" s="9" t="s">
        <v>1390</v>
      </c>
      <c r="G59" s="9" t="s">
        <v>1394</v>
      </c>
      <c r="H59" s="9" t="s">
        <v>1029</v>
      </c>
      <c r="I59" s="9" t="s">
        <v>1029</v>
      </c>
      <c r="J59" s="9" t="s">
        <v>1326</v>
      </c>
      <c r="K59" s="9" t="s">
        <v>1029</v>
      </c>
      <c r="L59" s="9" t="s">
        <v>1029</v>
      </c>
      <c r="M59" s="9" t="s">
        <v>1029</v>
      </c>
      <c r="N59" s="9" t="s">
        <v>1029</v>
      </c>
      <c r="O59" s="6" t="s">
        <v>1311</v>
      </c>
      <c r="P59" s="6"/>
    </row>
    <row r="60" spans="1:16" ht="26.4" x14ac:dyDescent="0.3">
      <c r="A60" s="1"/>
      <c r="B60" s="6" t="s">
        <v>66</v>
      </c>
      <c r="C60" s="6" t="s">
        <v>1236</v>
      </c>
      <c r="D60" s="9" t="s">
        <v>1237</v>
      </c>
      <c r="E60" s="6" t="s">
        <v>1380</v>
      </c>
      <c r="F60" s="9" t="s">
        <v>1393</v>
      </c>
      <c r="G60" s="9" t="s">
        <v>1395</v>
      </c>
      <c r="H60" s="9" t="s">
        <v>1029</v>
      </c>
      <c r="I60" s="9" t="s">
        <v>1396</v>
      </c>
      <c r="J60" s="9" t="s">
        <v>1326</v>
      </c>
      <c r="K60" s="9" t="s">
        <v>1029</v>
      </c>
      <c r="L60" s="9" t="s">
        <v>1029</v>
      </c>
      <c r="M60" s="9" t="s">
        <v>1029</v>
      </c>
      <c r="N60" s="9" t="s">
        <v>1391</v>
      </c>
      <c r="O60" s="6" t="s">
        <v>1311</v>
      </c>
      <c r="P60" s="6" t="s">
        <v>1397</v>
      </c>
    </row>
    <row r="61" spans="1:16" x14ac:dyDescent="0.3">
      <c r="A61" s="1"/>
      <c r="B61" s="6" t="s">
        <v>66</v>
      </c>
      <c r="C61" s="6" t="s">
        <v>1236</v>
      </c>
      <c r="D61" s="9" t="s">
        <v>182</v>
      </c>
      <c r="E61" s="6" t="s">
        <v>1387</v>
      </c>
      <c r="F61" s="9" t="s">
        <v>1392</v>
      </c>
      <c r="G61" s="9" t="s">
        <v>1376</v>
      </c>
      <c r="H61" s="9" t="s">
        <v>1029</v>
      </c>
      <c r="I61" s="9" t="s">
        <v>1029</v>
      </c>
      <c r="J61" s="9" t="s">
        <v>1326</v>
      </c>
      <c r="K61" s="9" t="s">
        <v>1029</v>
      </c>
      <c r="L61" s="9" t="s">
        <v>1029</v>
      </c>
      <c r="M61" s="9" t="s">
        <v>1029</v>
      </c>
      <c r="N61" s="9" t="s">
        <v>1391</v>
      </c>
      <c r="O61" s="6" t="s">
        <v>1311</v>
      </c>
      <c r="P61" s="6" t="s">
        <v>1398</v>
      </c>
    </row>
    <row r="62" spans="1:16" x14ac:dyDescent="0.3">
      <c r="A62" s="1"/>
      <c r="B62" s="6" t="s">
        <v>66</v>
      </c>
      <c r="C62" s="6" t="s">
        <v>1236</v>
      </c>
      <c r="D62" s="9" t="s">
        <v>1383</v>
      </c>
      <c r="E62" s="6" t="s">
        <v>1384</v>
      </c>
      <c r="F62" s="9" t="s">
        <v>1394</v>
      </c>
      <c r="G62" s="9" t="s">
        <v>1399</v>
      </c>
      <c r="H62" s="9" t="s">
        <v>1029</v>
      </c>
      <c r="I62" s="9" t="s">
        <v>1400</v>
      </c>
      <c r="J62" s="9" t="s">
        <v>1326</v>
      </c>
      <c r="K62" s="9" t="s">
        <v>1029</v>
      </c>
      <c r="L62" s="9" t="s">
        <v>1029</v>
      </c>
      <c r="M62" s="9" t="s">
        <v>1029</v>
      </c>
      <c r="N62" s="9" t="s">
        <v>1391</v>
      </c>
      <c r="O62" s="6" t="s">
        <v>1311</v>
      </c>
      <c r="P62" s="6" t="s">
        <v>1401</v>
      </c>
    </row>
    <row r="63" spans="1:16" x14ac:dyDescent="0.3">
      <c r="A63" s="1"/>
      <c r="B63" s="6" t="s">
        <v>66</v>
      </c>
      <c r="C63" s="6" t="s">
        <v>1236</v>
      </c>
      <c r="D63" s="9" t="s">
        <v>182</v>
      </c>
      <c r="E63" s="6" t="s">
        <v>1387</v>
      </c>
      <c r="F63" s="9" t="s">
        <v>1376</v>
      </c>
      <c r="G63" s="9" t="s">
        <v>1402</v>
      </c>
      <c r="H63" s="9" t="s">
        <v>1029</v>
      </c>
      <c r="I63" s="9" t="s">
        <v>1379</v>
      </c>
      <c r="J63" s="9" t="s">
        <v>1328</v>
      </c>
      <c r="K63" s="9" t="s">
        <v>1029</v>
      </c>
      <c r="L63" s="9" t="s">
        <v>1029</v>
      </c>
      <c r="M63" s="9" t="s">
        <v>1029</v>
      </c>
      <c r="N63" s="9" t="s">
        <v>1029</v>
      </c>
      <c r="O63" s="6" t="s">
        <v>1311</v>
      </c>
      <c r="P63" s="6"/>
    </row>
    <row r="64" spans="1:16" x14ac:dyDescent="0.3">
      <c r="A64" s="1"/>
      <c r="B64" s="6" t="s">
        <v>66</v>
      </c>
      <c r="C64" s="6" t="s">
        <v>185</v>
      </c>
      <c r="D64" s="9" t="s">
        <v>27</v>
      </c>
      <c r="E64" s="6" t="s">
        <v>1403</v>
      </c>
      <c r="F64" s="9" t="s">
        <v>1404</v>
      </c>
      <c r="G64" s="9" t="s">
        <v>1405</v>
      </c>
      <c r="H64" s="9" t="s">
        <v>1389</v>
      </c>
      <c r="I64" s="9" t="s">
        <v>1029</v>
      </c>
      <c r="J64" s="9" t="s">
        <v>1328</v>
      </c>
      <c r="K64" s="9" t="s">
        <v>1029</v>
      </c>
      <c r="L64" s="9" t="s">
        <v>1029</v>
      </c>
      <c r="M64" s="9" t="s">
        <v>1029</v>
      </c>
      <c r="N64" s="9" t="s">
        <v>1029</v>
      </c>
      <c r="O64" s="6" t="s">
        <v>1311</v>
      </c>
      <c r="P64" s="6"/>
    </row>
    <row r="65" spans="1:16" x14ac:dyDescent="0.3">
      <c r="A65" s="1"/>
      <c r="B65" s="6" t="s">
        <v>66</v>
      </c>
      <c r="C65" s="6" t="s">
        <v>185</v>
      </c>
      <c r="D65" s="9" t="s">
        <v>27</v>
      </c>
      <c r="E65" s="6" t="s">
        <v>1403</v>
      </c>
      <c r="F65" s="9" t="s">
        <v>1405</v>
      </c>
      <c r="G65" s="9" t="s">
        <v>1406</v>
      </c>
      <c r="H65" s="9" t="s">
        <v>1029</v>
      </c>
      <c r="I65" s="9" t="s">
        <v>1029</v>
      </c>
      <c r="J65" s="9" t="s">
        <v>1326</v>
      </c>
      <c r="K65" s="9" t="s">
        <v>1029</v>
      </c>
      <c r="L65" s="9" t="s">
        <v>1029</v>
      </c>
      <c r="M65" s="9" t="s">
        <v>1029</v>
      </c>
      <c r="N65" s="9" t="s">
        <v>1029</v>
      </c>
      <c r="O65" s="6" t="s">
        <v>1311</v>
      </c>
      <c r="P65" s="6"/>
    </row>
    <row r="66" spans="1:16" x14ac:dyDescent="0.3">
      <c r="A66" s="1"/>
      <c r="B66" s="6" t="s">
        <v>66</v>
      </c>
      <c r="C66" s="6" t="s">
        <v>185</v>
      </c>
      <c r="D66" s="9" t="s">
        <v>27</v>
      </c>
      <c r="E66" s="6" t="s">
        <v>1403</v>
      </c>
      <c r="F66" s="9" t="s">
        <v>1406</v>
      </c>
      <c r="G66" s="9" t="s">
        <v>1386</v>
      </c>
      <c r="H66" s="9" t="s">
        <v>1029</v>
      </c>
      <c r="I66" s="9" t="s">
        <v>1029</v>
      </c>
      <c r="J66" s="9" t="s">
        <v>1328</v>
      </c>
      <c r="K66" s="9" t="s">
        <v>1029</v>
      </c>
      <c r="L66" s="9" t="s">
        <v>1029</v>
      </c>
      <c r="M66" s="9" t="s">
        <v>1029</v>
      </c>
      <c r="N66" s="9" t="s">
        <v>1029</v>
      </c>
      <c r="O66" s="6" t="s">
        <v>1311</v>
      </c>
      <c r="P66" s="6"/>
    </row>
    <row r="67" spans="1:16" x14ac:dyDescent="0.3">
      <c r="A67" s="1"/>
      <c r="B67" s="6" t="s">
        <v>66</v>
      </c>
      <c r="C67" s="6" t="s">
        <v>185</v>
      </c>
      <c r="D67" s="9" t="s">
        <v>27</v>
      </c>
      <c r="E67" s="6" t="s">
        <v>1403</v>
      </c>
      <c r="F67" s="9" t="s">
        <v>1386</v>
      </c>
      <c r="G67" s="9" t="s">
        <v>1390</v>
      </c>
      <c r="H67" s="9" t="s">
        <v>1029</v>
      </c>
      <c r="I67" s="9" t="s">
        <v>1029</v>
      </c>
      <c r="J67" s="9" t="s">
        <v>1326</v>
      </c>
      <c r="K67" s="9" t="s">
        <v>1029</v>
      </c>
      <c r="L67" s="9" t="s">
        <v>1029</v>
      </c>
      <c r="M67" s="9" t="s">
        <v>1029</v>
      </c>
      <c r="N67" s="9" t="s">
        <v>1391</v>
      </c>
      <c r="O67" s="6" t="s">
        <v>1311</v>
      </c>
      <c r="P67" s="6"/>
    </row>
    <row r="68" spans="1:16" x14ac:dyDescent="0.3">
      <c r="A68" s="1"/>
      <c r="B68" s="6" t="s">
        <v>66</v>
      </c>
      <c r="C68" s="6" t="s">
        <v>185</v>
      </c>
      <c r="D68" s="9" t="s">
        <v>27</v>
      </c>
      <c r="E68" s="6" t="s">
        <v>1403</v>
      </c>
      <c r="F68" s="9" t="s">
        <v>1390</v>
      </c>
      <c r="G68" s="9" t="s">
        <v>1407</v>
      </c>
      <c r="H68" s="9" t="s">
        <v>1029</v>
      </c>
      <c r="I68" s="9" t="s">
        <v>1029</v>
      </c>
      <c r="J68" s="9" t="s">
        <v>1326</v>
      </c>
      <c r="K68" s="9" t="s">
        <v>1029</v>
      </c>
      <c r="L68" s="9" t="s">
        <v>1029</v>
      </c>
      <c r="M68" s="9" t="s">
        <v>1029</v>
      </c>
      <c r="N68" s="9" t="s">
        <v>1029</v>
      </c>
      <c r="O68" s="6" t="s">
        <v>1311</v>
      </c>
      <c r="P68" s="6"/>
    </row>
    <row r="69" spans="1:16" ht="26.4" x14ac:dyDescent="0.3">
      <c r="A69" s="1"/>
      <c r="B69" s="6" t="s">
        <v>66</v>
      </c>
      <c r="C69" s="6" t="s">
        <v>185</v>
      </c>
      <c r="D69" s="9" t="s">
        <v>27</v>
      </c>
      <c r="E69" s="6" t="s">
        <v>1403</v>
      </c>
      <c r="F69" s="9" t="s">
        <v>1407</v>
      </c>
      <c r="G69" s="9" t="s">
        <v>1408</v>
      </c>
      <c r="H69" s="9" t="s">
        <v>1029</v>
      </c>
      <c r="I69" s="9" t="s">
        <v>1029</v>
      </c>
      <c r="J69" s="9" t="s">
        <v>1326</v>
      </c>
      <c r="K69" s="9" t="s">
        <v>1029</v>
      </c>
      <c r="L69" s="9" t="s">
        <v>1029</v>
      </c>
      <c r="M69" s="9" t="s">
        <v>1029</v>
      </c>
      <c r="N69" s="9" t="s">
        <v>1391</v>
      </c>
      <c r="O69" s="6" t="s">
        <v>1311</v>
      </c>
      <c r="P69" s="6" t="s">
        <v>1409</v>
      </c>
    </row>
    <row r="70" spans="1:16" x14ac:dyDescent="0.3">
      <c r="A70" s="1"/>
      <c r="B70" s="6" t="s">
        <v>66</v>
      </c>
      <c r="C70" s="6" t="s">
        <v>185</v>
      </c>
      <c r="D70" s="9" t="s">
        <v>27</v>
      </c>
      <c r="E70" s="6" t="s">
        <v>1403</v>
      </c>
      <c r="F70" s="9" t="s">
        <v>1408</v>
      </c>
      <c r="G70" s="9" t="s">
        <v>1361</v>
      </c>
      <c r="H70" s="9" t="s">
        <v>1029</v>
      </c>
      <c r="I70" s="9" t="s">
        <v>1029</v>
      </c>
      <c r="J70" s="9" t="s">
        <v>1328</v>
      </c>
      <c r="K70" s="9" t="s">
        <v>1029</v>
      </c>
      <c r="L70" s="9" t="s">
        <v>1029</v>
      </c>
      <c r="M70" s="9" t="s">
        <v>1029</v>
      </c>
      <c r="N70" s="9" t="s">
        <v>1029</v>
      </c>
      <c r="O70" s="6" t="s">
        <v>1311</v>
      </c>
      <c r="P70" s="6"/>
    </row>
    <row r="71" spans="1:16" x14ac:dyDescent="0.3">
      <c r="A71" s="1"/>
      <c r="B71" s="6" t="s">
        <v>66</v>
      </c>
      <c r="C71" s="6" t="s">
        <v>185</v>
      </c>
      <c r="D71" s="9" t="s">
        <v>27</v>
      </c>
      <c r="E71" s="6" t="s">
        <v>1403</v>
      </c>
      <c r="F71" s="9" t="s">
        <v>1361</v>
      </c>
      <c r="G71" s="9" t="s">
        <v>1410</v>
      </c>
      <c r="H71" s="9" t="s">
        <v>1029</v>
      </c>
      <c r="I71" s="9" t="s">
        <v>1029</v>
      </c>
      <c r="J71" s="9" t="s">
        <v>1326</v>
      </c>
      <c r="K71" s="9" t="s">
        <v>1029</v>
      </c>
      <c r="L71" s="9" t="s">
        <v>1029</v>
      </c>
      <c r="M71" s="9" t="s">
        <v>1029</v>
      </c>
      <c r="N71" s="9" t="s">
        <v>1029</v>
      </c>
      <c r="O71" s="6" t="s">
        <v>1311</v>
      </c>
      <c r="P71" s="6"/>
    </row>
    <row r="72" spans="1:16" x14ac:dyDescent="0.3">
      <c r="A72" s="1"/>
      <c r="B72" s="6" t="s">
        <v>66</v>
      </c>
      <c r="C72" s="6" t="s">
        <v>185</v>
      </c>
      <c r="D72" s="9" t="s">
        <v>27</v>
      </c>
      <c r="E72" s="6" t="s">
        <v>1403</v>
      </c>
      <c r="F72" s="9" t="s">
        <v>1410</v>
      </c>
      <c r="G72" s="9" t="s">
        <v>1411</v>
      </c>
      <c r="H72" s="9" t="s">
        <v>1029</v>
      </c>
      <c r="I72" s="9" t="s">
        <v>1029</v>
      </c>
      <c r="J72" s="9" t="s">
        <v>1328</v>
      </c>
      <c r="K72" s="9" t="s">
        <v>1029</v>
      </c>
      <c r="L72" s="9" t="s">
        <v>1029</v>
      </c>
      <c r="M72" s="9" t="s">
        <v>1029</v>
      </c>
      <c r="N72" s="9" t="s">
        <v>1029</v>
      </c>
      <c r="O72" s="6" t="s">
        <v>1311</v>
      </c>
      <c r="P72" s="6"/>
    </row>
    <row r="73" spans="1:16" x14ac:dyDescent="0.3">
      <c r="A73" s="1"/>
      <c r="B73" s="6" t="s">
        <v>66</v>
      </c>
      <c r="C73" s="6" t="s">
        <v>185</v>
      </c>
      <c r="D73" s="9" t="s">
        <v>27</v>
      </c>
      <c r="E73" s="6" t="s">
        <v>1403</v>
      </c>
      <c r="F73" s="9" t="s">
        <v>1411</v>
      </c>
      <c r="G73" s="9" t="s">
        <v>1412</v>
      </c>
      <c r="H73" s="9" t="s">
        <v>1029</v>
      </c>
      <c r="I73" s="9" t="s">
        <v>1029</v>
      </c>
      <c r="J73" s="9" t="s">
        <v>1326</v>
      </c>
      <c r="K73" s="9" t="s">
        <v>1029</v>
      </c>
      <c r="L73" s="9" t="s">
        <v>1029</v>
      </c>
      <c r="M73" s="9" t="s">
        <v>1029</v>
      </c>
      <c r="N73" s="9" t="s">
        <v>1029</v>
      </c>
      <c r="O73" s="6" t="s">
        <v>1311</v>
      </c>
      <c r="P73" s="6"/>
    </row>
    <row r="74" spans="1:16" x14ac:dyDescent="0.3">
      <c r="A74" s="1"/>
      <c r="B74" s="6" t="s">
        <v>66</v>
      </c>
      <c r="C74" s="6" t="s">
        <v>185</v>
      </c>
      <c r="D74" s="9" t="s">
        <v>27</v>
      </c>
      <c r="E74" s="6" t="s">
        <v>1403</v>
      </c>
      <c r="F74" s="9" t="s">
        <v>1412</v>
      </c>
      <c r="G74" s="9" t="s">
        <v>1413</v>
      </c>
      <c r="H74" s="9" t="s">
        <v>1029</v>
      </c>
      <c r="I74" s="9" t="s">
        <v>1414</v>
      </c>
      <c r="J74" s="9" t="s">
        <v>1328</v>
      </c>
      <c r="K74" s="9" t="s">
        <v>1029</v>
      </c>
      <c r="L74" s="9" t="s">
        <v>1029</v>
      </c>
      <c r="M74" s="9" t="s">
        <v>1029</v>
      </c>
      <c r="N74" s="9" t="s">
        <v>1029</v>
      </c>
      <c r="O74" s="6" t="s">
        <v>1311</v>
      </c>
      <c r="P74" s="6"/>
    </row>
    <row r="75" spans="1:16" x14ac:dyDescent="0.3">
      <c r="A75" s="1"/>
      <c r="B75" s="6" t="s">
        <v>66</v>
      </c>
      <c r="C75" s="6" t="s">
        <v>188</v>
      </c>
      <c r="D75" s="9" t="s">
        <v>27</v>
      </c>
      <c r="E75" s="6" t="s">
        <v>1415</v>
      </c>
      <c r="F75" s="9" t="s">
        <v>58</v>
      </c>
      <c r="G75" s="9" t="s">
        <v>1416</v>
      </c>
      <c r="H75" s="9" t="s">
        <v>1029</v>
      </c>
      <c r="I75" s="9" t="s">
        <v>1029</v>
      </c>
      <c r="J75" s="9" t="s">
        <v>1326</v>
      </c>
      <c r="K75" s="9" t="s">
        <v>1029</v>
      </c>
      <c r="L75" s="9" t="s">
        <v>1029</v>
      </c>
      <c r="M75" s="9" t="s">
        <v>1029</v>
      </c>
      <c r="N75" s="9" t="s">
        <v>1029</v>
      </c>
      <c r="O75" s="6" t="s">
        <v>1311</v>
      </c>
      <c r="P75" s="6"/>
    </row>
    <row r="76" spans="1:16" x14ac:dyDescent="0.3">
      <c r="A76" s="1"/>
      <c r="B76" s="6" t="s">
        <v>66</v>
      </c>
      <c r="C76" s="6" t="s">
        <v>188</v>
      </c>
      <c r="D76" s="9" t="s">
        <v>27</v>
      </c>
      <c r="E76" s="6" t="s">
        <v>1415</v>
      </c>
      <c r="F76" s="9" t="s">
        <v>1416</v>
      </c>
      <c r="G76" s="9" t="s">
        <v>75</v>
      </c>
      <c r="H76" s="9" t="s">
        <v>1029</v>
      </c>
      <c r="I76" s="9" t="s">
        <v>1029</v>
      </c>
      <c r="J76" s="9" t="s">
        <v>1328</v>
      </c>
      <c r="K76" s="9" t="s">
        <v>1029</v>
      </c>
      <c r="L76" s="9" t="s">
        <v>1029</v>
      </c>
      <c r="M76" s="9" t="s">
        <v>1029</v>
      </c>
      <c r="N76" s="9" t="s">
        <v>1029</v>
      </c>
      <c r="O76" s="6" t="s">
        <v>1311</v>
      </c>
      <c r="P76" s="6"/>
    </row>
    <row r="77" spans="1:16" ht="39.6" x14ac:dyDescent="0.3">
      <c r="A77" s="1"/>
      <c r="B77" s="6" t="s">
        <v>66</v>
      </c>
      <c r="C77" s="6" t="s">
        <v>188</v>
      </c>
      <c r="D77" s="9" t="s">
        <v>27</v>
      </c>
      <c r="E77" s="6" t="s">
        <v>1415</v>
      </c>
      <c r="F77" s="9" t="s">
        <v>75</v>
      </c>
      <c r="G77" s="9" t="s">
        <v>1417</v>
      </c>
      <c r="H77" s="9" t="s">
        <v>1029</v>
      </c>
      <c r="I77" s="9" t="s">
        <v>1029</v>
      </c>
      <c r="J77" s="9" t="s">
        <v>1326</v>
      </c>
      <c r="K77" s="9" t="s">
        <v>1029</v>
      </c>
      <c r="L77" s="9" t="s">
        <v>1029</v>
      </c>
      <c r="M77" s="9" t="s">
        <v>1029</v>
      </c>
      <c r="N77" s="9" t="s">
        <v>1029</v>
      </c>
      <c r="O77" s="6" t="s">
        <v>1311</v>
      </c>
      <c r="P77" s="6" t="s">
        <v>1418</v>
      </c>
    </row>
    <row r="78" spans="1:16" x14ac:dyDescent="0.3">
      <c r="A78" s="1"/>
      <c r="B78" s="6" t="s">
        <v>66</v>
      </c>
      <c r="C78" s="6" t="s">
        <v>188</v>
      </c>
      <c r="D78" s="9" t="s">
        <v>27</v>
      </c>
      <c r="E78" s="6" t="s">
        <v>1415</v>
      </c>
      <c r="F78" s="9" t="s">
        <v>1417</v>
      </c>
      <c r="G78" s="9" t="s">
        <v>1419</v>
      </c>
      <c r="H78" s="9" t="s">
        <v>1029</v>
      </c>
      <c r="I78" s="9" t="s">
        <v>1029</v>
      </c>
      <c r="J78" s="9" t="s">
        <v>1328</v>
      </c>
      <c r="K78" s="9" t="s">
        <v>1029</v>
      </c>
      <c r="L78" s="9" t="s">
        <v>1029</v>
      </c>
      <c r="M78" s="9" t="s">
        <v>1029</v>
      </c>
      <c r="N78" s="9" t="s">
        <v>1029</v>
      </c>
      <c r="O78" s="6" t="s">
        <v>1311</v>
      </c>
      <c r="P78" s="6"/>
    </row>
    <row r="79" spans="1:16" x14ac:dyDescent="0.3">
      <c r="A79" s="1"/>
      <c r="B79" s="6" t="s">
        <v>66</v>
      </c>
      <c r="C79" s="6" t="s">
        <v>188</v>
      </c>
      <c r="D79" s="9" t="s">
        <v>27</v>
      </c>
      <c r="E79" s="6" t="s">
        <v>1415</v>
      </c>
      <c r="F79" s="9" t="s">
        <v>1419</v>
      </c>
      <c r="G79" s="9" t="s">
        <v>1420</v>
      </c>
      <c r="H79" s="9" t="s">
        <v>1029</v>
      </c>
      <c r="I79" s="9" t="s">
        <v>1029</v>
      </c>
      <c r="J79" s="9" t="s">
        <v>1326</v>
      </c>
      <c r="K79" s="9" t="s">
        <v>1029</v>
      </c>
      <c r="L79" s="9" t="s">
        <v>1029</v>
      </c>
      <c r="M79" s="9" t="s">
        <v>1029</v>
      </c>
      <c r="N79" s="9" t="s">
        <v>1029</v>
      </c>
      <c r="O79" s="6" t="s">
        <v>1311</v>
      </c>
      <c r="P79" s="6"/>
    </row>
    <row r="80" spans="1:16" x14ac:dyDescent="0.3">
      <c r="A80" s="1"/>
      <c r="B80" s="6" t="s">
        <v>66</v>
      </c>
      <c r="C80" s="6" t="s">
        <v>188</v>
      </c>
      <c r="D80" s="9" t="s">
        <v>27</v>
      </c>
      <c r="E80" s="6" t="s">
        <v>1415</v>
      </c>
      <c r="F80" s="9" t="s">
        <v>1420</v>
      </c>
      <c r="G80" s="9" t="s">
        <v>1421</v>
      </c>
      <c r="H80" s="9" t="s">
        <v>1029</v>
      </c>
      <c r="I80" s="9" t="s">
        <v>1029</v>
      </c>
      <c r="J80" s="9" t="s">
        <v>1328</v>
      </c>
      <c r="K80" s="9" t="s">
        <v>1029</v>
      </c>
      <c r="L80" s="9" t="s">
        <v>1029</v>
      </c>
      <c r="M80" s="9" t="s">
        <v>1029</v>
      </c>
      <c r="N80" s="9" t="s">
        <v>1029</v>
      </c>
      <c r="O80" s="6" t="s">
        <v>1311</v>
      </c>
      <c r="P80" s="6"/>
    </row>
    <row r="81" spans="1:16" x14ac:dyDescent="0.3">
      <c r="A81" s="1"/>
      <c r="B81" s="6" t="s">
        <v>66</v>
      </c>
      <c r="C81" s="6" t="s">
        <v>188</v>
      </c>
      <c r="D81" s="9" t="s">
        <v>27</v>
      </c>
      <c r="E81" s="6" t="s">
        <v>1415</v>
      </c>
      <c r="F81" s="9" t="s">
        <v>1421</v>
      </c>
      <c r="G81" s="9" t="s">
        <v>1422</v>
      </c>
      <c r="H81" s="9" t="s">
        <v>1029</v>
      </c>
      <c r="I81" s="9" t="s">
        <v>1029</v>
      </c>
      <c r="J81" s="9" t="s">
        <v>1326</v>
      </c>
      <c r="K81" s="9" t="s">
        <v>1029</v>
      </c>
      <c r="L81" s="9" t="s">
        <v>1029</v>
      </c>
      <c r="M81" s="9" t="s">
        <v>1029</v>
      </c>
      <c r="N81" s="9" t="s">
        <v>1029</v>
      </c>
      <c r="O81" s="6" t="s">
        <v>1311</v>
      </c>
      <c r="P81" s="6"/>
    </row>
    <row r="82" spans="1:16" x14ac:dyDescent="0.3">
      <c r="A82" s="1"/>
      <c r="B82" s="6" t="s">
        <v>66</v>
      </c>
      <c r="C82" s="6" t="s">
        <v>188</v>
      </c>
      <c r="D82" s="9" t="s">
        <v>27</v>
      </c>
      <c r="E82" s="6" t="s">
        <v>1423</v>
      </c>
      <c r="F82" s="9" t="s">
        <v>1422</v>
      </c>
      <c r="G82" s="9" t="s">
        <v>1309</v>
      </c>
      <c r="H82" s="9" t="s">
        <v>1029</v>
      </c>
      <c r="I82" s="9" t="s">
        <v>1029</v>
      </c>
      <c r="J82" s="9" t="s">
        <v>1326</v>
      </c>
      <c r="K82" s="9" t="s">
        <v>1029</v>
      </c>
      <c r="L82" s="9" t="s">
        <v>1029</v>
      </c>
      <c r="M82" s="9" t="s">
        <v>1029</v>
      </c>
      <c r="N82" s="9" t="s">
        <v>1029</v>
      </c>
      <c r="O82" s="6" t="s">
        <v>1311</v>
      </c>
      <c r="P82" s="6" t="s">
        <v>1424</v>
      </c>
    </row>
    <row r="83" spans="1:16" x14ac:dyDescent="0.3">
      <c r="A83" s="1"/>
      <c r="B83" s="6" t="s">
        <v>465</v>
      </c>
      <c r="C83" s="6" t="s">
        <v>1143</v>
      </c>
      <c r="D83" s="9" t="s">
        <v>27</v>
      </c>
      <c r="E83" s="6" t="s">
        <v>1425</v>
      </c>
      <c r="F83" s="9" t="s">
        <v>58</v>
      </c>
      <c r="G83" s="9" t="s">
        <v>1309</v>
      </c>
      <c r="H83" s="9" t="s">
        <v>1029</v>
      </c>
      <c r="I83" s="9" t="s">
        <v>1029</v>
      </c>
      <c r="J83" s="9" t="s">
        <v>1326</v>
      </c>
      <c r="K83" s="9" t="s">
        <v>1029</v>
      </c>
      <c r="L83" s="9" t="s">
        <v>1029</v>
      </c>
      <c r="M83" s="9" t="s">
        <v>1029</v>
      </c>
      <c r="N83" s="9" t="s">
        <v>1029</v>
      </c>
      <c r="O83" s="6" t="s">
        <v>1311</v>
      </c>
      <c r="P83" s="6"/>
    </row>
    <row r="84" spans="1:16" x14ac:dyDescent="0.3">
      <c r="A84" s="1"/>
      <c r="B84" s="6" t="s">
        <v>465</v>
      </c>
      <c r="C84" s="6" t="s">
        <v>1244</v>
      </c>
      <c r="D84" s="9" t="s">
        <v>27</v>
      </c>
      <c r="E84" s="6" t="s">
        <v>1426</v>
      </c>
      <c r="F84" s="9" t="s">
        <v>58</v>
      </c>
      <c r="G84" s="9" t="s">
        <v>1309</v>
      </c>
      <c r="H84" s="9" t="s">
        <v>1029</v>
      </c>
      <c r="I84" s="9" t="s">
        <v>1029</v>
      </c>
      <c r="J84" s="9" t="s">
        <v>1326</v>
      </c>
      <c r="K84" s="9" t="s">
        <v>1029</v>
      </c>
      <c r="L84" s="9" t="s">
        <v>1029</v>
      </c>
      <c r="M84" s="9" t="s">
        <v>1029</v>
      </c>
      <c r="N84" s="9" t="s">
        <v>1029</v>
      </c>
      <c r="O84" s="6" t="s">
        <v>1311</v>
      </c>
      <c r="P84" s="6"/>
    </row>
    <row r="85" spans="1:16" x14ac:dyDescent="0.3">
      <c r="A85" s="1"/>
      <c r="B85" s="6" t="s">
        <v>465</v>
      </c>
      <c r="C85" s="6" t="s">
        <v>1245</v>
      </c>
      <c r="D85" s="9" t="s">
        <v>27</v>
      </c>
      <c r="E85" s="6" t="s">
        <v>1427</v>
      </c>
      <c r="F85" s="9" t="s">
        <v>58</v>
      </c>
      <c r="G85" s="9" t="s">
        <v>1309</v>
      </c>
      <c r="H85" s="9" t="s">
        <v>1029</v>
      </c>
      <c r="I85" s="9" t="s">
        <v>1029</v>
      </c>
      <c r="J85" s="9" t="s">
        <v>1326</v>
      </c>
      <c r="K85" s="9" t="s">
        <v>1029</v>
      </c>
      <c r="L85" s="9" t="s">
        <v>1029</v>
      </c>
      <c r="M85" s="9" t="s">
        <v>1029</v>
      </c>
      <c r="N85" s="9" t="s">
        <v>1029</v>
      </c>
      <c r="O85" s="6" t="s">
        <v>1311</v>
      </c>
      <c r="P85" s="6"/>
    </row>
    <row r="86" spans="1:16" x14ac:dyDescent="0.3">
      <c r="A86" s="1"/>
      <c r="B86" s="6" t="s">
        <v>193</v>
      </c>
      <c r="C86" s="6" t="s">
        <v>194</v>
      </c>
      <c r="D86" s="9" t="s">
        <v>1220</v>
      </c>
      <c r="E86" s="6" t="s">
        <v>1428</v>
      </c>
      <c r="F86" s="9" t="s">
        <v>1429</v>
      </c>
      <c r="G86" s="9" t="s">
        <v>1378</v>
      </c>
      <c r="H86" s="9" t="s">
        <v>1430</v>
      </c>
      <c r="I86" s="9" t="s">
        <v>1431</v>
      </c>
      <c r="J86" s="9" t="s">
        <v>1328</v>
      </c>
      <c r="K86" s="9" t="s">
        <v>1029</v>
      </c>
      <c r="L86" s="9" t="s">
        <v>1029</v>
      </c>
      <c r="M86" s="9" t="s">
        <v>1029</v>
      </c>
      <c r="N86" s="9" t="s">
        <v>1029</v>
      </c>
      <c r="O86" s="6" t="s">
        <v>1311</v>
      </c>
      <c r="P86" s="6"/>
    </row>
    <row r="87" spans="1:16" x14ac:dyDescent="0.3">
      <c r="A87" s="1"/>
      <c r="B87" s="6" t="s">
        <v>583</v>
      </c>
      <c r="C87" s="6" t="s">
        <v>1249</v>
      </c>
      <c r="D87" s="9" t="s">
        <v>1251</v>
      </c>
      <c r="E87" s="6" t="s">
        <v>1432</v>
      </c>
      <c r="F87" s="9" t="s">
        <v>1433</v>
      </c>
      <c r="G87" s="9" t="s">
        <v>1434</v>
      </c>
      <c r="H87" s="9" t="s">
        <v>1435</v>
      </c>
      <c r="I87" s="9" t="s">
        <v>1029</v>
      </c>
      <c r="J87" s="9" t="s">
        <v>1328</v>
      </c>
      <c r="K87" s="9" t="s">
        <v>1029</v>
      </c>
      <c r="L87" s="9" t="s">
        <v>1029</v>
      </c>
      <c r="M87" s="9" t="s">
        <v>1029</v>
      </c>
      <c r="N87" s="9" t="s">
        <v>1029</v>
      </c>
      <c r="O87" s="6" t="s">
        <v>1311</v>
      </c>
      <c r="P87" s="6"/>
    </row>
    <row r="88" spans="1:16" x14ac:dyDescent="0.3">
      <c r="A88" s="1"/>
      <c r="B88" s="6" t="s">
        <v>583</v>
      </c>
      <c r="C88" s="6" t="s">
        <v>1249</v>
      </c>
      <c r="D88" s="9" t="s">
        <v>1251</v>
      </c>
      <c r="E88" s="6" t="s">
        <v>1432</v>
      </c>
      <c r="F88" s="9" t="s">
        <v>1434</v>
      </c>
      <c r="G88" s="9" t="s">
        <v>1436</v>
      </c>
      <c r="H88" s="9" t="s">
        <v>1029</v>
      </c>
      <c r="I88" s="9" t="s">
        <v>1029</v>
      </c>
      <c r="J88" s="9" t="s">
        <v>1326</v>
      </c>
      <c r="K88" s="9" t="s">
        <v>1029</v>
      </c>
      <c r="L88" s="9" t="s">
        <v>1029</v>
      </c>
      <c r="M88" s="9" t="s">
        <v>1029</v>
      </c>
      <c r="N88" s="9" t="s">
        <v>1029</v>
      </c>
      <c r="O88" s="6" t="s">
        <v>1311</v>
      </c>
      <c r="P88" s="6"/>
    </row>
    <row r="89" spans="1:16" x14ac:dyDescent="0.3">
      <c r="A89" s="1"/>
      <c r="B89" s="6" t="s">
        <v>583</v>
      </c>
      <c r="C89" s="6" t="s">
        <v>1249</v>
      </c>
      <c r="D89" s="9" t="s">
        <v>1251</v>
      </c>
      <c r="E89" s="6" t="s">
        <v>1432</v>
      </c>
      <c r="F89" s="9" t="s">
        <v>1436</v>
      </c>
      <c r="G89" s="9" t="s">
        <v>1437</v>
      </c>
      <c r="H89" s="9" t="s">
        <v>1029</v>
      </c>
      <c r="I89" s="9" t="s">
        <v>1029</v>
      </c>
      <c r="J89" s="9" t="s">
        <v>1328</v>
      </c>
      <c r="K89" s="9" t="s">
        <v>1029</v>
      </c>
      <c r="L89" s="9" t="s">
        <v>1029</v>
      </c>
      <c r="M89" s="9" t="s">
        <v>1029</v>
      </c>
      <c r="N89" s="9" t="s">
        <v>1029</v>
      </c>
      <c r="O89" s="6" t="s">
        <v>1311</v>
      </c>
      <c r="P89" s="6"/>
    </row>
    <row r="90" spans="1:16" x14ac:dyDescent="0.3">
      <c r="A90" s="1"/>
      <c r="B90" s="6" t="s">
        <v>583</v>
      </c>
      <c r="C90" s="6" t="s">
        <v>1249</v>
      </c>
      <c r="D90" s="9" t="s">
        <v>1251</v>
      </c>
      <c r="E90" s="6" t="s">
        <v>1432</v>
      </c>
      <c r="F90" s="9" t="s">
        <v>1437</v>
      </c>
      <c r="G90" s="9" t="s">
        <v>1438</v>
      </c>
      <c r="H90" s="9" t="s">
        <v>1029</v>
      </c>
      <c r="I90" s="9" t="s">
        <v>1029</v>
      </c>
      <c r="J90" s="9" t="s">
        <v>1326</v>
      </c>
      <c r="K90" s="9" t="s">
        <v>1029</v>
      </c>
      <c r="L90" s="9" t="s">
        <v>1029</v>
      </c>
      <c r="M90" s="9" t="s">
        <v>1029</v>
      </c>
      <c r="N90" s="9" t="s">
        <v>1029</v>
      </c>
      <c r="O90" s="6" t="s">
        <v>1311</v>
      </c>
      <c r="P90" s="6"/>
    </row>
    <row r="91" spans="1:16" x14ac:dyDescent="0.3">
      <c r="A91" s="1"/>
      <c r="B91" s="6" t="s">
        <v>583</v>
      </c>
      <c r="C91" s="6" t="s">
        <v>1249</v>
      </c>
      <c r="D91" s="9" t="s">
        <v>1251</v>
      </c>
      <c r="E91" s="6" t="s">
        <v>1432</v>
      </c>
      <c r="F91" s="9" t="s">
        <v>1438</v>
      </c>
      <c r="G91" s="9" t="s">
        <v>1439</v>
      </c>
      <c r="H91" s="9" t="s">
        <v>1029</v>
      </c>
      <c r="I91" s="9" t="s">
        <v>1029</v>
      </c>
      <c r="J91" s="9" t="s">
        <v>1328</v>
      </c>
      <c r="K91" s="9" t="s">
        <v>1029</v>
      </c>
      <c r="L91" s="9" t="s">
        <v>1029</v>
      </c>
      <c r="M91" s="9" t="s">
        <v>1029</v>
      </c>
      <c r="N91" s="9" t="s">
        <v>1029</v>
      </c>
      <c r="O91" s="6" t="s">
        <v>1311</v>
      </c>
      <c r="P91" s="6"/>
    </row>
    <row r="92" spans="1:16" x14ac:dyDescent="0.3">
      <c r="A92" s="1"/>
      <c r="B92" s="6" t="s">
        <v>200</v>
      </c>
      <c r="C92" s="6" t="s">
        <v>1255</v>
      </c>
      <c r="D92" s="9" t="s">
        <v>27</v>
      </c>
      <c r="E92" s="6" t="s">
        <v>1440</v>
      </c>
      <c r="F92" s="9" t="s">
        <v>58</v>
      </c>
      <c r="G92" s="9" t="s">
        <v>1441</v>
      </c>
      <c r="H92" s="9" t="s">
        <v>1029</v>
      </c>
      <c r="I92" s="9" t="s">
        <v>1029</v>
      </c>
      <c r="J92" s="9" t="s">
        <v>1326</v>
      </c>
      <c r="K92" s="9" t="s">
        <v>1029</v>
      </c>
      <c r="L92" s="9" t="s">
        <v>1029</v>
      </c>
      <c r="M92" s="9" t="s">
        <v>1029</v>
      </c>
      <c r="N92" s="9" t="s">
        <v>1029</v>
      </c>
      <c r="O92" s="6" t="s">
        <v>1311</v>
      </c>
      <c r="P92" s="6"/>
    </row>
    <row r="93" spans="1:16" x14ac:dyDescent="0.3">
      <c r="A93" s="1"/>
      <c r="B93" s="6" t="s">
        <v>200</v>
      </c>
      <c r="C93" s="6" t="s">
        <v>1255</v>
      </c>
      <c r="D93" s="9" t="s">
        <v>1220</v>
      </c>
      <c r="E93" s="6" t="s">
        <v>1442</v>
      </c>
      <c r="F93" s="9" t="s">
        <v>1441</v>
      </c>
      <c r="G93" s="9" t="s">
        <v>1443</v>
      </c>
      <c r="H93" s="9" t="s">
        <v>1029</v>
      </c>
      <c r="I93" s="9" t="s">
        <v>1029</v>
      </c>
      <c r="J93" s="9" t="s">
        <v>1328</v>
      </c>
      <c r="K93" s="9" t="s">
        <v>1029</v>
      </c>
      <c r="L93" s="9" t="s">
        <v>1029</v>
      </c>
      <c r="M93" s="9" t="s">
        <v>1029</v>
      </c>
      <c r="N93" s="9" t="s">
        <v>1029</v>
      </c>
      <c r="O93" s="6" t="s">
        <v>1311</v>
      </c>
      <c r="P93" s="6"/>
    </row>
    <row r="94" spans="1:16" x14ac:dyDescent="0.3">
      <c r="A94" s="1"/>
      <c r="B94" s="6" t="s">
        <v>200</v>
      </c>
      <c r="C94" s="6" t="s">
        <v>1255</v>
      </c>
      <c r="D94" s="9" t="s">
        <v>27</v>
      </c>
      <c r="E94" s="6" t="s">
        <v>1440</v>
      </c>
      <c r="F94" s="9" t="s">
        <v>1443</v>
      </c>
      <c r="G94" s="9" t="s">
        <v>1444</v>
      </c>
      <c r="H94" s="9" t="s">
        <v>1029</v>
      </c>
      <c r="I94" s="9" t="s">
        <v>1029</v>
      </c>
      <c r="J94" s="9" t="s">
        <v>1326</v>
      </c>
      <c r="K94" s="9" t="s">
        <v>1029</v>
      </c>
      <c r="L94" s="9" t="s">
        <v>1029</v>
      </c>
      <c r="M94" s="9" t="s">
        <v>1029</v>
      </c>
      <c r="N94" s="9" t="s">
        <v>1029</v>
      </c>
      <c r="O94" s="6" t="s">
        <v>1311</v>
      </c>
      <c r="P94" s="6" t="s">
        <v>1445</v>
      </c>
    </row>
    <row r="95" spans="1:16" x14ac:dyDescent="0.3">
      <c r="A95" s="1"/>
      <c r="B95" s="6" t="s">
        <v>200</v>
      </c>
      <c r="C95" s="6" t="s">
        <v>1255</v>
      </c>
      <c r="D95" s="9" t="s">
        <v>27</v>
      </c>
      <c r="E95" s="6" t="s">
        <v>1440</v>
      </c>
      <c r="F95" s="9" t="s">
        <v>1444</v>
      </c>
      <c r="G95" s="9" t="s">
        <v>1395</v>
      </c>
      <c r="H95" s="9" t="s">
        <v>1029</v>
      </c>
      <c r="I95" s="9" t="s">
        <v>1029</v>
      </c>
      <c r="J95" s="9" t="s">
        <v>1446</v>
      </c>
      <c r="K95" s="9" t="s">
        <v>1029</v>
      </c>
      <c r="L95" s="9" t="s">
        <v>1029</v>
      </c>
      <c r="M95" s="9" t="s">
        <v>1029</v>
      </c>
      <c r="N95" s="9" t="s">
        <v>1029</v>
      </c>
      <c r="O95" s="6" t="s">
        <v>1311</v>
      </c>
      <c r="P95" s="6"/>
    </row>
    <row r="96" spans="1:16" x14ac:dyDescent="0.3">
      <c r="A96" s="1"/>
      <c r="B96" s="6" t="s">
        <v>200</v>
      </c>
      <c r="C96" s="6" t="s">
        <v>1255</v>
      </c>
      <c r="D96" s="9" t="s">
        <v>27</v>
      </c>
      <c r="E96" s="6" t="s">
        <v>1440</v>
      </c>
      <c r="F96" s="9" t="s">
        <v>1395</v>
      </c>
      <c r="G96" s="9" t="s">
        <v>1309</v>
      </c>
      <c r="H96" s="9" t="s">
        <v>1029</v>
      </c>
      <c r="I96" s="9" t="s">
        <v>1029</v>
      </c>
      <c r="J96" s="9" t="s">
        <v>1326</v>
      </c>
      <c r="K96" s="9" t="s">
        <v>1029</v>
      </c>
      <c r="L96" s="9" t="s">
        <v>1029</v>
      </c>
      <c r="M96" s="9" t="s">
        <v>1029</v>
      </c>
      <c r="N96" s="9" t="s">
        <v>1029</v>
      </c>
      <c r="O96" s="6" t="s">
        <v>1311</v>
      </c>
      <c r="P96" s="6" t="s">
        <v>1447</v>
      </c>
    </row>
    <row r="97" spans="1:16" x14ac:dyDescent="0.3">
      <c r="A97" s="1"/>
      <c r="B97" s="6" t="s">
        <v>209</v>
      </c>
      <c r="C97" s="6" t="s">
        <v>1256</v>
      </c>
      <c r="D97" s="9" t="s">
        <v>1221</v>
      </c>
      <c r="E97" s="6" t="s">
        <v>1448</v>
      </c>
      <c r="F97" s="9" t="s">
        <v>58</v>
      </c>
      <c r="G97" s="9" t="s">
        <v>1449</v>
      </c>
      <c r="H97" s="9" t="s">
        <v>1029</v>
      </c>
      <c r="I97" s="9" t="s">
        <v>1450</v>
      </c>
      <c r="J97" s="9" t="s">
        <v>1328</v>
      </c>
      <c r="K97" s="9" t="s">
        <v>1029</v>
      </c>
      <c r="L97" s="9" t="s">
        <v>1029</v>
      </c>
      <c r="M97" s="9" t="s">
        <v>1029</v>
      </c>
      <c r="N97" s="9" t="s">
        <v>1029</v>
      </c>
      <c r="O97" s="6" t="s">
        <v>1311</v>
      </c>
      <c r="P97" s="6"/>
    </row>
    <row r="98" spans="1:16" x14ac:dyDescent="0.3">
      <c r="A98" s="1"/>
      <c r="B98" s="6" t="s">
        <v>209</v>
      </c>
      <c r="C98" s="6" t="s">
        <v>1256</v>
      </c>
      <c r="D98" s="9" t="s">
        <v>1220</v>
      </c>
      <c r="E98" s="6" t="s">
        <v>1451</v>
      </c>
      <c r="F98" s="9" t="s">
        <v>1452</v>
      </c>
      <c r="G98" s="9" t="s">
        <v>1386</v>
      </c>
      <c r="H98" s="9" t="s">
        <v>1453</v>
      </c>
      <c r="I98" s="9" t="s">
        <v>1029</v>
      </c>
      <c r="J98" s="9" t="s">
        <v>1328</v>
      </c>
      <c r="K98" s="9" t="s">
        <v>1029</v>
      </c>
      <c r="L98" s="9" t="s">
        <v>1029</v>
      </c>
      <c r="M98" s="9" t="s">
        <v>1029</v>
      </c>
      <c r="N98" s="9" t="s">
        <v>1029</v>
      </c>
      <c r="O98" s="6" t="s">
        <v>1311</v>
      </c>
      <c r="P98" s="6"/>
    </row>
    <row r="99" spans="1:16" x14ac:dyDescent="0.3">
      <c r="A99" s="1"/>
      <c r="B99" s="6" t="s">
        <v>209</v>
      </c>
      <c r="C99" s="6" t="s">
        <v>1256</v>
      </c>
      <c r="D99" s="9" t="s">
        <v>1220</v>
      </c>
      <c r="E99" s="6" t="s">
        <v>1451</v>
      </c>
      <c r="F99" s="9" t="s">
        <v>1386</v>
      </c>
      <c r="G99" s="9" t="s">
        <v>1454</v>
      </c>
      <c r="H99" s="9" t="s">
        <v>1029</v>
      </c>
      <c r="I99" s="9" t="s">
        <v>1029</v>
      </c>
      <c r="J99" s="9" t="s">
        <v>1326</v>
      </c>
      <c r="K99" s="9" t="s">
        <v>1029</v>
      </c>
      <c r="L99" s="9" t="s">
        <v>1029</v>
      </c>
      <c r="M99" s="9" t="s">
        <v>1029</v>
      </c>
      <c r="N99" s="9" t="s">
        <v>1029</v>
      </c>
      <c r="O99" s="6" t="s">
        <v>1311</v>
      </c>
      <c r="P99" s="6"/>
    </row>
    <row r="100" spans="1:16" x14ac:dyDescent="0.3">
      <c r="A100" s="1"/>
      <c r="B100" s="6" t="s">
        <v>209</v>
      </c>
      <c r="C100" s="6" t="s">
        <v>1256</v>
      </c>
      <c r="D100" s="9" t="s">
        <v>1220</v>
      </c>
      <c r="E100" s="6" t="s">
        <v>1451</v>
      </c>
      <c r="F100" s="9" t="s">
        <v>1454</v>
      </c>
      <c r="G100" s="9" t="s">
        <v>1455</v>
      </c>
      <c r="H100" s="9" t="s">
        <v>1029</v>
      </c>
      <c r="I100" s="9" t="s">
        <v>1029</v>
      </c>
      <c r="J100" s="9" t="s">
        <v>1328</v>
      </c>
      <c r="K100" s="9" t="s">
        <v>1029</v>
      </c>
      <c r="L100" s="9" t="s">
        <v>1029</v>
      </c>
      <c r="M100" s="9" t="s">
        <v>1029</v>
      </c>
      <c r="N100" s="9" t="s">
        <v>1029</v>
      </c>
      <c r="O100" s="6" t="s">
        <v>1311</v>
      </c>
      <c r="P100" s="6"/>
    </row>
    <row r="101" spans="1:16" x14ac:dyDescent="0.3">
      <c r="A101" s="1"/>
      <c r="B101" s="6" t="s">
        <v>209</v>
      </c>
      <c r="C101" s="6" t="s">
        <v>1256</v>
      </c>
      <c r="D101" s="9" t="s">
        <v>1220</v>
      </c>
      <c r="E101" s="6" t="s">
        <v>1451</v>
      </c>
      <c r="F101" s="9" t="s">
        <v>1455</v>
      </c>
      <c r="G101" s="9" t="s">
        <v>1456</v>
      </c>
      <c r="H101" s="9" t="s">
        <v>1029</v>
      </c>
      <c r="I101" s="9" t="s">
        <v>1029</v>
      </c>
      <c r="J101" s="9" t="s">
        <v>1326</v>
      </c>
      <c r="K101" s="9" t="s">
        <v>1029</v>
      </c>
      <c r="L101" s="9" t="s">
        <v>1029</v>
      </c>
      <c r="M101" s="9" t="s">
        <v>1029</v>
      </c>
      <c r="N101" s="9" t="s">
        <v>1029</v>
      </c>
      <c r="O101" s="6" t="s">
        <v>1311</v>
      </c>
      <c r="P101" s="6"/>
    </row>
    <row r="102" spans="1:16" x14ac:dyDescent="0.3">
      <c r="A102" s="1"/>
      <c r="B102" s="6" t="s">
        <v>209</v>
      </c>
      <c r="C102" s="6" t="s">
        <v>1256</v>
      </c>
      <c r="D102" s="9" t="s">
        <v>1220</v>
      </c>
      <c r="E102" s="6" t="s">
        <v>1451</v>
      </c>
      <c r="F102" s="9" t="s">
        <v>1456</v>
      </c>
      <c r="G102" s="9" t="s">
        <v>1309</v>
      </c>
      <c r="H102" s="9" t="s">
        <v>1029</v>
      </c>
      <c r="I102" s="9" t="s">
        <v>1029</v>
      </c>
      <c r="J102" s="9" t="s">
        <v>1328</v>
      </c>
      <c r="K102" s="9" t="s">
        <v>1029</v>
      </c>
      <c r="L102" s="9" t="s">
        <v>1029</v>
      </c>
      <c r="M102" s="9" t="s">
        <v>1029</v>
      </c>
      <c r="N102" s="9" t="s">
        <v>1029</v>
      </c>
      <c r="O102" s="6" t="s">
        <v>1311</v>
      </c>
      <c r="P10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1457</v>
      </c>
      <c r="C5" s="1"/>
      <c r="D5" s="1"/>
      <c r="E5" s="1"/>
      <c r="F5" s="1"/>
      <c r="G5" s="1"/>
      <c r="H5" s="1"/>
      <c r="I5" s="1"/>
      <c r="J5" s="1"/>
      <c r="K5" s="1"/>
      <c r="L5" s="1"/>
      <c r="M5" s="1"/>
      <c r="N5" s="1"/>
    </row>
    <row r="6" spans="1:14" ht="19.95" customHeight="1" x14ac:dyDescent="0.3">
      <c r="A6" s="1"/>
      <c r="B6" s="7" t="s">
        <v>213</v>
      </c>
      <c r="C6" s="7" t="s">
        <v>214</v>
      </c>
      <c r="D6" s="7" t="s">
        <v>215</v>
      </c>
      <c r="E6" s="7" t="s">
        <v>216</v>
      </c>
      <c r="F6" s="7" t="s">
        <v>217</v>
      </c>
      <c r="G6" s="7" t="s">
        <v>218</v>
      </c>
      <c r="H6" s="7" t="s">
        <v>219</v>
      </c>
      <c r="I6" s="7" t="s">
        <v>220</v>
      </c>
      <c r="J6" s="7" t="s">
        <v>221</v>
      </c>
      <c r="K6" s="7" t="s">
        <v>222</v>
      </c>
      <c r="L6" s="7" t="s">
        <v>223</v>
      </c>
      <c r="M6" s="7" t="s">
        <v>224</v>
      </c>
      <c r="N6" s="7" t="s">
        <v>225</v>
      </c>
    </row>
    <row r="7" spans="1:14" x14ac:dyDescent="0.3">
      <c r="A7" s="1"/>
      <c r="B7" s="5" t="s">
        <v>105</v>
      </c>
      <c r="C7" s="5" t="s">
        <v>257</v>
      </c>
      <c r="D7" s="5" t="s">
        <v>27</v>
      </c>
      <c r="E7" s="4" t="s">
        <v>258</v>
      </c>
      <c r="F7" s="4" t="s">
        <v>259</v>
      </c>
      <c r="G7" s="6" t="s">
        <v>260</v>
      </c>
      <c r="H7" s="8">
        <v>222</v>
      </c>
      <c r="I7" s="5" t="s">
        <v>261</v>
      </c>
      <c r="J7" s="5" t="s">
        <v>243</v>
      </c>
      <c r="K7" s="5" t="s">
        <v>231</v>
      </c>
      <c r="L7" s="5" t="s">
        <v>232</v>
      </c>
      <c r="M7" s="8">
        <v>12600</v>
      </c>
      <c r="N7" s="5" t="s">
        <v>262</v>
      </c>
    </row>
    <row r="8" spans="1:14" x14ac:dyDescent="0.3">
      <c r="A8" s="1"/>
      <c r="B8" s="5" t="s">
        <v>263</v>
      </c>
      <c r="C8" s="5" t="s">
        <v>264</v>
      </c>
      <c r="D8" s="5" t="s">
        <v>27</v>
      </c>
      <c r="E8" s="4" t="s">
        <v>265</v>
      </c>
      <c r="F8" s="4" t="s">
        <v>237</v>
      </c>
      <c r="G8" s="6" t="s">
        <v>1458</v>
      </c>
      <c r="H8" s="8">
        <v>42</v>
      </c>
      <c r="I8" s="5" t="s">
        <v>267</v>
      </c>
      <c r="J8" s="5" t="s">
        <v>243</v>
      </c>
      <c r="K8" s="5" t="s">
        <v>231</v>
      </c>
      <c r="L8" s="5" t="s">
        <v>239</v>
      </c>
      <c r="M8" s="8">
        <v>978</v>
      </c>
      <c r="N8" s="5" t="s">
        <v>262</v>
      </c>
    </row>
    <row r="9" spans="1:14" x14ac:dyDescent="0.3">
      <c r="A9" s="1"/>
      <c r="B9" s="5" t="s">
        <v>109</v>
      </c>
      <c r="C9" s="5" t="s">
        <v>280</v>
      </c>
      <c r="D9" s="5" t="s">
        <v>27</v>
      </c>
      <c r="E9" s="4" t="s">
        <v>281</v>
      </c>
      <c r="F9" s="4" t="s">
        <v>237</v>
      </c>
      <c r="G9" s="6" t="s">
        <v>1459</v>
      </c>
      <c r="H9" s="8">
        <v>1.6</v>
      </c>
      <c r="I9" s="5" t="s">
        <v>267</v>
      </c>
      <c r="J9" s="5" t="s">
        <v>243</v>
      </c>
      <c r="K9" s="5" t="s">
        <v>231</v>
      </c>
      <c r="L9" s="5" t="s">
        <v>239</v>
      </c>
      <c r="M9" s="8">
        <v>1195</v>
      </c>
      <c r="N9" s="5" t="s">
        <v>262</v>
      </c>
    </row>
    <row r="10" spans="1:14" x14ac:dyDescent="0.3">
      <c r="A10" s="1"/>
      <c r="B10" s="5" t="s">
        <v>109</v>
      </c>
      <c r="C10" s="5" t="s">
        <v>283</v>
      </c>
      <c r="D10" s="5" t="s">
        <v>74</v>
      </c>
      <c r="E10" s="4" t="s">
        <v>236</v>
      </c>
      <c r="F10" s="4" t="s">
        <v>284</v>
      </c>
      <c r="G10" s="6" t="s">
        <v>285</v>
      </c>
      <c r="H10" s="8">
        <v>0.2</v>
      </c>
      <c r="I10" s="5" t="s">
        <v>229</v>
      </c>
      <c r="J10" s="5" t="s">
        <v>243</v>
      </c>
      <c r="K10" s="5" t="s">
        <v>231</v>
      </c>
      <c r="L10" s="5" t="s">
        <v>279</v>
      </c>
      <c r="M10" s="8">
        <v>115</v>
      </c>
      <c r="N10" s="5" t="s">
        <v>262</v>
      </c>
    </row>
    <row r="11" spans="1:14" x14ac:dyDescent="0.3">
      <c r="A11" s="1"/>
      <c r="B11" s="5" t="s">
        <v>109</v>
      </c>
      <c r="C11" s="5" t="s">
        <v>283</v>
      </c>
      <c r="D11" s="5" t="s">
        <v>27</v>
      </c>
      <c r="E11" s="4" t="s">
        <v>289</v>
      </c>
      <c r="F11" s="4" t="s">
        <v>237</v>
      </c>
      <c r="G11" s="6" t="s">
        <v>1459</v>
      </c>
      <c r="H11" s="8">
        <v>0.6</v>
      </c>
      <c r="I11" s="5" t="s">
        <v>267</v>
      </c>
      <c r="J11" s="5" t="s">
        <v>243</v>
      </c>
      <c r="K11" s="5" t="s">
        <v>231</v>
      </c>
      <c r="L11" s="5" t="s">
        <v>239</v>
      </c>
      <c r="M11" s="8">
        <v>1196</v>
      </c>
      <c r="N11" s="5" t="s">
        <v>262</v>
      </c>
    </row>
    <row r="12" spans="1:14" x14ac:dyDescent="0.3">
      <c r="A12" s="1"/>
      <c r="B12" s="5" t="s">
        <v>109</v>
      </c>
      <c r="C12" s="5" t="s">
        <v>290</v>
      </c>
      <c r="D12" s="5" t="s">
        <v>27</v>
      </c>
      <c r="E12" s="4" t="s">
        <v>291</v>
      </c>
      <c r="F12" s="4" t="s">
        <v>237</v>
      </c>
      <c r="G12" s="6" t="s">
        <v>1459</v>
      </c>
      <c r="H12" s="8">
        <v>4.5999999999999996</v>
      </c>
      <c r="I12" s="5" t="s">
        <v>267</v>
      </c>
      <c r="J12" s="5" t="s">
        <v>243</v>
      </c>
      <c r="K12" s="5" t="s">
        <v>231</v>
      </c>
      <c r="L12" s="5" t="s">
        <v>239</v>
      </c>
      <c r="M12" s="8">
        <v>1197</v>
      </c>
      <c r="N12" s="5" t="s">
        <v>262</v>
      </c>
    </row>
    <row r="13" spans="1:14" x14ac:dyDescent="0.3">
      <c r="A13" s="1"/>
      <c r="B13" s="5" t="s">
        <v>109</v>
      </c>
      <c r="C13" s="5" t="s">
        <v>292</v>
      </c>
      <c r="D13" s="5" t="s">
        <v>27</v>
      </c>
      <c r="E13" s="4" t="s">
        <v>236</v>
      </c>
      <c r="F13" s="4" t="s">
        <v>237</v>
      </c>
      <c r="G13" s="6" t="s">
        <v>293</v>
      </c>
      <c r="H13" s="8">
        <v>15</v>
      </c>
      <c r="I13" s="5" t="s">
        <v>267</v>
      </c>
      <c r="J13" s="5" t="s">
        <v>243</v>
      </c>
      <c r="K13" s="5" t="s">
        <v>231</v>
      </c>
      <c r="L13" s="5" t="s">
        <v>239</v>
      </c>
      <c r="M13" s="8">
        <v>1198</v>
      </c>
      <c r="N13" s="5" t="s">
        <v>262</v>
      </c>
    </row>
    <row r="14" spans="1:14" ht="52.8" x14ac:dyDescent="0.3">
      <c r="A14" s="1"/>
      <c r="B14" s="5" t="s">
        <v>316</v>
      </c>
      <c r="C14" s="5" t="s">
        <v>317</v>
      </c>
      <c r="D14" s="5" t="s">
        <v>69</v>
      </c>
      <c r="E14" s="4" t="s">
        <v>236</v>
      </c>
      <c r="F14" s="4" t="s">
        <v>237</v>
      </c>
      <c r="G14" s="6" t="s">
        <v>1460</v>
      </c>
      <c r="H14" s="8">
        <v>11.090999999999999</v>
      </c>
      <c r="I14" s="5" t="s">
        <v>229</v>
      </c>
      <c r="J14" s="5" t="s">
        <v>243</v>
      </c>
      <c r="K14" s="5" t="s">
        <v>231</v>
      </c>
      <c r="L14" s="5" t="s">
        <v>232</v>
      </c>
      <c r="M14" s="8">
        <v>124</v>
      </c>
      <c r="N14" s="5" t="s">
        <v>262</v>
      </c>
    </row>
    <row r="15" spans="1:14" x14ac:dyDescent="0.3">
      <c r="A15" s="1"/>
      <c r="B15" s="5" t="s">
        <v>117</v>
      </c>
      <c r="C15" s="5" t="s">
        <v>331</v>
      </c>
      <c r="D15" s="5" t="s">
        <v>332</v>
      </c>
      <c r="E15" s="4" t="s">
        <v>236</v>
      </c>
      <c r="F15" s="4" t="s">
        <v>237</v>
      </c>
      <c r="G15" s="6" t="s">
        <v>1461</v>
      </c>
      <c r="H15" s="8">
        <v>0</v>
      </c>
      <c r="I15" s="5" t="s">
        <v>229</v>
      </c>
      <c r="J15" s="5" t="s">
        <v>243</v>
      </c>
      <c r="K15" s="5" t="s">
        <v>231</v>
      </c>
      <c r="L15" s="5" t="s">
        <v>279</v>
      </c>
      <c r="M15" s="8">
        <v>13555</v>
      </c>
      <c r="N15" s="5" t="s">
        <v>262</v>
      </c>
    </row>
    <row r="16" spans="1:14" x14ac:dyDescent="0.3">
      <c r="A16" s="1"/>
      <c r="B16" s="5" t="s">
        <v>124</v>
      </c>
      <c r="C16" s="5" t="s">
        <v>334</v>
      </c>
      <c r="D16" s="5" t="s">
        <v>335</v>
      </c>
      <c r="E16" s="4" t="s">
        <v>236</v>
      </c>
      <c r="F16" s="4" t="s">
        <v>237</v>
      </c>
      <c r="G16" s="6" t="s">
        <v>336</v>
      </c>
      <c r="H16" s="8">
        <v>260</v>
      </c>
      <c r="I16" s="5" t="s">
        <v>229</v>
      </c>
      <c r="J16" s="5" t="s">
        <v>243</v>
      </c>
      <c r="K16" s="5" t="s">
        <v>231</v>
      </c>
      <c r="L16" s="5" t="s">
        <v>232</v>
      </c>
      <c r="M16" s="8">
        <v>13344</v>
      </c>
      <c r="N16" s="5" t="s">
        <v>262</v>
      </c>
    </row>
    <row r="17" spans="1:14" x14ac:dyDescent="0.3">
      <c r="A17" s="1"/>
      <c r="B17" s="5" t="s">
        <v>132</v>
      </c>
      <c r="C17" s="5" t="s">
        <v>348</v>
      </c>
      <c r="D17" s="5" t="s">
        <v>27</v>
      </c>
      <c r="E17" s="4" t="s">
        <v>236</v>
      </c>
      <c r="F17" s="4" t="s">
        <v>237</v>
      </c>
      <c r="G17" s="6" t="s">
        <v>1462</v>
      </c>
      <c r="H17" s="8">
        <v>0</v>
      </c>
      <c r="I17" s="5" t="s">
        <v>229</v>
      </c>
      <c r="J17" s="5" t="s">
        <v>243</v>
      </c>
      <c r="K17" s="5" t="s">
        <v>231</v>
      </c>
      <c r="L17" s="5" t="s">
        <v>239</v>
      </c>
      <c r="M17" s="8">
        <v>13601</v>
      </c>
      <c r="N17" s="5" t="s">
        <v>262</v>
      </c>
    </row>
    <row r="18" spans="1:14" x14ac:dyDescent="0.3">
      <c r="A18" s="1"/>
      <c r="B18" s="5" t="s">
        <v>132</v>
      </c>
      <c r="C18" s="5" t="s">
        <v>348</v>
      </c>
      <c r="D18" s="5" t="s">
        <v>350</v>
      </c>
      <c r="E18" s="4" t="s">
        <v>236</v>
      </c>
      <c r="F18" s="4" t="s">
        <v>237</v>
      </c>
      <c r="G18" s="6" t="s">
        <v>1463</v>
      </c>
      <c r="H18" s="8">
        <v>0</v>
      </c>
      <c r="I18" s="5" t="s">
        <v>229</v>
      </c>
      <c r="J18" s="5" t="s">
        <v>243</v>
      </c>
      <c r="K18" s="5" t="s">
        <v>231</v>
      </c>
      <c r="L18" s="5" t="s">
        <v>232</v>
      </c>
      <c r="M18" s="8">
        <v>13604</v>
      </c>
      <c r="N18" s="5" t="s">
        <v>262</v>
      </c>
    </row>
    <row r="19" spans="1:14" x14ac:dyDescent="0.3">
      <c r="A19" s="1"/>
      <c r="B19" s="5" t="s">
        <v>132</v>
      </c>
      <c r="C19" s="5" t="s">
        <v>348</v>
      </c>
      <c r="D19" s="5" t="s">
        <v>352</v>
      </c>
      <c r="E19" s="4" t="s">
        <v>236</v>
      </c>
      <c r="F19" s="4" t="s">
        <v>237</v>
      </c>
      <c r="G19" s="6" t="s">
        <v>1463</v>
      </c>
      <c r="H19" s="8">
        <v>0</v>
      </c>
      <c r="I19" s="5" t="s">
        <v>229</v>
      </c>
      <c r="J19" s="5" t="s">
        <v>243</v>
      </c>
      <c r="K19" s="5" t="s">
        <v>231</v>
      </c>
      <c r="L19" s="5" t="s">
        <v>232</v>
      </c>
      <c r="M19" s="8">
        <v>13603</v>
      </c>
      <c r="N19" s="5" t="s">
        <v>262</v>
      </c>
    </row>
    <row r="20" spans="1:14" x14ac:dyDescent="0.3">
      <c r="A20" s="1"/>
      <c r="B20" s="5" t="s">
        <v>132</v>
      </c>
      <c r="C20" s="5" t="s">
        <v>348</v>
      </c>
      <c r="D20" s="5" t="s">
        <v>354</v>
      </c>
      <c r="E20" s="4" t="s">
        <v>236</v>
      </c>
      <c r="F20" s="4" t="s">
        <v>237</v>
      </c>
      <c r="G20" s="6" t="s">
        <v>1463</v>
      </c>
      <c r="H20" s="8">
        <v>0</v>
      </c>
      <c r="I20" s="5" t="s">
        <v>229</v>
      </c>
      <c r="J20" s="5" t="s">
        <v>243</v>
      </c>
      <c r="K20" s="5" t="s">
        <v>231</v>
      </c>
      <c r="L20" s="5" t="s">
        <v>232</v>
      </c>
      <c r="M20" s="8">
        <v>13602</v>
      </c>
      <c r="N20" s="5" t="s">
        <v>262</v>
      </c>
    </row>
    <row r="21" spans="1:14" x14ac:dyDescent="0.3">
      <c r="A21" s="1"/>
      <c r="B21" s="5" t="s">
        <v>359</v>
      </c>
      <c r="C21" s="5" t="s">
        <v>360</v>
      </c>
      <c r="D21" s="5" t="s">
        <v>27</v>
      </c>
      <c r="E21" s="4" t="s">
        <v>362</v>
      </c>
      <c r="F21" s="4" t="s">
        <v>237</v>
      </c>
      <c r="G21" s="6" t="s">
        <v>1464</v>
      </c>
      <c r="H21" s="8">
        <v>0</v>
      </c>
      <c r="I21" s="5" t="s">
        <v>229</v>
      </c>
      <c r="J21" s="5" t="s">
        <v>243</v>
      </c>
      <c r="K21" s="5" t="s">
        <v>231</v>
      </c>
      <c r="L21" s="5" t="s">
        <v>279</v>
      </c>
      <c r="M21" s="8">
        <v>21298</v>
      </c>
      <c r="N21" s="5" t="s">
        <v>262</v>
      </c>
    </row>
    <row r="22" spans="1:14" ht="26.4" x14ac:dyDescent="0.3">
      <c r="A22" s="1"/>
      <c r="B22" s="5" t="s">
        <v>66</v>
      </c>
      <c r="C22" s="5" t="s">
        <v>424</v>
      </c>
      <c r="D22" s="5" t="s">
        <v>425</v>
      </c>
      <c r="E22" s="4" t="s">
        <v>236</v>
      </c>
      <c r="F22" s="4" t="s">
        <v>426</v>
      </c>
      <c r="G22" s="6" t="s">
        <v>1465</v>
      </c>
      <c r="H22" s="8">
        <v>0.7</v>
      </c>
      <c r="I22" s="5" t="s">
        <v>267</v>
      </c>
      <c r="J22" s="5" t="s">
        <v>243</v>
      </c>
      <c r="K22" s="5" t="s">
        <v>231</v>
      </c>
      <c r="L22" s="5" t="s">
        <v>239</v>
      </c>
      <c r="M22" s="8">
        <v>18790</v>
      </c>
      <c r="N22" s="5" t="s">
        <v>262</v>
      </c>
    </row>
    <row r="23" spans="1:14" ht="26.4" x14ac:dyDescent="0.3">
      <c r="A23" s="1"/>
      <c r="B23" s="5" t="s">
        <v>66</v>
      </c>
      <c r="C23" s="5" t="s">
        <v>424</v>
      </c>
      <c r="D23" s="5" t="s">
        <v>425</v>
      </c>
      <c r="E23" s="4" t="s">
        <v>428</v>
      </c>
      <c r="F23" s="4" t="s">
        <v>237</v>
      </c>
      <c r="G23" s="6" t="s">
        <v>1465</v>
      </c>
      <c r="H23" s="8">
        <v>0.7</v>
      </c>
      <c r="I23" s="5" t="s">
        <v>267</v>
      </c>
      <c r="J23" s="5" t="s">
        <v>243</v>
      </c>
      <c r="K23" s="5" t="s">
        <v>231</v>
      </c>
      <c r="L23" s="5" t="s">
        <v>239</v>
      </c>
      <c r="M23" s="8">
        <v>18790</v>
      </c>
      <c r="N23" s="5" t="s">
        <v>262</v>
      </c>
    </row>
    <row r="24" spans="1:14" ht="26.4" x14ac:dyDescent="0.3">
      <c r="A24" s="1"/>
      <c r="B24" s="5" t="s">
        <v>66</v>
      </c>
      <c r="C24" s="5" t="s">
        <v>1466</v>
      </c>
      <c r="D24" s="5" t="s">
        <v>27</v>
      </c>
      <c r="E24" s="4" t="s">
        <v>236</v>
      </c>
      <c r="F24" s="4" t="s">
        <v>430</v>
      </c>
      <c r="G24" s="6" t="s">
        <v>1467</v>
      </c>
      <c r="H24" s="8">
        <v>30</v>
      </c>
      <c r="I24" s="5" t="s">
        <v>267</v>
      </c>
      <c r="J24" s="5" t="s">
        <v>243</v>
      </c>
      <c r="K24" s="5" t="s">
        <v>231</v>
      </c>
      <c r="L24" s="5" t="s">
        <v>239</v>
      </c>
      <c r="M24" s="8">
        <v>270</v>
      </c>
      <c r="N24" s="5" t="s">
        <v>262</v>
      </c>
    </row>
    <row r="25" spans="1:14" x14ac:dyDescent="0.3">
      <c r="A25" s="1"/>
      <c r="B25" s="5" t="s">
        <v>66</v>
      </c>
      <c r="C25" s="5" t="s">
        <v>1466</v>
      </c>
      <c r="D25" s="5" t="s">
        <v>27</v>
      </c>
      <c r="E25" s="4" t="s">
        <v>432</v>
      </c>
      <c r="F25" s="4" t="s">
        <v>237</v>
      </c>
      <c r="G25" s="6" t="s">
        <v>1468</v>
      </c>
      <c r="H25" s="8">
        <v>30</v>
      </c>
      <c r="I25" s="5" t="s">
        <v>267</v>
      </c>
      <c r="J25" s="5" t="s">
        <v>243</v>
      </c>
      <c r="K25" s="5" t="s">
        <v>231</v>
      </c>
      <c r="L25" s="5" t="s">
        <v>239</v>
      </c>
      <c r="M25" s="8">
        <v>270</v>
      </c>
      <c r="N25" s="5" t="s">
        <v>262</v>
      </c>
    </row>
    <row r="26" spans="1:14" x14ac:dyDescent="0.3">
      <c r="A26" s="1"/>
      <c r="B26" s="5" t="s">
        <v>66</v>
      </c>
      <c r="C26" s="5" t="s">
        <v>67</v>
      </c>
      <c r="D26" s="5" t="s">
        <v>69</v>
      </c>
      <c r="E26" s="4" t="s">
        <v>434</v>
      </c>
      <c r="F26" s="4" t="s">
        <v>396</v>
      </c>
      <c r="G26" s="6" t="s">
        <v>1469</v>
      </c>
      <c r="H26" s="8">
        <v>65</v>
      </c>
      <c r="I26" s="5" t="s">
        <v>267</v>
      </c>
      <c r="J26" s="5" t="s">
        <v>243</v>
      </c>
      <c r="K26" s="5" t="s">
        <v>231</v>
      </c>
      <c r="L26" s="5" t="s">
        <v>239</v>
      </c>
      <c r="M26" s="8">
        <v>22</v>
      </c>
      <c r="N26" s="5" t="s">
        <v>262</v>
      </c>
    </row>
    <row r="27" spans="1:14" x14ac:dyDescent="0.3">
      <c r="A27" s="1"/>
      <c r="B27" s="5" t="s">
        <v>66</v>
      </c>
      <c r="C27" s="5" t="s">
        <v>73</v>
      </c>
      <c r="D27" s="5" t="s">
        <v>94</v>
      </c>
      <c r="E27" s="4" t="s">
        <v>405</v>
      </c>
      <c r="F27" s="4" t="s">
        <v>436</v>
      </c>
      <c r="G27" s="6" t="s">
        <v>437</v>
      </c>
      <c r="H27" s="8">
        <v>24</v>
      </c>
      <c r="I27" s="5" t="s">
        <v>267</v>
      </c>
      <c r="J27" s="5" t="s">
        <v>243</v>
      </c>
      <c r="K27" s="5" t="s">
        <v>231</v>
      </c>
      <c r="L27" s="5" t="s">
        <v>239</v>
      </c>
      <c r="M27" s="8">
        <v>31</v>
      </c>
      <c r="N27" s="5" t="s">
        <v>262</v>
      </c>
    </row>
    <row r="28" spans="1:14" x14ac:dyDescent="0.3">
      <c r="A28" s="1"/>
      <c r="B28" s="5" t="s">
        <v>66</v>
      </c>
      <c r="C28" s="5" t="s">
        <v>73</v>
      </c>
      <c r="D28" s="5" t="s">
        <v>74</v>
      </c>
      <c r="E28" s="4" t="s">
        <v>405</v>
      </c>
      <c r="F28" s="4" t="s">
        <v>438</v>
      </c>
      <c r="G28" s="6" t="s">
        <v>437</v>
      </c>
      <c r="H28" s="8">
        <v>24</v>
      </c>
      <c r="I28" s="5" t="s">
        <v>267</v>
      </c>
      <c r="J28" s="5" t="s">
        <v>243</v>
      </c>
      <c r="K28" s="5" t="s">
        <v>231</v>
      </c>
      <c r="L28" s="5" t="s">
        <v>239</v>
      </c>
      <c r="M28" s="8">
        <v>32</v>
      </c>
      <c r="N28" s="5" t="s">
        <v>262</v>
      </c>
    </row>
    <row r="29" spans="1:14" x14ac:dyDescent="0.3">
      <c r="A29" s="1"/>
      <c r="B29" s="5" t="s">
        <v>66</v>
      </c>
      <c r="C29" s="5" t="s">
        <v>73</v>
      </c>
      <c r="D29" s="5" t="s">
        <v>69</v>
      </c>
      <c r="E29" s="4" t="s">
        <v>434</v>
      </c>
      <c r="F29" s="4" t="s">
        <v>439</v>
      </c>
      <c r="G29" s="6" t="s">
        <v>1469</v>
      </c>
      <c r="H29" s="8">
        <v>24</v>
      </c>
      <c r="I29" s="5" t="s">
        <v>267</v>
      </c>
      <c r="J29" s="5" t="s">
        <v>243</v>
      </c>
      <c r="K29" s="5" t="s">
        <v>231</v>
      </c>
      <c r="L29" s="5" t="s">
        <v>239</v>
      </c>
      <c r="M29" s="8">
        <v>30</v>
      </c>
      <c r="N29" s="5" t="s">
        <v>262</v>
      </c>
    </row>
    <row r="30" spans="1:14" x14ac:dyDescent="0.3">
      <c r="A30" s="1"/>
      <c r="B30" s="5" t="s">
        <v>66</v>
      </c>
      <c r="C30" s="5" t="s">
        <v>442</v>
      </c>
      <c r="D30" s="5" t="s">
        <v>122</v>
      </c>
      <c r="E30" s="4" t="s">
        <v>236</v>
      </c>
      <c r="F30" s="4" t="s">
        <v>237</v>
      </c>
      <c r="G30" s="6" t="s">
        <v>444</v>
      </c>
      <c r="H30" s="8">
        <v>150</v>
      </c>
      <c r="I30" s="5" t="s">
        <v>229</v>
      </c>
      <c r="J30" s="5" t="s">
        <v>243</v>
      </c>
      <c r="K30" s="5" t="s">
        <v>231</v>
      </c>
      <c r="L30" s="5" t="s">
        <v>232</v>
      </c>
      <c r="M30" s="8">
        <v>14</v>
      </c>
      <c r="N30" s="5" t="s">
        <v>262</v>
      </c>
    </row>
    <row r="31" spans="1:14" x14ac:dyDescent="0.3">
      <c r="A31" s="1"/>
      <c r="B31" s="5" t="s">
        <v>66</v>
      </c>
      <c r="C31" s="5" t="s">
        <v>442</v>
      </c>
      <c r="D31" s="5" t="s">
        <v>122</v>
      </c>
      <c r="E31" s="4" t="s">
        <v>236</v>
      </c>
      <c r="F31" s="4" t="s">
        <v>237</v>
      </c>
      <c r="G31" s="6" t="s">
        <v>446</v>
      </c>
      <c r="H31" s="8">
        <v>150</v>
      </c>
      <c r="I31" s="5" t="s">
        <v>229</v>
      </c>
      <c r="J31" s="5" t="s">
        <v>243</v>
      </c>
      <c r="K31" s="5" t="s">
        <v>231</v>
      </c>
      <c r="L31" s="5" t="s">
        <v>232</v>
      </c>
      <c r="M31" s="8">
        <v>14</v>
      </c>
      <c r="N31" s="5" t="s">
        <v>262</v>
      </c>
    </row>
    <row r="32" spans="1:14" x14ac:dyDescent="0.3">
      <c r="A32" s="1"/>
      <c r="B32" s="5" t="s">
        <v>66</v>
      </c>
      <c r="C32" s="5" t="s">
        <v>442</v>
      </c>
      <c r="D32" s="5" t="s">
        <v>122</v>
      </c>
      <c r="E32" s="4" t="s">
        <v>236</v>
      </c>
      <c r="F32" s="4" t="s">
        <v>237</v>
      </c>
      <c r="G32" s="6" t="s">
        <v>1470</v>
      </c>
      <c r="H32" s="8">
        <v>150</v>
      </c>
      <c r="I32" s="5" t="s">
        <v>229</v>
      </c>
      <c r="J32" s="5" t="s">
        <v>243</v>
      </c>
      <c r="K32" s="5" t="s">
        <v>231</v>
      </c>
      <c r="L32" s="5" t="s">
        <v>232</v>
      </c>
      <c r="M32" s="8">
        <v>14</v>
      </c>
      <c r="N32" s="5" t="s">
        <v>262</v>
      </c>
    </row>
    <row r="33" spans="1:14" x14ac:dyDescent="0.3">
      <c r="A33" s="1"/>
      <c r="B33" s="5" t="s">
        <v>448</v>
      </c>
      <c r="C33" s="5" t="s">
        <v>449</v>
      </c>
      <c r="D33" s="5" t="s">
        <v>27</v>
      </c>
      <c r="E33" s="4" t="s">
        <v>450</v>
      </c>
      <c r="F33" s="4" t="s">
        <v>451</v>
      </c>
      <c r="G33" s="6" t="s">
        <v>1471</v>
      </c>
      <c r="H33" s="8">
        <v>3.15</v>
      </c>
      <c r="I33" s="5" t="s">
        <v>229</v>
      </c>
      <c r="J33" s="5" t="s">
        <v>243</v>
      </c>
      <c r="K33" s="5" t="s">
        <v>231</v>
      </c>
      <c r="L33" s="5" t="s">
        <v>232</v>
      </c>
      <c r="M33" s="8">
        <v>14160</v>
      </c>
      <c r="N33" s="5" t="s">
        <v>262</v>
      </c>
    </row>
    <row r="34" spans="1:14" x14ac:dyDescent="0.3">
      <c r="A34" s="1"/>
      <c r="B34" s="5" t="s">
        <v>448</v>
      </c>
      <c r="C34" s="5" t="s">
        <v>449</v>
      </c>
      <c r="D34" s="5" t="s">
        <v>27</v>
      </c>
      <c r="E34" s="4" t="s">
        <v>453</v>
      </c>
      <c r="F34" s="4" t="s">
        <v>284</v>
      </c>
      <c r="G34" s="6" t="s">
        <v>1472</v>
      </c>
      <c r="H34" s="8">
        <v>3.15</v>
      </c>
      <c r="I34" s="5" t="s">
        <v>229</v>
      </c>
      <c r="J34" s="5" t="s">
        <v>243</v>
      </c>
      <c r="K34" s="5" t="s">
        <v>231</v>
      </c>
      <c r="L34" s="5" t="s">
        <v>232</v>
      </c>
      <c r="M34" s="8">
        <v>14160</v>
      </c>
      <c r="N34" s="5" t="s">
        <v>262</v>
      </c>
    </row>
    <row r="35" spans="1:14" x14ac:dyDescent="0.3">
      <c r="A35" s="1"/>
      <c r="B35" s="5" t="s">
        <v>448</v>
      </c>
      <c r="C35" s="5" t="s">
        <v>449</v>
      </c>
      <c r="D35" s="5" t="s">
        <v>27</v>
      </c>
      <c r="E35" s="4" t="s">
        <v>455</v>
      </c>
      <c r="F35" s="4" t="s">
        <v>456</v>
      </c>
      <c r="G35" s="6" t="s">
        <v>1473</v>
      </c>
      <c r="H35" s="8">
        <v>2.2999999999999998</v>
      </c>
      <c r="I35" s="5" t="s">
        <v>267</v>
      </c>
      <c r="J35" s="5" t="s">
        <v>243</v>
      </c>
      <c r="K35" s="5" t="s">
        <v>231</v>
      </c>
      <c r="L35" s="5" t="s">
        <v>279</v>
      </c>
      <c r="M35" s="8">
        <v>14160</v>
      </c>
      <c r="N35" s="5" t="s">
        <v>262</v>
      </c>
    </row>
    <row r="36" spans="1:14" x14ac:dyDescent="0.3">
      <c r="A36" s="1"/>
      <c r="B36" s="5" t="s">
        <v>458</v>
      </c>
      <c r="C36" s="5" t="s">
        <v>459</v>
      </c>
      <c r="D36" s="5" t="s">
        <v>27</v>
      </c>
      <c r="E36" s="4" t="s">
        <v>460</v>
      </c>
      <c r="F36" s="4" t="s">
        <v>461</v>
      </c>
      <c r="G36" s="6" t="s">
        <v>462</v>
      </c>
      <c r="H36" s="8">
        <v>3.15</v>
      </c>
      <c r="I36" s="5" t="s">
        <v>267</v>
      </c>
      <c r="J36" s="5" t="s">
        <v>243</v>
      </c>
      <c r="K36" s="5" t="s">
        <v>231</v>
      </c>
      <c r="L36" s="5" t="s">
        <v>279</v>
      </c>
      <c r="M36" s="8">
        <v>15160</v>
      </c>
      <c r="N36" s="5" t="s">
        <v>262</v>
      </c>
    </row>
    <row r="37" spans="1:14" x14ac:dyDescent="0.3">
      <c r="A37" s="1"/>
      <c r="B37" s="5" t="s">
        <v>458</v>
      </c>
      <c r="C37" s="5" t="s">
        <v>459</v>
      </c>
      <c r="D37" s="5" t="s">
        <v>27</v>
      </c>
      <c r="E37" s="4" t="s">
        <v>463</v>
      </c>
      <c r="F37" s="4" t="s">
        <v>237</v>
      </c>
      <c r="G37" s="6" t="s">
        <v>464</v>
      </c>
      <c r="H37" s="8">
        <v>3.15</v>
      </c>
      <c r="I37" s="5" t="s">
        <v>267</v>
      </c>
      <c r="J37" s="5" t="s">
        <v>243</v>
      </c>
      <c r="K37" s="5" t="s">
        <v>231</v>
      </c>
      <c r="L37" s="5" t="s">
        <v>279</v>
      </c>
      <c r="M37" s="8">
        <v>15160</v>
      </c>
      <c r="N37" s="5" t="s">
        <v>262</v>
      </c>
    </row>
    <row r="38" spans="1:14" ht="26.4" x14ac:dyDescent="0.3">
      <c r="A38" s="1"/>
      <c r="B38" s="5" t="s">
        <v>465</v>
      </c>
      <c r="C38" s="5" t="s">
        <v>466</v>
      </c>
      <c r="D38" s="5" t="s">
        <v>69</v>
      </c>
      <c r="E38" s="4" t="s">
        <v>236</v>
      </c>
      <c r="F38" s="4" t="s">
        <v>237</v>
      </c>
      <c r="G38" s="6" t="s">
        <v>467</v>
      </c>
      <c r="H38" s="8">
        <v>1.5</v>
      </c>
      <c r="I38" s="5" t="s">
        <v>229</v>
      </c>
      <c r="J38" s="5" t="s">
        <v>243</v>
      </c>
      <c r="K38" s="5" t="s">
        <v>231</v>
      </c>
      <c r="L38" s="5" t="s">
        <v>232</v>
      </c>
      <c r="M38" s="8">
        <v>15113</v>
      </c>
      <c r="N38" s="5" t="s">
        <v>262</v>
      </c>
    </row>
    <row r="39" spans="1:14" x14ac:dyDescent="0.3">
      <c r="A39" s="1"/>
      <c r="B39" s="5" t="s">
        <v>465</v>
      </c>
      <c r="C39" s="5" t="s">
        <v>466</v>
      </c>
      <c r="D39" s="5" t="s">
        <v>94</v>
      </c>
      <c r="E39" s="4" t="s">
        <v>236</v>
      </c>
      <c r="F39" s="4" t="s">
        <v>237</v>
      </c>
      <c r="G39" s="6" t="s">
        <v>468</v>
      </c>
      <c r="H39" s="8">
        <v>1.5</v>
      </c>
      <c r="I39" s="5" t="s">
        <v>229</v>
      </c>
      <c r="J39" s="5" t="s">
        <v>243</v>
      </c>
      <c r="K39" s="5" t="s">
        <v>231</v>
      </c>
      <c r="L39" s="5" t="s">
        <v>232</v>
      </c>
      <c r="M39" s="8">
        <v>15114</v>
      </c>
      <c r="N39" s="5" t="s">
        <v>262</v>
      </c>
    </row>
    <row r="40" spans="1:14" x14ac:dyDescent="0.3">
      <c r="A40" s="1"/>
      <c r="B40" s="5" t="s">
        <v>583</v>
      </c>
      <c r="C40" s="5" t="s">
        <v>1474</v>
      </c>
      <c r="D40" s="5" t="s">
        <v>584</v>
      </c>
      <c r="E40" s="4" t="s">
        <v>236</v>
      </c>
      <c r="F40" s="4" t="s">
        <v>237</v>
      </c>
      <c r="G40" s="6" t="s">
        <v>585</v>
      </c>
      <c r="H40" s="8">
        <v>24.26</v>
      </c>
      <c r="I40" s="5" t="s">
        <v>229</v>
      </c>
      <c r="J40" s="5" t="s">
        <v>243</v>
      </c>
      <c r="K40" s="5" t="s">
        <v>231</v>
      </c>
      <c r="L40" s="5" t="s">
        <v>279</v>
      </c>
      <c r="M40" s="8">
        <v>60</v>
      </c>
      <c r="N40" s="5" t="s">
        <v>262</v>
      </c>
    </row>
    <row r="41" spans="1:14" x14ac:dyDescent="0.3">
      <c r="A41" s="1"/>
      <c r="B41" s="5" t="s">
        <v>639</v>
      </c>
      <c r="C41" s="5" t="s">
        <v>640</v>
      </c>
      <c r="D41" s="5" t="s">
        <v>27</v>
      </c>
      <c r="E41" s="4" t="s">
        <v>236</v>
      </c>
      <c r="F41" s="4" t="s">
        <v>237</v>
      </c>
      <c r="G41" s="6" t="s">
        <v>1475</v>
      </c>
      <c r="H41" s="8">
        <v>9.94</v>
      </c>
      <c r="I41" s="5" t="s">
        <v>229</v>
      </c>
      <c r="J41" s="5" t="s">
        <v>243</v>
      </c>
      <c r="K41" s="5" t="s">
        <v>231</v>
      </c>
      <c r="L41" s="5" t="s">
        <v>239</v>
      </c>
      <c r="M41" s="8">
        <v>285</v>
      </c>
      <c r="N41" s="5" t="s">
        <v>262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GH43" activePane="bottomRight" state="frozen"/>
      <selection pane="topRight" activeCell="C1" sqref="C1"/>
      <selection pane="bottomLeft" activeCell="A7" sqref="A7"/>
      <selection pane="bottomRight" activeCell="GX3" sqref="GX3"/>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2" t="s">
        <v>102</v>
      </c>
      <c r="C3" s="197"/>
      <c r="D3" s="197"/>
      <c r="E3" s="223" t="s">
        <v>1476</v>
      </c>
      <c r="F3" s="223"/>
      <c r="G3" s="223"/>
      <c r="H3" s="2"/>
      <c r="I3" s="2"/>
      <c r="J3" s="2"/>
      <c r="K3" s="2"/>
      <c r="L3" s="2" t="s">
        <v>1477</v>
      </c>
      <c r="M3" s="2"/>
      <c r="N3" s="2"/>
      <c r="O3" s="2"/>
      <c r="P3" s="2"/>
      <c r="Q3" s="2"/>
      <c r="R3" s="2"/>
      <c r="S3" s="2"/>
      <c r="T3" s="2"/>
      <c r="U3" s="2"/>
      <c r="V3" s="2" t="s">
        <v>1476</v>
      </c>
      <c r="W3" s="2"/>
      <c r="X3" s="2"/>
      <c r="Y3" s="2"/>
      <c r="Z3" s="2"/>
      <c r="AA3" s="2"/>
      <c r="AB3" s="2"/>
      <c r="AC3" s="2" t="s">
        <v>1477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1478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1479</v>
      </c>
      <c r="GX3" s="1"/>
      <c r="GY3" s="1"/>
      <c r="GZ3" s="1"/>
      <c r="HA3" s="1"/>
      <c r="HB3" s="1"/>
      <c r="HC3" s="1"/>
      <c r="HD3" s="1"/>
      <c r="HE3" s="1"/>
      <c r="HF3" s="87" t="s">
        <v>1480</v>
      </c>
      <c r="HG3" s="1"/>
      <c r="HH3" s="1"/>
      <c r="HI3" s="1"/>
      <c r="HJ3" s="1"/>
      <c r="HK3" s="1"/>
      <c r="HL3" s="1"/>
      <c r="HM3" s="1"/>
      <c r="HN3" s="1"/>
      <c r="HO3" s="87" t="s">
        <v>1029</v>
      </c>
      <c r="HP3" s="1"/>
      <c r="HQ3" s="1"/>
    </row>
    <row r="4" spans="1:225" ht="0" hidden="1" customHeight="1" x14ac:dyDescent="0.3">
      <c r="A4" s="1"/>
      <c r="B4" s="88" t="s">
        <v>1481</v>
      </c>
      <c r="C4" s="224" t="s">
        <v>1482</v>
      </c>
      <c r="D4" s="225" t="s">
        <v>114</v>
      </c>
      <c r="E4" s="226"/>
      <c r="F4" s="226"/>
      <c r="G4" s="227"/>
      <c r="H4" s="225" t="s">
        <v>1483</v>
      </c>
      <c r="I4" s="227"/>
      <c r="J4" s="225" t="s">
        <v>1484</v>
      </c>
      <c r="K4" s="227"/>
      <c r="L4" s="225" t="s">
        <v>135</v>
      </c>
      <c r="M4" s="226"/>
      <c r="N4" s="226"/>
      <c r="O4" s="226"/>
      <c r="P4" s="226"/>
      <c r="Q4" s="226"/>
      <c r="R4" s="226"/>
      <c r="S4" s="227"/>
      <c r="T4" s="225" t="s">
        <v>583</v>
      </c>
      <c r="U4" s="226"/>
      <c r="V4" s="226"/>
      <c r="W4" s="227"/>
      <c r="X4" s="224" t="s">
        <v>1485</v>
      </c>
      <c r="Y4" s="225" t="s">
        <v>316</v>
      </c>
      <c r="Z4" s="226"/>
      <c r="AA4" s="227"/>
      <c r="AB4" s="225" t="s">
        <v>109</v>
      </c>
      <c r="AC4" s="226"/>
      <c r="AD4" s="226"/>
      <c r="AE4" s="226"/>
      <c r="AF4" s="226"/>
      <c r="AG4" s="226"/>
      <c r="AH4" s="227"/>
      <c r="AI4" s="224" t="s">
        <v>1486</v>
      </c>
      <c r="AJ4" s="224" t="s">
        <v>1487</v>
      </c>
      <c r="AK4" s="224" t="s">
        <v>1488</v>
      </c>
      <c r="AL4" s="225" t="s">
        <v>1489</v>
      </c>
      <c r="AM4" s="227"/>
      <c r="AN4" s="225" t="s">
        <v>1490</v>
      </c>
      <c r="AO4" s="227"/>
      <c r="AP4" s="224" t="s">
        <v>1491</v>
      </c>
      <c r="AQ4" s="225" t="s">
        <v>1492</v>
      </c>
      <c r="AR4" s="227"/>
      <c r="AS4" s="224" t="s">
        <v>1493</v>
      </c>
      <c r="AT4" s="224" t="s">
        <v>1494</v>
      </c>
      <c r="AU4" s="224" t="s">
        <v>1495</v>
      </c>
      <c r="AV4" s="225" t="s">
        <v>132</v>
      </c>
      <c r="AW4" s="226"/>
      <c r="AX4" s="227"/>
      <c r="AY4" s="225" t="s">
        <v>92</v>
      </c>
      <c r="AZ4" s="226"/>
      <c r="BA4" s="226"/>
      <c r="BB4" s="226"/>
      <c r="BC4" s="226"/>
      <c r="BD4" s="227"/>
      <c r="BE4" s="225" t="s">
        <v>1496</v>
      </c>
      <c r="BF4" s="227"/>
      <c r="BG4" s="224" t="s">
        <v>761</v>
      </c>
      <c r="BH4" s="225" t="s">
        <v>117</v>
      </c>
      <c r="BI4" s="226"/>
      <c r="BJ4" s="227"/>
      <c r="BK4" s="225" t="s">
        <v>124</v>
      </c>
      <c r="BL4" s="226"/>
      <c r="BM4" s="226"/>
      <c r="BN4" s="226"/>
      <c r="BO4" s="226"/>
      <c r="BP4" s="226"/>
      <c r="BQ4" s="226"/>
      <c r="BR4" s="226"/>
      <c r="BS4" s="226"/>
      <c r="BT4" s="226"/>
      <c r="BU4" s="226"/>
      <c r="BV4" s="226"/>
      <c r="BW4" s="226"/>
      <c r="BX4" s="227"/>
      <c r="BY4" s="225" t="s">
        <v>1497</v>
      </c>
      <c r="BZ4" s="227"/>
      <c r="CA4" s="224" t="s">
        <v>1498</v>
      </c>
      <c r="CB4" s="225" t="s">
        <v>66</v>
      </c>
      <c r="CC4" s="226"/>
      <c r="CD4" s="226"/>
      <c r="CE4" s="226"/>
      <c r="CF4" s="226"/>
      <c r="CG4" s="226"/>
      <c r="CH4" s="226"/>
      <c r="CI4" s="226"/>
      <c r="CJ4" s="226"/>
      <c r="CK4" s="226"/>
      <c r="CL4" s="226"/>
      <c r="CM4" s="227"/>
      <c r="CN4" s="225" t="s">
        <v>193</v>
      </c>
      <c r="CO4" s="226"/>
      <c r="CP4" s="226"/>
      <c r="CQ4" s="227"/>
      <c r="CR4" s="225" t="s">
        <v>1499</v>
      </c>
      <c r="CS4" s="227"/>
      <c r="CT4" s="225" t="s">
        <v>1500</v>
      </c>
      <c r="CU4" s="227"/>
      <c r="CV4" s="225" t="s">
        <v>1501</v>
      </c>
      <c r="CW4" s="226"/>
      <c r="CX4" s="227"/>
      <c r="CY4" s="225" t="s">
        <v>1502</v>
      </c>
      <c r="CZ4" s="226"/>
      <c r="DA4" s="226"/>
      <c r="DB4" s="227"/>
      <c r="DC4" s="225" t="s">
        <v>1503</v>
      </c>
      <c r="DD4" s="226"/>
      <c r="DE4" s="226"/>
      <c r="DF4" s="226"/>
      <c r="DG4" s="226"/>
      <c r="DH4" s="226"/>
      <c r="DI4" s="226"/>
      <c r="DJ4" s="226"/>
      <c r="DK4" s="226"/>
      <c r="DL4" s="226"/>
      <c r="DM4" s="226"/>
      <c r="DN4" s="227"/>
      <c r="DO4" s="225" t="s">
        <v>1504</v>
      </c>
      <c r="DP4" s="226"/>
      <c r="DQ4" s="226"/>
      <c r="DR4" s="227"/>
      <c r="DS4" s="225" t="s">
        <v>1505</v>
      </c>
      <c r="DT4" s="226"/>
      <c r="DU4" s="226"/>
      <c r="DV4" s="227"/>
      <c r="DW4" s="224"/>
      <c r="DX4" s="225" t="s">
        <v>1506</v>
      </c>
      <c r="DY4" s="226"/>
      <c r="DZ4" s="226"/>
      <c r="EA4" s="226"/>
      <c r="EB4" s="226"/>
      <c r="EC4" s="227"/>
      <c r="ED4" s="1"/>
      <c r="EE4" s="224" t="s">
        <v>1507</v>
      </c>
      <c r="EF4" s="224" t="s">
        <v>1508</v>
      </c>
      <c r="EG4" s="224" t="s">
        <v>1509</v>
      </c>
      <c r="EH4" s="224" t="s">
        <v>1510</v>
      </c>
      <c r="EI4" s="224" t="s">
        <v>1511</v>
      </c>
      <c r="EJ4" s="224" t="s">
        <v>1512</v>
      </c>
      <c r="EK4" s="224" t="s">
        <v>1513</v>
      </c>
      <c r="EL4" s="224" t="s">
        <v>1514</v>
      </c>
      <c r="EM4" s="225" t="s">
        <v>1483</v>
      </c>
      <c r="EN4" s="227"/>
      <c r="EO4" s="225" t="s">
        <v>1515</v>
      </c>
      <c r="EP4" s="227"/>
      <c r="EQ4" s="224" t="s">
        <v>1486</v>
      </c>
      <c r="ER4" s="224" t="s">
        <v>1516</v>
      </c>
      <c r="ES4" s="224" t="s">
        <v>1517</v>
      </c>
      <c r="ET4" s="224" t="s">
        <v>1518</v>
      </c>
      <c r="EU4" s="224" t="s">
        <v>1519</v>
      </c>
      <c r="EV4" s="224" t="s">
        <v>1520</v>
      </c>
      <c r="EW4" s="224" t="s">
        <v>1521</v>
      </c>
      <c r="EX4" s="224" t="s">
        <v>1522</v>
      </c>
      <c r="EY4" s="224" t="s">
        <v>1523</v>
      </c>
      <c r="EZ4" s="224" t="s">
        <v>1524</v>
      </c>
      <c r="FA4" s="224" t="s">
        <v>1525</v>
      </c>
      <c r="FB4" s="224" t="s">
        <v>1526</v>
      </c>
      <c r="FC4" s="224" t="s">
        <v>1527</v>
      </c>
      <c r="FD4" s="224" t="s">
        <v>1528</v>
      </c>
      <c r="FE4" s="224" t="s">
        <v>1529</v>
      </c>
      <c r="FF4" s="224" t="s">
        <v>1530</v>
      </c>
      <c r="FG4" s="224" t="s">
        <v>1531</v>
      </c>
      <c r="FH4" s="224" t="s">
        <v>1532</v>
      </c>
      <c r="FI4" s="224" t="s">
        <v>1533</v>
      </c>
      <c r="FJ4" s="224" t="s">
        <v>1534</v>
      </c>
      <c r="FK4" s="224" t="s">
        <v>1535</v>
      </c>
      <c r="FL4" s="224" t="s">
        <v>1536</v>
      </c>
      <c r="FM4" s="224" t="s">
        <v>1537</v>
      </c>
      <c r="FN4" s="225" t="s">
        <v>694</v>
      </c>
      <c r="FO4" s="226"/>
      <c r="FP4" s="226"/>
      <c r="FQ4" s="227"/>
      <c r="FR4" s="225" t="s">
        <v>1538</v>
      </c>
      <c r="FS4" s="227"/>
      <c r="FT4" s="225" t="s">
        <v>124</v>
      </c>
      <c r="FU4" s="226"/>
      <c r="FV4" s="226"/>
      <c r="FW4" s="226"/>
      <c r="FX4" s="226"/>
      <c r="FY4" s="227"/>
      <c r="FZ4" s="225" t="s">
        <v>1539</v>
      </c>
      <c r="GA4" s="227"/>
      <c r="GB4" s="225" t="s">
        <v>61</v>
      </c>
      <c r="GC4" s="226"/>
      <c r="GD4" s="226"/>
      <c r="GE4" s="227"/>
      <c r="GF4" s="224" t="s">
        <v>1540</v>
      </c>
      <c r="GG4" s="224" t="s">
        <v>1541</v>
      </c>
      <c r="GH4" s="224" t="s">
        <v>1542</v>
      </c>
      <c r="GI4" s="225" t="s">
        <v>66</v>
      </c>
      <c r="GJ4" s="226"/>
      <c r="GK4" s="226"/>
      <c r="GL4" s="226"/>
      <c r="GM4" s="227"/>
      <c r="GN4" s="225" t="s">
        <v>465</v>
      </c>
      <c r="GO4" s="226"/>
      <c r="GP4" s="226"/>
      <c r="GQ4" s="227"/>
      <c r="GR4" s="224" t="s">
        <v>1543</v>
      </c>
      <c r="GS4" s="225" t="s">
        <v>1082</v>
      </c>
      <c r="GT4" s="226"/>
      <c r="GU4" s="227"/>
      <c r="GV4" s="1"/>
      <c r="GW4" s="224" t="s">
        <v>1507</v>
      </c>
      <c r="GX4" s="225" t="s">
        <v>1544</v>
      </c>
      <c r="GY4" s="227"/>
      <c r="GZ4" s="224" t="s">
        <v>1516</v>
      </c>
      <c r="HA4" s="224" t="s">
        <v>1530</v>
      </c>
      <c r="HB4" s="224" t="s">
        <v>1531</v>
      </c>
      <c r="HC4" s="224" t="s">
        <v>1532</v>
      </c>
      <c r="HD4" s="224" t="s">
        <v>1536</v>
      </c>
      <c r="HE4" s="1"/>
      <c r="HF4" s="224" t="s">
        <v>1545</v>
      </c>
      <c r="HG4" s="224" t="s">
        <v>1546</v>
      </c>
      <c r="HH4" s="224" t="s">
        <v>1547</v>
      </c>
      <c r="HI4" s="224" t="s">
        <v>1548</v>
      </c>
      <c r="HJ4" s="224" t="s">
        <v>1549</v>
      </c>
      <c r="HK4" s="224" t="s">
        <v>1550</v>
      </c>
      <c r="HL4" s="225" t="s">
        <v>1551</v>
      </c>
      <c r="HM4" s="227"/>
      <c r="HN4" s="1"/>
      <c r="HO4" s="225" t="s">
        <v>1505</v>
      </c>
      <c r="HP4" s="226"/>
      <c r="HQ4" s="227"/>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1552</v>
      </c>
      <c r="C6" s="93" t="s">
        <v>710</v>
      </c>
      <c r="D6" s="94" t="s">
        <v>711</v>
      </c>
      <c r="E6" s="95" t="s">
        <v>712</v>
      </c>
      <c r="F6" s="95" t="s">
        <v>713</v>
      </c>
      <c r="G6" s="96" t="s">
        <v>714</v>
      </c>
      <c r="H6" s="94" t="s">
        <v>715</v>
      </c>
      <c r="I6" s="96" t="s">
        <v>716</v>
      </c>
      <c r="J6" s="94" t="s">
        <v>717</v>
      </c>
      <c r="K6" s="96" t="s">
        <v>718</v>
      </c>
      <c r="L6" s="94" t="s">
        <v>719</v>
      </c>
      <c r="M6" s="95" t="s">
        <v>720</v>
      </c>
      <c r="N6" s="95" t="s">
        <v>721</v>
      </c>
      <c r="O6" s="95" t="s">
        <v>722</v>
      </c>
      <c r="P6" s="95" t="s">
        <v>723</v>
      </c>
      <c r="Q6" s="95" t="s">
        <v>724</v>
      </c>
      <c r="R6" s="95" t="s">
        <v>725</v>
      </c>
      <c r="S6" s="96" t="s">
        <v>726</v>
      </c>
      <c r="T6" s="94" t="s">
        <v>727</v>
      </c>
      <c r="U6" s="95" t="s">
        <v>728</v>
      </c>
      <c r="V6" s="95" t="s">
        <v>729</v>
      </c>
      <c r="W6" s="96" t="s">
        <v>730</v>
      </c>
      <c r="X6" s="93" t="s">
        <v>731</v>
      </c>
      <c r="Y6" s="94" t="s">
        <v>732</v>
      </c>
      <c r="Z6" s="95" t="s">
        <v>733</v>
      </c>
      <c r="AA6" s="96" t="s">
        <v>322</v>
      </c>
      <c r="AB6" s="94" t="s">
        <v>734</v>
      </c>
      <c r="AC6" s="95" t="s">
        <v>292</v>
      </c>
      <c r="AD6" s="95" t="s">
        <v>294</v>
      </c>
      <c r="AE6" s="95" t="s">
        <v>735</v>
      </c>
      <c r="AF6" s="95" t="s">
        <v>736</v>
      </c>
      <c r="AG6" s="95" t="s">
        <v>737</v>
      </c>
      <c r="AH6" s="96" t="s">
        <v>738</v>
      </c>
      <c r="AI6" s="93" t="s">
        <v>739</v>
      </c>
      <c r="AJ6" s="93" t="s">
        <v>740</v>
      </c>
      <c r="AK6" s="93" t="s">
        <v>741</v>
      </c>
      <c r="AL6" s="94" t="s">
        <v>742</v>
      </c>
      <c r="AM6" s="96" t="s">
        <v>743</v>
      </c>
      <c r="AN6" s="94" t="s">
        <v>744</v>
      </c>
      <c r="AO6" s="96" t="s">
        <v>745</v>
      </c>
      <c r="AP6" s="93" t="s">
        <v>665</v>
      </c>
      <c r="AQ6" s="94" t="s">
        <v>746</v>
      </c>
      <c r="AR6" s="96" t="s">
        <v>264</v>
      </c>
      <c r="AS6" s="93" t="s">
        <v>747</v>
      </c>
      <c r="AT6" s="93" t="s">
        <v>748</v>
      </c>
      <c r="AU6" s="93" t="s">
        <v>749</v>
      </c>
      <c r="AV6" s="94" t="s">
        <v>750</v>
      </c>
      <c r="AW6" s="95" t="s">
        <v>751</v>
      </c>
      <c r="AX6" s="96" t="s">
        <v>752</v>
      </c>
      <c r="AY6" s="94" t="s">
        <v>753</v>
      </c>
      <c r="AZ6" s="95" t="s">
        <v>754</v>
      </c>
      <c r="BA6" s="95" t="s">
        <v>755</v>
      </c>
      <c r="BB6" s="95" t="s">
        <v>756</v>
      </c>
      <c r="BC6" s="95" t="s">
        <v>757</v>
      </c>
      <c r="BD6" s="96" t="s">
        <v>758</v>
      </c>
      <c r="BE6" s="94" t="s">
        <v>759</v>
      </c>
      <c r="BF6" s="96" t="s">
        <v>760</v>
      </c>
      <c r="BG6" s="93" t="s">
        <v>761</v>
      </c>
      <c r="BH6" s="94" t="s">
        <v>762</v>
      </c>
      <c r="BI6" s="95" t="s">
        <v>763</v>
      </c>
      <c r="BJ6" s="96" t="s">
        <v>764</v>
      </c>
      <c r="BK6" s="94" t="s">
        <v>765</v>
      </c>
      <c r="BL6" s="95" t="s">
        <v>766</v>
      </c>
      <c r="BM6" s="95" t="s">
        <v>767</v>
      </c>
      <c r="BN6" s="95" t="s">
        <v>768</v>
      </c>
      <c r="BO6" s="95" t="s">
        <v>769</v>
      </c>
      <c r="BP6" s="95" t="s">
        <v>770</v>
      </c>
      <c r="BQ6" s="95" t="s">
        <v>771</v>
      </c>
      <c r="BR6" s="95" t="s">
        <v>772</v>
      </c>
      <c r="BS6" s="95" t="s">
        <v>773</v>
      </c>
      <c r="BT6" s="95" t="s">
        <v>774</v>
      </c>
      <c r="BU6" s="95" t="s">
        <v>775</v>
      </c>
      <c r="BV6" s="95" t="s">
        <v>776</v>
      </c>
      <c r="BW6" s="95" t="s">
        <v>777</v>
      </c>
      <c r="BX6" s="96" t="s">
        <v>343</v>
      </c>
      <c r="BY6" s="94" t="s">
        <v>778</v>
      </c>
      <c r="BZ6" s="96" t="s">
        <v>779</v>
      </c>
      <c r="CA6" s="93" t="s">
        <v>780</v>
      </c>
      <c r="CB6" s="94" t="s">
        <v>67</v>
      </c>
      <c r="CC6" s="95" t="s">
        <v>781</v>
      </c>
      <c r="CD6" s="95" t="s">
        <v>73</v>
      </c>
      <c r="CE6" s="95" t="s">
        <v>782</v>
      </c>
      <c r="CF6" s="95" t="s">
        <v>429</v>
      </c>
      <c r="CG6" s="95" t="s">
        <v>783</v>
      </c>
      <c r="CH6" s="95" t="s">
        <v>784</v>
      </c>
      <c r="CI6" s="95" t="s">
        <v>785</v>
      </c>
      <c r="CJ6" s="95" t="s">
        <v>786</v>
      </c>
      <c r="CK6" s="95" t="s">
        <v>787</v>
      </c>
      <c r="CL6" s="95" t="s">
        <v>788</v>
      </c>
      <c r="CM6" s="96" t="s">
        <v>789</v>
      </c>
      <c r="CN6" s="94" t="s">
        <v>790</v>
      </c>
      <c r="CO6" s="95" t="s">
        <v>791</v>
      </c>
      <c r="CP6" s="95" t="s">
        <v>792</v>
      </c>
      <c r="CQ6" s="96" t="s">
        <v>793</v>
      </c>
      <c r="CR6" s="94" t="s">
        <v>794</v>
      </c>
      <c r="CS6" s="96" t="s">
        <v>795</v>
      </c>
      <c r="CT6" s="94" t="s">
        <v>796</v>
      </c>
      <c r="CU6" s="96" t="s">
        <v>640</v>
      </c>
      <c r="CV6" s="94" t="s">
        <v>1553</v>
      </c>
      <c r="CW6" s="95" t="s">
        <v>1554</v>
      </c>
      <c r="CX6" s="96" t="s">
        <v>1555</v>
      </c>
      <c r="CY6" s="94" t="s">
        <v>1556</v>
      </c>
      <c r="CZ6" s="95" t="s">
        <v>1557</v>
      </c>
      <c r="DA6" s="95" t="s">
        <v>1558</v>
      </c>
      <c r="DB6" s="96" t="s">
        <v>1559</v>
      </c>
      <c r="DC6" s="94" t="s">
        <v>1560</v>
      </c>
      <c r="DD6" s="95" t="s">
        <v>1561</v>
      </c>
      <c r="DE6" s="95" t="s">
        <v>1562</v>
      </c>
      <c r="DF6" s="95" t="s">
        <v>1563</v>
      </c>
      <c r="DG6" s="95" t="s">
        <v>1564</v>
      </c>
      <c r="DH6" s="95" t="s">
        <v>1565</v>
      </c>
      <c r="DI6" s="95" t="s">
        <v>1566</v>
      </c>
      <c r="DJ6" s="95" t="s">
        <v>1567</v>
      </c>
      <c r="DK6" s="95" t="s">
        <v>1568</v>
      </c>
      <c r="DL6" s="95" t="s">
        <v>1569</v>
      </c>
      <c r="DM6" s="95" t="s">
        <v>1570</v>
      </c>
      <c r="DN6" s="96" t="s">
        <v>1571</v>
      </c>
      <c r="DO6" s="94" t="s">
        <v>1572</v>
      </c>
      <c r="DP6" s="95" t="s">
        <v>1573</v>
      </c>
      <c r="DQ6" s="95" t="s">
        <v>1574</v>
      </c>
      <c r="DR6" s="96" t="s">
        <v>1575</v>
      </c>
      <c r="DS6" s="94" t="s">
        <v>1576</v>
      </c>
      <c r="DT6" s="95" t="s">
        <v>1577</v>
      </c>
      <c r="DU6" s="95" t="s">
        <v>1578</v>
      </c>
      <c r="DV6" s="96" t="s">
        <v>1579</v>
      </c>
      <c r="DW6" s="93" t="s">
        <v>1580</v>
      </c>
      <c r="DX6" s="94" t="s">
        <v>1581</v>
      </c>
      <c r="DY6" s="95" t="s">
        <v>1582</v>
      </c>
      <c r="DZ6" s="95" t="s">
        <v>1583</v>
      </c>
      <c r="EA6" s="95" t="s">
        <v>1584</v>
      </c>
      <c r="EB6" s="95" t="s">
        <v>1585</v>
      </c>
      <c r="EC6" s="96" t="s">
        <v>1586</v>
      </c>
      <c r="ED6" s="1"/>
      <c r="EE6" s="93" t="s">
        <v>856</v>
      </c>
      <c r="EF6" s="93" t="s">
        <v>797</v>
      </c>
      <c r="EG6" s="93" t="s">
        <v>798</v>
      </c>
      <c r="EH6" s="93" t="s">
        <v>551</v>
      </c>
      <c r="EI6" s="93" t="s">
        <v>799</v>
      </c>
      <c r="EJ6" s="93" t="s">
        <v>800</v>
      </c>
      <c r="EK6" s="93" t="s">
        <v>801</v>
      </c>
      <c r="EL6" s="93" t="s">
        <v>802</v>
      </c>
      <c r="EM6" s="94" t="s">
        <v>803</v>
      </c>
      <c r="EN6" s="96" t="s">
        <v>804</v>
      </c>
      <c r="EO6" s="94" t="s">
        <v>805</v>
      </c>
      <c r="EP6" s="96" t="s">
        <v>383</v>
      </c>
      <c r="EQ6" s="93" t="s">
        <v>806</v>
      </c>
      <c r="ER6" s="93" t="s">
        <v>859</v>
      </c>
      <c r="ES6" s="93" t="s">
        <v>807</v>
      </c>
      <c r="ET6" s="93" t="s">
        <v>808</v>
      </c>
      <c r="EU6" s="93" t="s">
        <v>809</v>
      </c>
      <c r="EV6" s="93" t="s">
        <v>810</v>
      </c>
      <c r="EW6" s="93" t="s">
        <v>811</v>
      </c>
      <c r="EX6" s="93" t="s">
        <v>812</v>
      </c>
      <c r="EY6" s="93" t="s">
        <v>813</v>
      </c>
      <c r="EZ6" s="93" t="s">
        <v>814</v>
      </c>
      <c r="FA6" s="93" t="s">
        <v>815</v>
      </c>
      <c r="FB6" s="93" t="s">
        <v>816</v>
      </c>
      <c r="FC6" s="93" t="s">
        <v>817</v>
      </c>
      <c r="FD6" s="93" t="s">
        <v>818</v>
      </c>
      <c r="FE6" s="93" t="s">
        <v>819</v>
      </c>
      <c r="FF6" s="93" t="s">
        <v>860</v>
      </c>
      <c r="FG6" s="93" t="s">
        <v>861</v>
      </c>
      <c r="FH6" s="93" t="s">
        <v>33</v>
      </c>
      <c r="FI6" s="93" t="s">
        <v>820</v>
      </c>
      <c r="FJ6" s="93" t="s">
        <v>821</v>
      </c>
      <c r="FK6" s="93" t="s">
        <v>822</v>
      </c>
      <c r="FL6" s="93" t="s">
        <v>862</v>
      </c>
      <c r="FM6" s="93" t="s">
        <v>823</v>
      </c>
      <c r="FN6" s="94" t="s">
        <v>824</v>
      </c>
      <c r="FO6" s="95" t="s">
        <v>825</v>
      </c>
      <c r="FP6" s="95" t="s">
        <v>826</v>
      </c>
      <c r="FQ6" s="96" t="s">
        <v>827</v>
      </c>
      <c r="FR6" s="94" t="s">
        <v>828</v>
      </c>
      <c r="FS6" s="96" t="s">
        <v>829</v>
      </c>
      <c r="FT6" s="94" t="s">
        <v>337</v>
      </c>
      <c r="FU6" s="95" t="s">
        <v>830</v>
      </c>
      <c r="FV6" s="95" t="s">
        <v>831</v>
      </c>
      <c r="FW6" s="95" t="s">
        <v>832</v>
      </c>
      <c r="FX6" s="95" t="s">
        <v>833</v>
      </c>
      <c r="FY6" s="96" t="s">
        <v>645</v>
      </c>
      <c r="FZ6" s="94" t="s">
        <v>834</v>
      </c>
      <c r="GA6" s="96" t="s">
        <v>835</v>
      </c>
      <c r="GB6" s="94" t="s">
        <v>836</v>
      </c>
      <c r="GC6" s="95" t="s">
        <v>837</v>
      </c>
      <c r="GD6" s="95" t="s">
        <v>838</v>
      </c>
      <c r="GE6" s="96" t="s">
        <v>839</v>
      </c>
      <c r="GF6" s="93" t="s">
        <v>840</v>
      </c>
      <c r="GG6" s="93" t="s">
        <v>841</v>
      </c>
      <c r="GH6" s="93" t="s">
        <v>842</v>
      </c>
      <c r="GI6" s="94" t="s">
        <v>843</v>
      </c>
      <c r="GJ6" s="95" t="s">
        <v>844</v>
      </c>
      <c r="GK6" s="95" t="s">
        <v>845</v>
      </c>
      <c r="GL6" s="95" t="s">
        <v>846</v>
      </c>
      <c r="GM6" s="96" t="s">
        <v>847</v>
      </c>
      <c r="GN6" s="94" t="s">
        <v>848</v>
      </c>
      <c r="GO6" s="95" t="s">
        <v>849</v>
      </c>
      <c r="GP6" s="95" t="s">
        <v>850</v>
      </c>
      <c r="GQ6" s="96" t="s">
        <v>851</v>
      </c>
      <c r="GR6" s="93" t="s">
        <v>852</v>
      </c>
      <c r="GS6" s="94" t="s">
        <v>853</v>
      </c>
      <c r="GT6" s="95" t="s">
        <v>854</v>
      </c>
      <c r="GU6" s="96" t="s">
        <v>855</v>
      </c>
      <c r="GV6" s="1"/>
      <c r="GW6" s="93" t="s">
        <v>856</v>
      </c>
      <c r="GX6" s="94" t="s">
        <v>857</v>
      </c>
      <c r="GY6" s="96" t="s">
        <v>858</v>
      </c>
      <c r="GZ6" s="93" t="s">
        <v>859</v>
      </c>
      <c r="HA6" s="93" t="s">
        <v>860</v>
      </c>
      <c r="HB6" s="93" t="s">
        <v>861</v>
      </c>
      <c r="HC6" s="93" t="s">
        <v>33</v>
      </c>
      <c r="HD6" s="93" t="s">
        <v>862</v>
      </c>
      <c r="HE6" s="1"/>
      <c r="HF6" s="93" t="s">
        <v>864</v>
      </c>
      <c r="HG6" s="93" t="s">
        <v>865</v>
      </c>
      <c r="HH6" s="93" t="s">
        <v>866</v>
      </c>
      <c r="HI6" s="93" t="s">
        <v>867</v>
      </c>
      <c r="HJ6" s="93" t="s">
        <v>868</v>
      </c>
      <c r="HK6" s="93" t="s">
        <v>869</v>
      </c>
      <c r="HL6" s="94" t="s">
        <v>870</v>
      </c>
      <c r="HM6" s="96" t="s">
        <v>871</v>
      </c>
      <c r="HN6" s="1"/>
      <c r="HO6" s="94" t="s">
        <v>1587</v>
      </c>
      <c r="HP6" s="95" t="s">
        <v>1588</v>
      </c>
      <c r="HQ6" s="96" t="s">
        <v>1589</v>
      </c>
    </row>
    <row r="7" spans="1:225" x14ac:dyDescent="0.3">
      <c r="A7" s="1"/>
      <c r="B7" s="97" t="s">
        <v>872</v>
      </c>
      <c r="C7" s="98"/>
      <c r="D7" s="99"/>
      <c r="E7" s="100"/>
      <c r="F7" s="100">
        <v>8.8258700000000001</v>
      </c>
      <c r="G7" s="101">
        <v>8.5166900000000005</v>
      </c>
      <c r="H7" s="99"/>
      <c r="I7" s="101"/>
      <c r="J7" s="99"/>
      <c r="K7" s="101"/>
      <c r="L7" s="99"/>
      <c r="M7" s="100"/>
      <c r="N7" s="100"/>
      <c r="O7" s="100"/>
      <c r="P7" s="100"/>
      <c r="Q7" s="100"/>
      <c r="R7" s="100"/>
      <c r="S7" s="101"/>
      <c r="T7" s="99"/>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169.78227000000001</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c r="CI7" s="100"/>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7078.0375999999997</v>
      </c>
      <c r="DA7" s="100"/>
      <c r="DB7" s="101"/>
      <c r="DC7" s="99"/>
      <c r="DD7" s="100"/>
      <c r="DE7" s="100"/>
      <c r="DF7" s="100"/>
      <c r="DG7" s="100"/>
      <c r="DH7" s="100"/>
      <c r="DI7" s="100"/>
      <c r="DJ7" s="100"/>
      <c r="DK7" s="100"/>
      <c r="DL7" s="100"/>
      <c r="DM7" s="100"/>
      <c r="DN7" s="101"/>
      <c r="DO7" s="103"/>
      <c r="DP7" s="104"/>
      <c r="DQ7" s="104"/>
      <c r="DR7" s="105" t="s">
        <v>1590</v>
      </c>
      <c r="DS7" s="99">
        <v>2881.8144000000002</v>
      </c>
      <c r="DT7" s="100">
        <v>502.18651</v>
      </c>
      <c r="DU7" s="100">
        <v>502.18651</v>
      </c>
      <c r="DV7" s="101"/>
      <c r="DW7" s="98"/>
      <c r="DX7" s="99"/>
      <c r="DY7" s="100"/>
      <c r="DZ7" s="100"/>
      <c r="EA7" s="100"/>
      <c r="EB7" s="100"/>
      <c r="EC7" s="102">
        <v>6979.5</v>
      </c>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2881.8144000000002</v>
      </c>
      <c r="HP7" s="100">
        <v>2862.6224400000001</v>
      </c>
      <c r="HQ7" s="101">
        <v>1221.59511</v>
      </c>
    </row>
    <row r="8" spans="1:225" x14ac:dyDescent="0.3">
      <c r="A8" s="1"/>
      <c r="B8" s="97" t="s">
        <v>873</v>
      </c>
      <c r="C8" s="98"/>
      <c r="D8" s="99"/>
      <c r="E8" s="100"/>
      <c r="F8" s="100">
        <v>8.8258700000000001</v>
      </c>
      <c r="G8" s="101">
        <v>8.5166900000000005</v>
      </c>
      <c r="H8" s="99"/>
      <c r="I8" s="101"/>
      <c r="J8" s="99">
        <v>62.1233</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169.78227000000001</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c r="CI8" s="100"/>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7059.6319000000003</v>
      </c>
      <c r="DA8" s="100"/>
      <c r="DB8" s="101"/>
      <c r="DC8" s="99"/>
      <c r="DD8" s="100"/>
      <c r="DE8" s="100"/>
      <c r="DF8" s="100"/>
      <c r="DG8" s="100"/>
      <c r="DH8" s="100"/>
      <c r="DI8" s="100"/>
      <c r="DJ8" s="100"/>
      <c r="DK8" s="100"/>
      <c r="DL8" s="100"/>
      <c r="DM8" s="100"/>
      <c r="DN8" s="101"/>
      <c r="DO8" s="103"/>
      <c r="DP8" s="104"/>
      <c r="DQ8" s="104"/>
      <c r="DR8" s="105" t="s">
        <v>1590</v>
      </c>
      <c r="DS8" s="99">
        <v>2962.0789300000001</v>
      </c>
      <c r="DT8" s="100">
        <v>564.30980999999997</v>
      </c>
      <c r="DU8" s="100">
        <v>564.30980999999997</v>
      </c>
      <c r="DV8" s="101"/>
      <c r="DW8" s="98"/>
      <c r="DX8" s="99"/>
      <c r="DY8" s="100"/>
      <c r="DZ8" s="100"/>
      <c r="EA8" s="100"/>
      <c r="EB8" s="100"/>
      <c r="EC8" s="102">
        <v>6961.3</v>
      </c>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2962.0789300000001</v>
      </c>
      <c r="HP8" s="100">
        <v>2924.7457400000003</v>
      </c>
      <c r="HQ8" s="101">
        <v>1221.59511</v>
      </c>
    </row>
    <row r="9" spans="1:225" x14ac:dyDescent="0.3">
      <c r="A9" s="1"/>
      <c r="B9" s="97" t="s">
        <v>874</v>
      </c>
      <c r="C9" s="98"/>
      <c r="D9" s="99"/>
      <c r="E9" s="100"/>
      <c r="F9" s="100">
        <v>8.8258700000000001</v>
      </c>
      <c r="G9" s="101">
        <v>8.5166900000000005</v>
      </c>
      <c r="H9" s="99"/>
      <c r="I9" s="101"/>
      <c r="J9" s="99">
        <v>62.1233</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341.35771999999997</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c r="CI9" s="100"/>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6942.8423000000003</v>
      </c>
      <c r="DA9" s="100"/>
      <c r="DB9" s="101"/>
      <c r="DC9" s="99"/>
      <c r="DD9" s="100"/>
      <c r="DE9" s="100"/>
      <c r="DF9" s="100"/>
      <c r="DG9" s="100"/>
      <c r="DH9" s="100"/>
      <c r="DI9" s="100"/>
      <c r="DJ9" s="100"/>
      <c r="DK9" s="100"/>
      <c r="DL9" s="100"/>
      <c r="DM9" s="100"/>
      <c r="DN9" s="101"/>
      <c r="DO9" s="103"/>
      <c r="DP9" s="104"/>
      <c r="DQ9" s="104"/>
      <c r="DR9" s="105" t="s">
        <v>1590</v>
      </c>
      <c r="DS9" s="99">
        <v>3133.6543799999999</v>
      </c>
      <c r="DT9" s="100">
        <v>735.88526000000002</v>
      </c>
      <c r="DU9" s="100">
        <v>735.88526000000002</v>
      </c>
      <c r="DV9" s="101"/>
      <c r="DW9" s="98"/>
      <c r="DX9" s="99"/>
      <c r="DY9" s="100"/>
      <c r="DZ9" s="100"/>
      <c r="EA9" s="100"/>
      <c r="EB9" s="100"/>
      <c r="EC9" s="102">
        <v>6844.6</v>
      </c>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3133.6543800000004</v>
      </c>
      <c r="HP9" s="100">
        <v>3096.3211900000006</v>
      </c>
      <c r="HQ9" s="101">
        <v>1310.5784299999998</v>
      </c>
    </row>
    <row r="10" spans="1:225" x14ac:dyDescent="0.3">
      <c r="A10" s="1"/>
      <c r="B10" s="97" t="s">
        <v>875</v>
      </c>
      <c r="C10" s="98"/>
      <c r="D10" s="99"/>
      <c r="E10" s="100"/>
      <c r="F10" s="100">
        <v>8.8258700000000001</v>
      </c>
      <c r="G10" s="101">
        <v>8.5166900000000005</v>
      </c>
      <c r="H10" s="99"/>
      <c r="I10" s="101"/>
      <c r="J10" s="99">
        <v>62.1233</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341.35771999999997</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c r="CI10" s="100"/>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6789.5990000000002</v>
      </c>
      <c r="DA10" s="100"/>
      <c r="DB10" s="101"/>
      <c r="DC10" s="99"/>
      <c r="DD10" s="100"/>
      <c r="DE10" s="100"/>
      <c r="DF10" s="100"/>
      <c r="DG10" s="100"/>
      <c r="DH10" s="100"/>
      <c r="DI10" s="100"/>
      <c r="DJ10" s="100"/>
      <c r="DK10" s="100"/>
      <c r="DL10" s="100"/>
      <c r="DM10" s="100"/>
      <c r="DN10" s="101"/>
      <c r="DO10" s="103"/>
      <c r="DP10" s="104"/>
      <c r="DQ10" s="104"/>
      <c r="DR10" s="105" t="s">
        <v>1590</v>
      </c>
      <c r="DS10" s="99">
        <v>3136.0322099999998</v>
      </c>
      <c r="DT10" s="100">
        <v>735.88526000000002</v>
      </c>
      <c r="DU10" s="100">
        <v>735.88526000000002</v>
      </c>
      <c r="DV10" s="101"/>
      <c r="DW10" s="98"/>
      <c r="DX10" s="99"/>
      <c r="DY10" s="100"/>
      <c r="DZ10" s="100"/>
      <c r="EA10" s="100"/>
      <c r="EB10" s="100"/>
      <c r="EC10" s="102">
        <v>6694.3</v>
      </c>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3133.6543800000004</v>
      </c>
      <c r="HP10" s="100">
        <v>3096.3211900000006</v>
      </c>
      <c r="HQ10" s="101">
        <v>1310.5784299999998</v>
      </c>
    </row>
    <row r="11" spans="1:225" x14ac:dyDescent="0.3">
      <c r="A11" s="1"/>
      <c r="B11" s="97" t="s">
        <v>876</v>
      </c>
      <c r="C11" s="98"/>
      <c r="D11" s="99"/>
      <c r="E11" s="100"/>
      <c r="F11" s="100">
        <v>8.8258700000000001</v>
      </c>
      <c r="G11" s="101">
        <v>8.5166900000000005</v>
      </c>
      <c r="H11" s="99"/>
      <c r="I11" s="101"/>
      <c r="J11" s="99">
        <v>62.1233</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341.35771999999997</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c r="CI11" s="100"/>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6722.7124999999996</v>
      </c>
      <c r="DA11" s="100"/>
      <c r="DB11" s="101"/>
      <c r="DC11" s="99"/>
      <c r="DD11" s="100"/>
      <c r="DE11" s="100"/>
      <c r="DF11" s="100"/>
      <c r="DG11" s="100"/>
      <c r="DH11" s="100"/>
      <c r="DI11" s="100"/>
      <c r="DJ11" s="100"/>
      <c r="DK11" s="100"/>
      <c r="DL11" s="100"/>
      <c r="DM11" s="100"/>
      <c r="DN11" s="101"/>
      <c r="DO11" s="103"/>
      <c r="DP11" s="104"/>
      <c r="DQ11" s="104"/>
      <c r="DR11" s="105" t="s">
        <v>1590</v>
      </c>
      <c r="DS11" s="99">
        <v>3136.0322099999998</v>
      </c>
      <c r="DT11" s="100">
        <v>735.88526000000002</v>
      </c>
      <c r="DU11" s="100">
        <v>735.88526000000002</v>
      </c>
      <c r="DV11" s="101"/>
      <c r="DW11" s="98"/>
      <c r="DX11" s="99"/>
      <c r="DY11" s="100"/>
      <c r="DZ11" s="100"/>
      <c r="EA11" s="100"/>
      <c r="EB11" s="100"/>
      <c r="EC11" s="102">
        <v>6624.5</v>
      </c>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3133.6543800000004</v>
      </c>
      <c r="HP11" s="100">
        <v>3096.3211900000006</v>
      </c>
      <c r="HQ11" s="101">
        <v>1310.5784299999998</v>
      </c>
    </row>
    <row r="12" spans="1:225" x14ac:dyDescent="0.3">
      <c r="A12" s="1"/>
      <c r="B12" s="97" t="s">
        <v>877</v>
      </c>
      <c r="C12" s="98"/>
      <c r="D12" s="99"/>
      <c r="E12" s="100"/>
      <c r="F12" s="100">
        <v>8.8258700000000001</v>
      </c>
      <c r="G12" s="101">
        <v>8.5166900000000005</v>
      </c>
      <c r="H12" s="99"/>
      <c r="I12" s="101"/>
      <c r="J12" s="99">
        <v>62.1233</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341.35771999999997</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c r="CI12" s="100"/>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6591.1261999999997</v>
      </c>
      <c r="DA12" s="100"/>
      <c r="DB12" s="101"/>
      <c r="DC12" s="99"/>
      <c r="DD12" s="100"/>
      <c r="DE12" s="100"/>
      <c r="DF12" s="100"/>
      <c r="DG12" s="100"/>
      <c r="DH12" s="100"/>
      <c r="DI12" s="100"/>
      <c r="DJ12" s="100"/>
      <c r="DK12" s="100"/>
      <c r="DL12" s="100"/>
      <c r="DM12" s="100"/>
      <c r="DN12" s="101"/>
      <c r="DO12" s="103"/>
      <c r="DP12" s="104"/>
      <c r="DQ12" s="104"/>
      <c r="DR12" s="105" t="s">
        <v>1590</v>
      </c>
      <c r="DS12" s="99">
        <v>3136.0322099999998</v>
      </c>
      <c r="DT12" s="100">
        <v>735.88526000000002</v>
      </c>
      <c r="DU12" s="100">
        <v>735.88526000000002</v>
      </c>
      <c r="DV12" s="101"/>
      <c r="DW12" s="98"/>
      <c r="DX12" s="99"/>
      <c r="DY12" s="100"/>
      <c r="DZ12" s="100"/>
      <c r="EA12" s="100"/>
      <c r="EB12" s="100"/>
      <c r="EC12" s="102">
        <v>6480.4</v>
      </c>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3133.6543800000004</v>
      </c>
      <c r="HP12" s="100">
        <v>3096.3211900000006</v>
      </c>
      <c r="HQ12" s="101">
        <v>1310.5784299999998</v>
      </c>
    </row>
    <row r="13" spans="1:225" x14ac:dyDescent="0.3">
      <c r="A13" s="1"/>
      <c r="B13" s="97" t="s">
        <v>878</v>
      </c>
      <c r="C13" s="98"/>
      <c r="D13" s="99"/>
      <c r="E13" s="100"/>
      <c r="F13" s="100">
        <v>8.8258700000000001</v>
      </c>
      <c r="G13" s="101">
        <v>8.5166900000000005</v>
      </c>
      <c r="H13" s="99"/>
      <c r="I13" s="101"/>
      <c r="J13" s="99">
        <v>62.1233</v>
      </c>
      <c r="K13" s="101"/>
      <c r="L13" s="99"/>
      <c r="M13" s="100"/>
      <c r="N13" s="100"/>
      <c r="O13" s="100"/>
      <c r="P13" s="100"/>
      <c r="Q13" s="100"/>
      <c r="R13" s="100"/>
      <c r="S13" s="101"/>
      <c r="T13" s="99">
        <v>18.14123</v>
      </c>
      <c r="U13" s="100">
        <v>19.191960000000002</v>
      </c>
      <c r="V13" s="100"/>
      <c r="W13" s="101">
        <v>1.0612699999999999</v>
      </c>
      <c r="X13" s="98"/>
      <c r="Y13" s="99"/>
      <c r="Z13" s="100"/>
      <c r="AA13" s="101">
        <v>5.7812900000000003</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171.57544999999999</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c r="CI13" s="100"/>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6837.0585000000001</v>
      </c>
      <c r="DA13" s="100"/>
      <c r="DB13" s="101"/>
      <c r="DC13" s="99"/>
      <c r="DD13" s="100"/>
      <c r="DE13" s="100"/>
      <c r="DF13" s="100"/>
      <c r="DG13" s="100"/>
      <c r="DH13" s="100"/>
      <c r="DI13" s="100"/>
      <c r="DJ13" s="100"/>
      <c r="DK13" s="100"/>
      <c r="DL13" s="100"/>
      <c r="DM13" s="100"/>
      <c r="DN13" s="101"/>
      <c r="DO13" s="103"/>
      <c r="DP13" s="104"/>
      <c r="DQ13" s="104"/>
      <c r="DR13" s="105" t="s">
        <v>1590</v>
      </c>
      <c r="DS13" s="99">
        <v>2948.97055</v>
      </c>
      <c r="DT13" s="100">
        <v>548.82360000000006</v>
      </c>
      <c r="DU13" s="100">
        <v>548.82360000000006</v>
      </c>
      <c r="DV13" s="101"/>
      <c r="DW13" s="98"/>
      <c r="DX13" s="99"/>
      <c r="DY13" s="100"/>
      <c r="DZ13" s="100"/>
      <c r="EA13" s="100"/>
      <c r="EB13" s="100"/>
      <c r="EC13" s="102">
        <v>6735.6</v>
      </c>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2946.5927200000001</v>
      </c>
      <c r="HP13" s="100">
        <v>2909.2595300000003</v>
      </c>
      <c r="HQ13" s="101">
        <v>1310.5784299999998</v>
      </c>
    </row>
    <row r="14" spans="1:225" x14ac:dyDescent="0.3">
      <c r="A14" s="1"/>
      <c r="B14" s="97" t="s">
        <v>879</v>
      </c>
      <c r="C14" s="98"/>
      <c r="D14" s="99"/>
      <c r="E14" s="100"/>
      <c r="F14" s="100">
        <v>8.8258700000000001</v>
      </c>
      <c r="G14" s="101">
        <v>8.5166900000000005</v>
      </c>
      <c r="H14" s="99"/>
      <c r="I14" s="101"/>
      <c r="J14" s="99">
        <v>62.1233</v>
      </c>
      <c r="K14" s="101"/>
      <c r="L14" s="99"/>
      <c r="M14" s="100"/>
      <c r="N14" s="100"/>
      <c r="O14" s="100"/>
      <c r="P14" s="100"/>
      <c r="Q14" s="100"/>
      <c r="R14" s="100"/>
      <c r="S14" s="101"/>
      <c r="T14" s="99">
        <v>18.14123</v>
      </c>
      <c r="U14" s="100">
        <v>19.191960000000002</v>
      </c>
      <c r="V14" s="100"/>
      <c r="W14" s="101">
        <v>1.0612699999999999</v>
      </c>
      <c r="X14" s="98"/>
      <c r="Y14" s="99"/>
      <c r="Z14" s="100"/>
      <c r="AA14" s="101"/>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c r="CI14" s="100"/>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6543.6570000000002</v>
      </c>
      <c r="DA14" s="100"/>
      <c r="DB14" s="101"/>
      <c r="DC14" s="99"/>
      <c r="DD14" s="100"/>
      <c r="DE14" s="100"/>
      <c r="DF14" s="100"/>
      <c r="DG14" s="100"/>
      <c r="DH14" s="100"/>
      <c r="DI14" s="100"/>
      <c r="DJ14" s="100"/>
      <c r="DK14" s="100"/>
      <c r="DL14" s="100"/>
      <c r="DM14" s="100"/>
      <c r="DN14" s="101"/>
      <c r="DO14" s="103"/>
      <c r="DP14" s="104"/>
      <c r="DQ14" s="104"/>
      <c r="DR14" s="105" t="s">
        <v>1590</v>
      </c>
      <c r="DS14" s="99">
        <v>2771.6138099999998</v>
      </c>
      <c r="DT14" s="100">
        <v>371.46686</v>
      </c>
      <c r="DU14" s="100">
        <v>371.46686</v>
      </c>
      <c r="DV14" s="101"/>
      <c r="DW14" s="98"/>
      <c r="DX14" s="99"/>
      <c r="DY14" s="100"/>
      <c r="DZ14" s="100"/>
      <c r="EA14" s="100"/>
      <c r="EB14" s="100"/>
      <c r="EC14" s="102">
        <v>6438.9</v>
      </c>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2769.2359800000004</v>
      </c>
      <c r="HP14" s="100">
        <v>2731.9027900000006</v>
      </c>
      <c r="HQ14" s="101">
        <v>1310.5784299999998</v>
      </c>
    </row>
    <row r="15" spans="1:225" x14ac:dyDescent="0.3">
      <c r="A15" s="1"/>
      <c r="B15" s="97" t="s">
        <v>880</v>
      </c>
      <c r="C15" s="98"/>
      <c r="D15" s="99"/>
      <c r="E15" s="100"/>
      <c r="F15" s="100">
        <v>8.8258700000000001</v>
      </c>
      <c r="G15" s="101">
        <v>8.5166900000000005</v>
      </c>
      <c r="H15" s="99"/>
      <c r="I15" s="101"/>
      <c r="J15" s="99">
        <v>62.1233</v>
      </c>
      <c r="K15" s="101"/>
      <c r="L15" s="99"/>
      <c r="M15" s="100"/>
      <c r="N15" s="100"/>
      <c r="O15" s="100"/>
      <c r="P15" s="100"/>
      <c r="Q15" s="100"/>
      <c r="R15" s="100"/>
      <c r="S15" s="101"/>
      <c r="T15" s="99">
        <v>18.14123</v>
      </c>
      <c r="U15" s="100">
        <v>19.191960000000002</v>
      </c>
      <c r="V15" s="100"/>
      <c r="W15" s="101">
        <v>1.0612699999999999</v>
      </c>
      <c r="X15" s="98"/>
      <c r="Y15" s="99"/>
      <c r="Z15" s="100"/>
      <c r="AA15" s="101"/>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c r="CI15" s="100"/>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6673.4038</v>
      </c>
      <c r="DA15" s="100"/>
      <c r="DB15" s="101"/>
      <c r="DC15" s="99"/>
      <c r="DD15" s="100"/>
      <c r="DE15" s="100"/>
      <c r="DF15" s="100"/>
      <c r="DG15" s="100"/>
      <c r="DH15" s="100"/>
      <c r="DI15" s="100"/>
      <c r="DJ15" s="100"/>
      <c r="DK15" s="100"/>
      <c r="DL15" s="100"/>
      <c r="DM15" s="100"/>
      <c r="DN15" s="101"/>
      <c r="DO15" s="103"/>
      <c r="DP15" s="104"/>
      <c r="DQ15" s="104"/>
      <c r="DR15" s="105" t="s">
        <v>1590</v>
      </c>
      <c r="DS15" s="99">
        <v>2771.6138099999998</v>
      </c>
      <c r="DT15" s="100">
        <v>371.46686</v>
      </c>
      <c r="DU15" s="100">
        <v>371.46686</v>
      </c>
      <c r="DV15" s="101"/>
      <c r="DW15" s="98"/>
      <c r="DX15" s="99"/>
      <c r="DY15" s="100"/>
      <c r="DZ15" s="100"/>
      <c r="EA15" s="100"/>
      <c r="EB15" s="100"/>
      <c r="EC15" s="102">
        <v>6575.1</v>
      </c>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2769.2359800000004</v>
      </c>
      <c r="HP15" s="100">
        <v>2731.9027900000006</v>
      </c>
      <c r="HQ15" s="101">
        <v>1310.5784299999998</v>
      </c>
    </row>
    <row r="16" spans="1:225" x14ac:dyDescent="0.3">
      <c r="A16" s="1"/>
      <c r="B16" s="97" t="s">
        <v>881</v>
      </c>
      <c r="C16" s="98"/>
      <c r="D16" s="99"/>
      <c r="E16" s="100"/>
      <c r="F16" s="100">
        <v>8.8258700000000001</v>
      </c>
      <c r="G16" s="101">
        <v>8.5166900000000005</v>
      </c>
      <c r="H16" s="99"/>
      <c r="I16" s="101"/>
      <c r="J16" s="99">
        <v>62.1233</v>
      </c>
      <c r="K16" s="101"/>
      <c r="L16" s="99"/>
      <c r="M16" s="100"/>
      <c r="N16" s="100"/>
      <c r="O16" s="100"/>
      <c r="P16" s="100"/>
      <c r="Q16" s="100"/>
      <c r="R16" s="100"/>
      <c r="S16" s="101"/>
      <c r="T16" s="99">
        <v>18.14123</v>
      </c>
      <c r="U16" s="100"/>
      <c r="V16" s="100"/>
      <c r="W16" s="101">
        <v>1.0612699999999999</v>
      </c>
      <c r="X16" s="98"/>
      <c r="Y16" s="99"/>
      <c r="Z16" s="100"/>
      <c r="AA16" s="101"/>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c r="CI16" s="100"/>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6687.9321</v>
      </c>
      <c r="DA16" s="100"/>
      <c r="DB16" s="101"/>
      <c r="DC16" s="99"/>
      <c r="DD16" s="100"/>
      <c r="DE16" s="100"/>
      <c r="DF16" s="100"/>
      <c r="DG16" s="100"/>
      <c r="DH16" s="100"/>
      <c r="DI16" s="100"/>
      <c r="DJ16" s="100"/>
      <c r="DK16" s="100"/>
      <c r="DL16" s="100"/>
      <c r="DM16" s="100"/>
      <c r="DN16" s="101"/>
      <c r="DO16" s="103"/>
      <c r="DP16" s="104"/>
      <c r="DQ16" s="104"/>
      <c r="DR16" s="105" t="s">
        <v>1590</v>
      </c>
      <c r="DS16" s="99">
        <v>2752.4218500000002</v>
      </c>
      <c r="DT16" s="100">
        <v>371.46686</v>
      </c>
      <c r="DU16" s="100">
        <v>371.46686</v>
      </c>
      <c r="DV16" s="101"/>
      <c r="DW16" s="98"/>
      <c r="DX16" s="99"/>
      <c r="DY16" s="100"/>
      <c r="DZ16" s="100"/>
      <c r="EA16" s="100"/>
      <c r="EB16" s="100"/>
      <c r="EC16" s="102">
        <v>6589.7</v>
      </c>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2750.0440200000003</v>
      </c>
      <c r="HP16" s="100">
        <v>2731.9027900000001</v>
      </c>
      <c r="HQ16" s="101">
        <v>1310.5784299999998</v>
      </c>
    </row>
    <row r="17" spans="1:225" x14ac:dyDescent="0.3">
      <c r="A17" s="1"/>
      <c r="B17" s="97" t="s">
        <v>882</v>
      </c>
      <c r="C17" s="98"/>
      <c r="D17" s="99"/>
      <c r="E17" s="100"/>
      <c r="F17" s="100">
        <v>8.8258700000000001</v>
      </c>
      <c r="G17" s="101">
        <v>8.5166900000000005</v>
      </c>
      <c r="H17" s="99"/>
      <c r="I17" s="101"/>
      <c r="J17" s="99">
        <v>62.1233</v>
      </c>
      <c r="K17" s="101"/>
      <c r="L17" s="99"/>
      <c r="M17" s="100"/>
      <c r="N17" s="100"/>
      <c r="O17" s="100"/>
      <c r="P17" s="100"/>
      <c r="Q17" s="100"/>
      <c r="R17" s="100"/>
      <c r="S17" s="101"/>
      <c r="T17" s="99">
        <v>18.14123</v>
      </c>
      <c r="U17" s="100"/>
      <c r="V17" s="100"/>
      <c r="W17" s="101">
        <v>1.0612699999999999</v>
      </c>
      <c r="X17" s="98"/>
      <c r="Y17" s="99"/>
      <c r="Z17" s="100"/>
      <c r="AA17" s="101"/>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c r="CI17" s="100"/>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6889.5492000000004</v>
      </c>
      <c r="DA17" s="100"/>
      <c r="DB17" s="101"/>
      <c r="DC17" s="99"/>
      <c r="DD17" s="100"/>
      <c r="DE17" s="100"/>
      <c r="DF17" s="100"/>
      <c r="DG17" s="100"/>
      <c r="DH17" s="100"/>
      <c r="DI17" s="100"/>
      <c r="DJ17" s="100"/>
      <c r="DK17" s="100"/>
      <c r="DL17" s="100"/>
      <c r="DM17" s="100"/>
      <c r="DN17" s="101"/>
      <c r="DO17" s="103"/>
      <c r="DP17" s="104"/>
      <c r="DQ17" s="104"/>
      <c r="DR17" s="105" t="s">
        <v>1590</v>
      </c>
      <c r="DS17" s="99">
        <v>2752.4218500000002</v>
      </c>
      <c r="DT17" s="100">
        <v>371.46686</v>
      </c>
      <c r="DU17" s="100">
        <v>371.46686</v>
      </c>
      <c r="DV17" s="101"/>
      <c r="DW17" s="98"/>
      <c r="DX17" s="99"/>
      <c r="DY17" s="100"/>
      <c r="DZ17" s="100"/>
      <c r="EA17" s="100"/>
      <c r="EB17" s="100"/>
      <c r="EC17" s="102">
        <v>6784.9</v>
      </c>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2750.0440200000003</v>
      </c>
      <c r="HP17" s="100">
        <v>2731.9027900000001</v>
      </c>
      <c r="HQ17" s="101">
        <v>1310.5784299999998</v>
      </c>
    </row>
    <row r="18" spans="1:225" x14ac:dyDescent="0.3">
      <c r="A18" s="1"/>
      <c r="B18" s="97" t="s">
        <v>883</v>
      </c>
      <c r="C18" s="98"/>
      <c r="D18" s="99"/>
      <c r="E18" s="100"/>
      <c r="F18" s="100">
        <v>8.8258700000000001</v>
      </c>
      <c r="G18" s="101">
        <v>8.5166900000000005</v>
      </c>
      <c r="H18" s="99"/>
      <c r="I18" s="101"/>
      <c r="J18" s="99">
        <v>62.1233</v>
      </c>
      <c r="K18" s="101"/>
      <c r="L18" s="99"/>
      <c r="M18" s="100"/>
      <c r="N18" s="100"/>
      <c r="O18" s="100"/>
      <c r="P18" s="100"/>
      <c r="Q18" s="100"/>
      <c r="R18" s="100"/>
      <c r="S18" s="101"/>
      <c r="T18" s="99">
        <v>18.14123</v>
      </c>
      <c r="U18" s="100"/>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c r="CI18" s="100"/>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6872.1063999999997</v>
      </c>
      <c r="DA18" s="100"/>
      <c r="DB18" s="101"/>
      <c r="DC18" s="99"/>
      <c r="DD18" s="100"/>
      <c r="DE18" s="100"/>
      <c r="DF18" s="100"/>
      <c r="DG18" s="100"/>
      <c r="DH18" s="100"/>
      <c r="DI18" s="100"/>
      <c r="DJ18" s="100"/>
      <c r="DK18" s="100"/>
      <c r="DL18" s="100"/>
      <c r="DM18" s="100"/>
      <c r="DN18" s="101"/>
      <c r="DO18" s="103"/>
      <c r="DP18" s="104"/>
      <c r="DQ18" s="104"/>
      <c r="DR18" s="105" t="s">
        <v>1590</v>
      </c>
      <c r="DS18" s="99">
        <v>2775.4825300000002</v>
      </c>
      <c r="DT18" s="100">
        <v>394.52753999999999</v>
      </c>
      <c r="DU18" s="100">
        <v>394.52753999999999</v>
      </c>
      <c r="DV18" s="101"/>
      <c r="DW18" s="98"/>
      <c r="DX18" s="99"/>
      <c r="DY18" s="100"/>
      <c r="DZ18" s="100"/>
      <c r="EA18" s="100"/>
      <c r="EB18" s="100"/>
      <c r="EC18" s="102">
        <v>6776.8</v>
      </c>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2773.1047000000003</v>
      </c>
      <c r="HP18" s="100">
        <v>2754.9634700000001</v>
      </c>
      <c r="HQ18" s="101">
        <v>1310.5784299999998</v>
      </c>
    </row>
    <row r="19" spans="1:225" x14ac:dyDescent="0.3">
      <c r="A19" s="1"/>
      <c r="B19" s="97" t="s">
        <v>884</v>
      </c>
      <c r="C19" s="98"/>
      <c r="D19" s="99"/>
      <c r="E19" s="100"/>
      <c r="F19" s="100">
        <v>8.8258700000000001</v>
      </c>
      <c r="G19" s="101">
        <v>8.5166900000000005</v>
      </c>
      <c r="H19" s="99"/>
      <c r="I19" s="101"/>
      <c r="J19" s="99">
        <v>62.1233</v>
      </c>
      <c r="K19" s="101"/>
      <c r="L19" s="99"/>
      <c r="M19" s="100"/>
      <c r="N19" s="100"/>
      <c r="O19" s="100"/>
      <c r="P19" s="100"/>
      <c r="Q19" s="100"/>
      <c r="R19" s="100"/>
      <c r="S19" s="101"/>
      <c r="T19" s="99">
        <v>18.14123</v>
      </c>
      <c r="U19" s="100"/>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c r="CI19" s="100"/>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6840.07</v>
      </c>
      <c r="DA19" s="100"/>
      <c r="DB19" s="101"/>
      <c r="DC19" s="99"/>
      <c r="DD19" s="100"/>
      <c r="DE19" s="100"/>
      <c r="DF19" s="100"/>
      <c r="DG19" s="100"/>
      <c r="DH19" s="100"/>
      <c r="DI19" s="100"/>
      <c r="DJ19" s="100"/>
      <c r="DK19" s="100"/>
      <c r="DL19" s="100"/>
      <c r="DM19" s="100"/>
      <c r="DN19" s="101"/>
      <c r="DO19" s="103"/>
      <c r="DP19" s="104"/>
      <c r="DQ19" s="104"/>
      <c r="DR19" s="105" t="s">
        <v>1590</v>
      </c>
      <c r="DS19" s="99">
        <v>2775.4825300000002</v>
      </c>
      <c r="DT19" s="100">
        <v>394.52753999999999</v>
      </c>
      <c r="DU19" s="100">
        <v>394.52753999999999</v>
      </c>
      <c r="DV19" s="101"/>
      <c r="DW19" s="98"/>
      <c r="DX19" s="99"/>
      <c r="DY19" s="100"/>
      <c r="DZ19" s="100"/>
      <c r="EA19" s="100"/>
      <c r="EB19" s="100"/>
      <c r="EC19" s="102">
        <v>6724.2</v>
      </c>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2773.1047000000003</v>
      </c>
      <c r="HP19" s="100">
        <v>2754.9634700000001</v>
      </c>
      <c r="HQ19" s="101">
        <v>1310.5784299999998</v>
      </c>
    </row>
    <row r="20" spans="1:225" x14ac:dyDescent="0.3">
      <c r="A20" s="1"/>
      <c r="B20" s="97" t="s">
        <v>885</v>
      </c>
      <c r="C20" s="98"/>
      <c r="D20" s="99"/>
      <c r="E20" s="100"/>
      <c r="F20" s="100">
        <v>8.8258700000000001</v>
      </c>
      <c r="G20" s="101">
        <v>8.5166900000000005</v>
      </c>
      <c r="H20" s="99"/>
      <c r="I20" s="101"/>
      <c r="J20" s="99">
        <v>62.1233</v>
      </c>
      <c r="K20" s="101"/>
      <c r="L20" s="99"/>
      <c r="M20" s="100"/>
      <c r="N20" s="100"/>
      <c r="O20" s="100"/>
      <c r="P20" s="100"/>
      <c r="Q20" s="100"/>
      <c r="R20" s="100"/>
      <c r="S20" s="101"/>
      <c r="T20" s="99">
        <v>18.14123</v>
      </c>
      <c r="U20" s="100"/>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c r="CI20" s="100"/>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6958.4319999999998</v>
      </c>
      <c r="DA20" s="100"/>
      <c r="DB20" s="101"/>
      <c r="DC20" s="99"/>
      <c r="DD20" s="100"/>
      <c r="DE20" s="100"/>
      <c r="DF20" s="100"/>
      <c r="DG20" s="100"/>
      <c r="DH20" s="100"/>
      <c r="DI20" s="100"/>
      <c r="DJ20" s="100"/>
      <c r="DK20" s="100"/>
      <c r="DL20" s="100"/>
      <c r="DM20" s="100"/>
      <c r="DN20" s="101"/>
      <c r="DO20" s="103"/>
      <c r="DP20" s="104"/>
      <c r="DQ20" s="104"/>
      <c r="DR20" s="105" t="s">
        <v>1590</v>
      </c>
      <c r="DS20" s="99">
        <v>2775.4825300000002</v>
      </c>
      <c r="DT20" s="100">
        <v>394.52753999999999</v>
      </c>
      <c r="DU20" s="100">
        <v>394.52753999999999</v>
      </c>
      <c r="DV20" s="101"/>
      <c r="DW20" s="98"/>
      <c r="DX20" s="99"/>
      <c r="DY20" s="100"/>
      <c r="DZ20" s="100"/>
      <c r="EA20" s="100"/>
      <c r="EB20" s="100"/>
      <c r="EC20" s="102">
        <v>6857.2</v>
      </c>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2773.1047000000003</v>
      </c>
      <c r="HP20" s="100">
        <v>2754.9634700000001</v>
      </c>
      <c r="HQ20" s="101">
        <v>1310.5784299999998</v>
      </c>
    </row>
    <row r="21" spans="1:225" x14ac:dyDescent="0.3">
      <c r="A21" s="1"/>
      <c r="B21" s="97" t="s">
        <v>886</v>
      </c>
      <c r="C21" s="98"/>
      <c r="D21" s="99"/>
      <c r="E21" s="100"/>
      <c r="F21" s="100">
        <v>8.8258700000000001</v>
      </c>
      <c r="G21" s="101">
        <v>8.5166900000000005</v>
      </c>
      <c r="H21" s="99"/>
      <c r="I21" s="101"/>
      <c r="J21" s="99">
        <v>62.1233</v>
      </c>
      <c r="K21" s="101"/>
      <c r="L21" s="99"/>
      <c r="M21" s="100"/>
      <c r="N21" s="100"/>
      <c r="O21" s="100"/>
      <c r="P21" s="100"/>
      <c r="Q21" s="100"/>
      <c r="R21" s="100"/>
      <c r="S21" s="101"/>
      <c r="T21" s="99">
        <v>18.14123</v>
      </c>
      <c r="U21" s="100"/>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c r="CI21" s="100"/>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7165.5735000000004</v>
      </c>
      <c r="DA21" s="100"/>
      <c r="DB21" s="101"/>
      <c r="DC21" s="99"/>
      <c r="DD21" s="100"/>
      <c r="DE21" s="100"/>
      <c r="DF21" s="100"/>
      <c r="DG21" s="100"/>
      <c r="DH21" s="100"/>
      <c r="DI21" s="100"/>
      <c r="DJ21" s="100"/>
      <c r="DK21" s="100"/>
      <c r="DL21" s="100"/>
      <c r="DM21" s="100"/>
      <c r="DN21" s="101"/>
      <c r="DO21" s="103"/>
      <c r="DP21" s="104"/>
      <c r="DQ21" s="104"/>
      <c r="DR21" s="105" t="s">
        <v>1590</v>
      </c>
      <c r="DS21" s="99">
        <v>2775.4825300000002</v>
      </c>
      <c r="DT21" s="100">
        <v>394.52753999999999</v>
      </c>
      <c r="DU21" s="100">
        <v>394.52753999999999</v>
      </c>
      <c r="DV21" s="101"/>
      <c r="DW21" s="98"/>
      <c r="DX21" s="99"/>
      <c r="DY21" s="100"/>
      <c r="DZ21" s="100"/>
      <c r="EA21" s="100"/>
      <c r="EB21" s="100"/>
      <c r="EC21" s="102">
        <v>7061.4332000000004</v>
      </c>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2773.1047000000003</v>
      </c>
      <c r="HP21" s="100">
        <v>2754.9634700000001</v>
      </c>
      <c r="HQ21" s="101">
        <v>1310.5784299999998</v>
      </c>
    </row>
    <row r="22" spans="1:225" x14ac:dyDescent="0.3">
      <c r="A22" s="1"/>
      <c r="B22" s="97" t="s">
        <v>887</v>
      </c>
      <c r="C22" s="98"/>
      <c r="D22" s="99"/>
      <c r="E22" s="100"/>
      <c r="F22" s="100">
        <v>8.8258700000000001</v>
      </c>
      <c r="G22" s="101">
        <v>8.5166900000000005</v>
      </c>
      <c r="H22" s="99"/>
      <c r="I22" s="101"/>
      <c r="J22" s="99">
        <v>62.1233</v>
      </c>
      <c r="K22" s="101"/>
      <c r="L22" s="99"/>
      <c r="M22" s="100"/>
      <c r="N22" s="100"/>
      <c r="O22" s="100"/>
      <c r="P22" s="100"/>
      <c r="Q22" s="100"/>
      <c r="R22" s="100"/>
      <c r="S22" s="101"/>
      <c r="T22" s="99">
        <v>18.14123</v>
      </c>
      <c r="U22" s="100"/>
      <c r="V22" s="100"/>
      <c r="W22" s="101">
        <v>1.0612699999999999</v>
      </c>
      <c r="X22" s="98"/>
      <c r="Y22" s="99"/>
      <c r="Z22" s="100"/>
      <c r="AA22" s="101">
        <v>5.7812900000000003</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c r="CI22" s="100"/>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7413.5944</v>
      </c>
      <c r="DA22" s="100"/>
      <c r="DB22" s="101"/>
      <c r="DC22" s="99"/>
      <c r="DD22" s="100"/>
      <c r="DE22" s="100"/>
      <c r="DF22" s="100"/>
      <c r="DG22" s="100"/>
      <c r="DH22" s="100"/>
      <c r="DI22" s="100"/>
      <c r="DJ22" s="100"/>
      <c r="DK22" s="100"/>
      <c r="DL22" s="100"/>
      <c r="DM22" s="100"/>
      <c r="DN22" s="101"/>
      <c r="DO22" s="103"/>
      <c r="DP22" s="104"/>
      <c r="DQ22" s="104"/>
      <c r="DR22" s="105" t="s">
        <v>1591</v>
      </c>
      <c r="DS22" s="99">
        <v>2758.2031400000001</v>
      </c>
      <c r="DT22" s="100">
        <v>377.24815000000001</v>
      </c>
      <c r="DU22" s="100">
        <v>377.24815000000001</v>
      </c>
      <c r="DV22" s="101"/>
      <c r="DW22" s="98"/>
      <c r="DX22" s="99"/>
      <c r="DY22" s="100"/>
      <c r="DZ22" s="100"/>
      <c r="EA22" s="100"/>
      <c r="EB22" s="100"/>
      <c r="EC22" s="102">
        <v>7324.6715000000004</v>
      </c>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2755.8253100000002</v>
      </c>
      <c r="HP22" s="100">
        <v>2737.68408</v>
      </c>
      <c r="HQ22" s="101">
        <v>1310.5784299999998</v>
      </c>
    </row>
    <row r="23" spans="1:225" x14ac:dyDescent="0.3">
      <c r="A23" s="1"/>
      <c r="B23" s="97" t="s">
        <v>888</v>
      </c>
      <c r="C23" s="98"/>
      <c r="D23" s="99"/>
      <c r="E23" s="100"/>
      <c r="F23" s="100">
        <v>8.8258700000000001</v>
      </c>
      <c r="G23" s="101">
        <v>8.5166900000000005</v>
      </c>
      <c r="H23" s="99"/>
      <c r="I23" s="101"/>
      <c r="J23" s="99">
        <v>62.1233</v>
      </c>
      <c r="K23" s="101"/>
      <c r="L23" s="99"/>
      <c r="M23" s="100"/>
      <c r="N23" s="100"/>
      <c r="O23" s="100"/>
      <c r="P23" s="100"/>
      <c r="Q23" s="100"/>
      <c r="R23" s="100"/>
      <c r="S23" s="101"/>
      <c r="T23" s="99">
        <v>18.14123</v>
      </c>
      <c r="U23" s="100"/>
      <c r="V23" s="100"/>
      <c r="W23" s="101">
        <v>1.0612699999999999</v>
      </c>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c r="CH23" s="100"/>
      <c r="CI23" s="100"/>
      <c r="CJ23" s="100"/>
      <c r="CK23" s="100"/>
      <c r="CL23" s="100"/>
      <c r="CM23" s="101"/>
      <c r="CN23" s="99">
        <v>180.55348000000001</v>
      </c>
      <c r="CO23" s="100">
        <v>180.52450999999999</v>
      </c>
      <c r="CP23" s="100">
        <v>181.33356000000001</v>
      </c>
      <c r="CQ23" s="101">
        <v>181.02912000000001</v>
      </c>
      <c r="CR23" s="99"/>
      <c r="CS23" s="101"/>
      <c r="CT23" s="99"/>
      <c r="CU23" s="101"/>
      <c r="CV23" s="99"/>
      <c r="CW23" s="100"/>
      <c r="CX23" s="102"/>
      <c r="CY23" s="99"/>
      <c r="CZ23" s="100">
        <v>7764.3172999999997</v>
      </c>
      <c r="DA23" s="100"/>
      <c r="DB23" s="101"/>
      <c r="DC23" s="99"/>
      <c r="DD23" s="100"/>
      <c r="DE23" s="100"/>
      <c r="DF23" s="100"/>
      <c r="DG23" s="100"/>
      <c r="DH23" s="100"/>
      <c r="DI23" s="100"/>
      <c r="DJ23" s="100"/>
      <c r="DK23" s="100"/>
      <c r="DL23" s="100"/>
      <c r="DM23" s="100"/>
      <c r="DN23" s="101"/>
      <c r="DO23" s="103"/>
      <c r="DP23" s="104"/>
      <c r="DQ23" s="104"/>
      <c r="DR23" s="105" t="s">
        <v>1591</v>
      </c>
      <c r="DS23" s="99">
        <v>2443.0782899999999</v>
      </c>
      <c r="DT23" s="100">
        <v>62.1233</v>
      </c>
      <c r="DU23" s="100">
        <v>62.1233</v>
      </c>
      <c r="DV23" s="101"/>
      <c r="DW23" s="98"/>
      <c r="DX23" s="99"/>
      <c r="DY23" s="100"/>
      <c r="DZ23" s="100"/>
      <c r="EA23" s="100"/>
      <c r="EB23" s="100"/>
      <c r="EC23" s="102">
        <v>7688.1957000000002</v>
      </c>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2440.70046</v>
      </c>
      <c r="HP23" s="100">
        <v>2422.5592299999998</v>
      </c>
      <c r="HQ23" s="101">
        <v>1310.5784299999998</v>
      </c>
    </row>
    <row r="24" spans="1:225" x14ac:dyDescent="0.3">
      <c r="A24" s="1"/>
      <c r="B24" s="97" t="s">
        <v>889</v>
      </c>
      <c r="C24" s="98"/>
      <c r="D24" s="99"/>
      <c r="E24" s="100"/>
      <c r="F24" s="100">
        <v>8.8258700000000001</v>
      </c>
      <c r="G24" s="101">
        <v>8.5166900000000005</v>
      </c>
      <c r="H24" s="99"/>
      <c r="I24" s="101"/>
      <c r="J24" s="99">
        <v>62.1233</v>
      </c>
      <c r="K24" s="101"/>
      <c r="L24" s="99"/>
      <c r="M24" s="100"/>
      <c r="N24" s="100"/>
      <c r="O24" s="100"/>
      <c r="P24" s="100"/>
      <c r="Q24" s="100"/>
      <c r="R24" s="100"/>
      <c r="S24" s="101"/>
      <c r="T24" s="99">
        <v>18.14123</v>
      </c>
      <c r="U24" s="100"/>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c r="CH24" s="100"/>
      <c r="CI24" s="100"/>
      <c r="CJ24" s="100"/>
      <c r="CK24" s="100"/>
      <c r="CL24" s="100"/>
      <c r="CM24" s="101"/>
      <c r="CN24" s="99">
        <v>180.55348000000001</v>
      </c>
      <c r="CO24" s="100">
        <v>180.52450999999999</v>
      </c>
      <c r="CP24" s="100">
        <v>181.33356000000001</v>
      </c>
      <c r="CQ24" s="101">
        <v>181.02912000000001</v>
      </c>
      <c r="CR24" s="99"/>
      <c r="CS24" s="101"/>
      <c r="CT24" s="99"/>
      <c r="CU24" s="101"/>
      <c r="CV24" s="99"/>
      <c r="CW24" s="100"/>
      <c r="CX24" s="102"/>
      <c r="CY24" s="99"/>
      <c r="CZ24" s="100">
        <v>7930.6756999999998</v>
      </c>
      <c r="DA24" s="100"/>
      <c r="DB24" s="101"/>
      <c r="DC24" s="99"/>
      <c r="DD24" s="100"/>
      <c r="DE24" s="100"/>
      <c r="DF24" s="100"/>
      <c r="DG24" s="100"/>
      <c r="DH24" s="100"/>
      <c r="DI24" s="100"/>
      <c r="DJ24" s="100"/>
      <c r="DK24" s="100"/>
      <c r="DL24" s="100"/>
      <c r="DM24" s="100"/>
      <c r="DN24" s="101"/>
      <c r="DO24" s="103"/>
      <c r="DP24" s="104"/>
      <c r="DQ24" s="104"/>
      <c r="DR24" s="105" t="s">
        <v>1591</v>
      </c>
      <c r="DS24" s="99">
        <v>2443.0782899999999</v>
      </c>
      <c r="DT24" s="100">
        <v>62.1233</v>
      </c>
      <c r="DU24" s="100">
        <v>62.1233</v>
      </c>
      <c r="DV24" s="101"/>
      <c r="DW24" s="98"/>
      <c r="DX24" s="99"/>
      <c r="DY24" s="100"/>
      <c r="DZ24" s="100"/>
      <c r="EA24" s="100"/>
      <c r="EB24" s="100"/>
      <c r="EC24" s="102">
        <v>7845.5393000000004</v>
      </c>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2440.70046</v>
      </c>
      <c r="HP24" s="100">
        <v>2422.5592299999998</v>
      </c>
      <c r="HQ24" s="101">
        <v>1310.5784299999998</v>
      </c>
    </row>
    <row r="25" spans="1:225" x14ac:dyDescent="0.3">
      <c r="A25" s="1"/>
      <c r="B25" s="97" t="s">
        <v>890</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c r="CH25" s="100"/>
      <c r="CI25" s="100"/>
      <c r="CJ25" s="100"/>
      <c r="CK25" s="100"/>
      <c r="CL25" s="100"/>
      <c r="CM25" s="101"/>
      <c r="CN25" s="99">
        <v>180.55348000000001</v>
      </c>
      <c r="CO25" s="100">
        <v>180.52450999999999</v>
      </c>
      <c r="CP25" s="100">
        <v>181.33356000000001</v>
      </c>
      <c r="CQ25" s="101">
        <v>181.02912000000001</v>
      </c>
      <c r="CR25" s="99"/>
      <c r="CS25" s="101"/>
      <c r="CT25" s="99"/>
      <c r="CU25" s="101"/>
      <c r="CV25" s="99"/>
      <c r="CW25" s="100"/>
      <c r="CX25" s="102"/>
      <c r="CY25" s="99"/>
      <c r="CZ25" s="100">
        <v>8114.9663</v>
      </c>
      <c r="DA25" s="100"/>
      <c r="DB25" s="101"/>
      <c r="DC25" s="99"/>
      <c r="DD25" s="100"/>
      <c r="DE25" s="100"/>
      <c r="DF25" s="100"/>
      <c r="DG25" s="100"/>
      <c r="DH25" s="100"/>
      <c r="DI25" s="100"/>
      <c r="DJ25" s="100"/>
      <c r="DK25" s="100"/>
      <c r="DL25" s="100"/>
      <c r="DM25" s="100"/>
      <c r="DN25" s="101"/>
      <c r="DO25" s="103"/>
      <c r="DP25" s="104"/>
      <c r="DQ25" s="104"/>
      <c r="DR25" s="105" t="s">
        <v>1591</v>
      </c>
      <c r="DS25" s="99">
        <v>2380.9549900000002</v>
      </c>
      <c r="DT25" s="100"/>
      <c r="DU25" s="100"/>
      <c r="DV25" s="101"/>
      <c r="DW25" s="98"/>
      <c r="DX25" s="99"/>
      <c r="DY25" s="100"/>
      <c r="DZ25" s="100"/>
      <c r="EA25" s="100"/>
      <c r="EB25" s="100"/>
      <c r="EC25" s="102">
        <v>8019.4660000000003</v>
      </c>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2378.5771599999998</v>
      </c>
      <c r="HP25" s="100">
        <v>2360.4359299999996</v>
      </c>
      <c r="HQ25" s="101">
        <v>1310.5784299999998</v>
      </c>
    </row>
    <row r="26" spans="1:225" x14ac:dyDescent="0.3">
      <c r="A26" s="1"/>
      <c r="B26" s="97" t="s">
        <v>891</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c r="V26" s="100"/>
      <c r="W26" s="101">
        <v>1.0612699999999999</v>
      </c>
      <c r="X26" s="98"/>
      <c r="Y26" s="99"/>
      <c r="Z26" s="100"/>
      <c r="AA26" s="101"/>
      <c r="AB26" s="99"/>
      <c r="AC26" s="100"/>
      <c r="AD26" s="100"/>
      <c r="AE26" s="100"/>
      <c r="AF26" s="100">
        <v>11.413130000000001</v>
      </c>
      <c r="AG26" s="100">
        <v>23.889150000000001</v>
      </c>
      <c r="AH26" s="101">
        <v>10.22284</v>
      </c>
      <c r="AI26" s="98"/>
      <c r="AJ26" s="98"/>
      <c r="AK26" s="98"/>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c r="CH26" s="100"/>
      <c r="CI26" s="100"/>
      <c r="CJ26" s="100"/>
      <c r="CK26" s="100"/>
      <c r="CL26" s="100"/>
      <c r="CM26" s="101"/>
      <c r="CN26" s="99">
        <v>180.55348000000001</v>
      </c>
      <c r="CO26" s="100">
        <v>180.52450999999999</v>
      </c>
      <c r="CP26" s="100">
        <v>181.33356000000001</v>
      </c>
      <c r="CQ26" s="101">
        <v>181.02912000000001</v>
      </c>
      <c r="CR26" s="99"/>
      <c r="CS26" s="101"/>
      <c r="CT26" s="99"/>
      <c r="CU26" s="101"/>
      <c r="CV26" s="99"/>
      <c r="CW26" s="100"/>
      <c r="CX26" s="102"/>
      <c r="CY26" s="99"/>
      <c r="CZ26" s="100">
        <v>8174.8833999999997</v>
      </c>
      <c r="DA26" s="100"/>
      <c r="DB26" s="101"/>
      <c r="DC26" s="99"/>
      <c r="DD26" s="100"/>
      <c r="DE26" s="100"/>
      <c r="DF26" s="100"/>
      <c r="DG26" s="100"/>
      <c r="DH26" s="100"/>
      <c r="DI26" s="100"/>
      <c r="DJ26" s="100"/>
      <c r="DK26" s="100"/>
      <c r="DL26" s="100"/>
      <c r="DM26" s="100"/>
      <c r="DN26" s="101"/>
      <c r="DO26" s="103"/>
      <c r="DP26" s="104"/>
      <c r="DQ26" s="104"/>
      <c r="DR26" s="105" t="s">
        <v>1591</v>
      </c>
      <c r="DS26" s="99">
        <v>2205.0315700000001</v>
      </c>
      <c r="DT26" s="100"/>
      <c r="DU26" s="100"/>
      <c r="DV26" s="101"/>
      <c r="DW26" s="98"/>
      <c r="DX26" s="99"/>
      <c r="DY26" s="100"/>
      <c r="DZ26" s="100"/>
      <c r="EA26" s="100"/>
      <c r="EB26" s="100"/>
      <c r="EC26" s="102">
        <v>8095.4809999999998</v>
      </c>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2202.6537399999997</v>
      </c>
      <c r="HP26" s="100">
        <v>2184.5125099999996</v>
      </c>
      <c r="HQ26" s="101">
        <v>1310.5784299999998</v>
      </c>
    </row>
    <row r="27" spans="1:225" x14ac:dyDescent="0.3">
      <c r="A27" s="1"/>
      <c r="B27" s="97" t="s">
        <v>892</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c r="V27" s="100"/>
      <c r="W27" s="101">
        <v>1.0612699999999999</v>
      </c>
      <c r="X27" s="98"/>
      <c r="Y27" s="99"/>
      <c r="Z27" s="100"/>
      <c r="AA27" s="101"/>
      <c r="AB27" s="99"/>
      <c r="AC27" s="100"/>
      <c r="AD27" s="100"/>
      <c r="AE27" s="100"/>
      <c r="AF27" s="100">
        <v>11.413130000000001</v>
      </c>
      <c r="AG27" s="100">
        <v>23.889150000000001</v>
      </c>
      <c r="AH27" s="101">
        <v>10.22284</v>
      </c>
      <c r="AI27" s="98"/>
      <c r="AJ27" s="98"/>
      <c r="AK27" s="98"/>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c r="CH27" s="100"/>
      <c r="CI27" s="100"/>
      <c r="CJ27" s="100"/>
      <c r="CK27" s="100"/>
      <c r="CL27" s="100"/>
      <c r="CM27" s="101"/>
      <c r="CN27" s="99">
        <v>180.55348000000001</v>
      </c>
      <c r="CO27" s="100">
        <v>180.52450999999999</v>
      </c>
      <c r="CP27" s="100">
        <v>181.33356000000001</v>
      </c>
      <c r="CQ27" s="101">
        <v>181.02912000000001</v>
      </c>
      <c r="CR27" s="99"/>
      <c r="CS27" s="101"/>
      <c r="CT27" s="99"/>
      <c r="CU27" s="101"/>
      <c r="CV27" s="99"/>
      <c r="CW27" s="100"/>
      <c r="CX27" s="102"/>
      <c r="CY27" s="99"/>
      <c r="CZ27" s="100">
        <v>8231.4133000000002</v>
      </c>
      <c r="DA27" s="100"/>
      <c r="DB27" s="101"/>
      <c r="DC27" s="99"/>
      <c r="DD27" s="100"/>
      <c r="DE27" s="100"/>
      <c r="DF27" s="100"/>
      <c r="DG27" s="100"/>
      <c r="DH27" s="100"/>
      <c r="DI27" s="100"/>
      <c r="DJ27" s="100"/>
      <c r="DK27" s="100"/>
      <c r="DL27" s="100"/>
      <c r="DM27" s="100"/>
      <c r="DN27" s="101"/>
      <c r="DO27" s="103"/>
      <c r="DP27" s="104"/>
      <c r="DQ27" s="104"/>
      <c r="DR27" s="105" t="s">
        <v>1591</v>
      </c>
      <c r="DS27" s="99">
        <v>2205.0315700000001</v>
      </c>
      <c r="DT27" s="100"/>
      <c r="DU27" s="100"/>
      <c r="DV27" s="101"/>
      <c r="DW27" s="98"/>
      <c r="DX27" s="99"/>
      <c r="DY27" s="100"/>
      <c r="DZ27" s="100"/>
      <c r="EA27" s="100"/>
      <c r="EB27" s="100"/>
      <c r="EC27" s="102">
        <v>8146.7879999999996</v>
      </c>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2202.6537399999997</v>
      </c>
      <c r="HP27" s="100">
        <v>2184.5125099999996</v>
      </c>
      <c r="HQ27" s="101">
        <v>1310.5784299999998</v>
      </c>
    </row>
    <row r="28" spans="1:225" x14ac:dyDescent="0.3">
      <c r="A28" s="1"/>
      <c r="B28" s="97" t="s">
        <v>893</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c r="V28" s="100"/>
      <c r="W28" s="101">
        <v>1.0612699999999999</v>
      </c>
      <c r="X28" s="98"/>
      <c r="Y28" s="99"/>
      <c r="Z28" s="100"/>
      <c r="AA28" s="101"/>
      <c r="AB28" s="99"/>
      <c r="AC28" s="100"/>
      <c r="AD28" s="100"/>
      <c r="AE28" s="100"/>
      <c r="AF28" s="100">
        <v>11.413130000000001</v>
      </c>
      <c r="AG28" s="100">
        <v>23.889150000000001</v>
      </c>
      <c r="AH28" s="101">
        <v>10.22284</v>
      </c>
      <c r="AI28" s="98"/>
      <c r="AJ28" s="98"/>
      <c r="AK28" s="98"/>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c r="CH28" s="100"/>
      <c r="CI28" s="100"/>
      <c r="CJ28" s="100"/>
      <c r="CK28" s="100"/>
      <c r="CL28" s="100"/>
      <c r="CM28" s="101"/>
      <c r="CN28" s="99">
        <v>180.55348000000001</v>
      </c>
      <c r="CO28" s="100">
        <v>180.52450999999999</v>
      </c>
      <c r="CP28" s="100">
        <v>181.33356000000001</v>
      </c>
      <c r="CQ28" s="101">
        <v>181.02912000000001</v>
      </c>
      <c r="CR28" s="99"/>
      <c r="CS28" s="101"/>
      <c r="CT28" s="99"/>
      <c r="CU28" s="101"/>
      <c r="CV28" s="99"/>
      <c r="CW28" s="100"/>
      <c r="CX28" s="102"/>
      <c r="CY28" s="99"/>
      <c r="CZ28" s="100">
        <v>8438.1890999999996</v>
      </c>
      <c r="DA28" s="100"/>
      <c r="DB28" s="101"/>
      <c r="DC28" s="99"/>
      <c r="DD28" s="100"/>
      <c r="DE28" s="100"/>
      <c r="DF28" s="100"/>
      <c r="DG28" s="100"/>
      <c r="DH28" s="100"/>
      <c r="DI28" s="100"/>
      <c r="DJ28" s="100"/>
      <c r="DK28" s="100"/>
      <c r="DL28" s="100"/>
      <c r="DM28" s="100"/>
      <c r="DN28" s="101"/>
      <c r="DO28" s="103"/>
      <c r="DP28" s="104"/>
      <c r="DQ28" s="104"/>
      <c r="DR28" s="105" t="s">
        <v>1591</v>
      </c>
      <c r="DS28" s="99">
        <v>2205.0315700000001</v>
      </c>
      <c r="DT28" s="100"/>
      <c r="DU28" s="100"/>
      <c r="DV28" s="101"/>
      <c r="DW28" s="98"/>
      <c r="DX28" s="99"/>
      <c r="DY28" s="100"/>
      <c r="DZ28" s="100"/>
      <c r="EA28" s="100"/>
      <c r="EB28" s="100"/>
      <c r="EC28" s="102">
        <v>8353.4320000000007</v>
      </c>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2202.6537399999997</v>
      </c>
      <c r="HP28" s="100">
        <v>2184.5125099999996</v>
      </c>
      <c r="HQ28" s="101">
        <v>1310.5784299999998</v>
      </c>
    </row>
    <row r="29" spans="1:225" x14ac:dyDescent="0.3">
      <c r="A29" s="1"/>
      <c r="B29" s="97" t="s">
        <v>894</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c r="V29" s="100"/>
      <c r="W29" s="101">
        <v>1.0612699999999999</v>
      </c>
      <c r="X29" s="98"/>
      <c r="Y29" s="99"/>
      <c r="Z29" s="100"/>
      <c r="AA29" s="101"/>
      <c r="AB29" s="99"/>
      <c r="AC29" s="100"/>
      <c r="AD29" s="100"/>
      <c r="AE29" s="100"/>
      <c r="AF29" s="100">
        <v>11.413130000000001</v>
      </c>
      <c r="AG29" s="100">
        <v>23.889150000000001</v>
      </c>
      <c r="AH29" s="101">
        <v>10.22284</v>
      </c>
      <c r="AI29" s="98"/>
      <c r="AJ29" s="98"/>
      <c r="AK29" s="98"/>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c r="CH29" s="100"/>
      <c r="CI29" s="100"/>
      <c r="CJ29" s="100"/>
      <c r="CK29" s="100"/>
      <c r="CL29" s="100"/>
      <c r="CM29" s="101"/>
      <c r="CN29" s="99">
        <v>180.55348000000001</v>
      </c>
      <c r="CO29" s="100">
        <v>180.52450999999999</v>
      </c>
      <c r="CP29" s="100">
        <v>181.33356000000001</v>
      </c>
      <c r="CQ29" s="101">
        <v>181.02912000000001</v>
      </c>
      <c r="CR29" s="99"/>
      <c r="CS29" s="101"/>
      <c r="CT29" s="99"/>
      <c r="CU29" s="101"/>
      <c r="CV29" s="99"/>
      <c r="CW29" s="100"/>
      <c r="CX29" s="102"/>
      <c r="CY29" s="99"/>
      <c r="CZ29" s="100">
        <v>8517.3109999999997</v>
      </c>
      <c r="DA29" s="100"/>
      <c r="DB29" s="101"/>
      <c r="DC29" s="99"/>
      <c r="DD29" s="100"/>
      <c r="DE29" s="100"/>
      <c r="DF29" s="100"/>
      <c r="DG29" s="100"/>
      <c r="DH29" s="100"/>
      <c r="DI29" s="100"/>
      <c r="DJ29" s="100"/>
      <c r="DK29" s="100"/>
      <c r="DL29" s="100"/>
      <c r="DM29" s="100"/>
      <c r="DN29" s="101"/>
      <c r="DO29" s="103"/>
      <c r="DP29" s="104"/>
      <c r="DQ29" s="104"/>
      <c r="DR29" s="105" t="s">
        <v>1591</v>
      </c>
      <c r="DS29" s="99">
        <v>2205.0315700000001</v>
      </c>
      <c r="DT29" s="100"/>
      <c r="DU29" s="100"/>
      <c r="DV29" s="101"/>
      <c r="DW29" s="98"/>
      <c r="DX29" s="99"/>
      <c r="DY29" s="100"/>
      <c r="DZ29" s="100"/>
      <c r="EA29" s="100"/>
      <c r="EB29" s="100"/>
      <c r="EC29" s="102">
        <v>8420.7909999999993</v>
      </c>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2202.6537399999997</v>
      </c>
      <c r="HP29" s="100">
        <v>2184.5125099999996</v>
      </c>
      <c r="HQ29" s="101">
        <v>1310.5784299999998</v>
      </c>
    </row>
    <row r="30" spans="1:225" x14ac:dyDescent="0.3">
      <c r="A30" s="1"/>
      <c r="B30" s="97" t="s">
        <v>895</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c r="V30" s="100"/>
      <c r="W30" s="101">
        <v>1.0612699999999999</v>
      </c>
      <c r="X30" s="98"/>
      <c r="Y30" s="99"/>
      <c r="Z30" s="100"/>
      <c r="AA30" s="101"/>
      <c r="AB30" s="99"/>
      <c r="AC30" s="100"/>
      <c r="AD30" s="100"/>
      <c r="AE30" s="100"/>
      <c r="AF30" s="100">
        <v>11.413130000000001</v>
      </c>
      <c r="AG30" s="100">
        <v>23.889150000000001</v>
      </c>
      <c r="AH30" s="101">
        <v>10.22284</v>
      </c>
      <c r="AI30" s="98"/>
      <c r="AJ30" s="98"/>
      <c r="AK30" s="98"/>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c r="CH30" s="100"/>
      <c r="CI30" s="100"/>
      <c r="CJ30" s="100"/>
      <c r="CK30" s="100"/>
      <c r="CL30" s="100"/>
      <c r="CM30" s="101"/>
      <c r="CN30" s="99">
        <v>180.55348000000001</v>
      </c>
      <c r="CO30" s="100">
        <v>180.52450999999999</v>
      </c>
      <c r="CP30" s="100">
        <v>181.33356000000001</v>
      </c>
      <c r="CQ30" s="101">
        <v>181.02912000000001</v>
      </c>
      <c r="CR30" s="99"/>
      <c r="CS30" s="101"/>
      <c r="CT30" s="99"/>
      <c r="CU30" s="101"/>
      <c r="CV30" s="99"/>
      <c r="CW30" s="100"/>
      <c r="CX30" s="102"/>
      <c r="CY30" s="99"/>
      <c r="CZ30" s="100">
        <v>8358.2338999999993</v>
      </c>
      <c r="DA30" s="100"/>
      <c r="DB30" s="101"/>
      <c r="DC30" s="99"/>
      <c r="DD30" s="100"/>
      <c r="DE30" s="100"/>
      <c r="DF30" s="100"/>
      <c r="DG30" s="100"/>
      <c r="DH30" s="100"/>
      <c r="DI30" s="100"/>
      <c r="DJ30" s="100"/>
      <c r="DK30" s="100"/>
      <c r="DL30" s="100"/>
      <c r="DM30" s="100"/>
      <c r="DN30" s="101"/>
      <c r="DO30" s="103"/>
      <c r="DP30" s="104"/>
      <c r="DQ30" s="104"/>
      <c r="DR30" s="105" t="s">
        <v>1591</v>
      </c>
      <c r="DS30" s="99">
        <v>2205.0315700000001</v>
      </c>
      <c r="DT30" s="100"/>
      <c r="DU30" s="100"/>
      <c r="DV30" s="101"/>
      <c r="DW30" s="98"/>
      <c r="DX30" s="99"/>
      <c r="DY30" s="100"/>
      <c r="DZ30" s="100"/>
      <c r="EA30" s="100"/>
      <c r="EB30" s="100"/>
      <c r="EC30" s="102">
        <v>8266.6139999999996</v>
      </c>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2202.6537399999997</v>
      </c>
      <c r="HP30" s="100">
        <v>2184.5125099999996</v>
      </c>
      <c r="HQ30" s="101">
        <v>1310.5784299999998</v>
      </c>
    </row>
    <row r="31" spans="1:225" x14ac:dyDescent="0.3">
      <c r="A31" s="1"/>
      <c r="B31" s="97" t="s">
        <v>896</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c r="V31" s="100"/>
      <c r="W31" s="101">
        <v>1.0612699999999999</v>
      </c>
      <c r="X31" s="98"/>
      <c r="Y31" s="99"/>
      <c r="Z31" s="100"/>
      <c r="AA31" s="101"/>
      <c r="AB31" s="99"/>
      <c r="AC31" s="100"/>
      <c r="AD31" s="100"/>
      <c r="AE31" s="100"/>
      <c r="AF31" s="100">
        <v>11.413130000000001</v>
      </c>
      <c r="AG31" s="100">
        <v>23.889150000000001</v>
      </c>
      <c r="AH31" s="101">
        <v>10.22284</v>
      </c>
      <c r="AI31" s="98"/>
      <c r="AJ31" s="98"/>
      <c r="AK31" s="98"/>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c r="CH31" s="100"/>
      <c r="CI31" s="100"/>
      <c r="CJ31" s="100"/>
      <c r="CK31" s="100"/>
      <c r="CL31" s="100"/>
      <c r="CM31" s="101"/>
      <c r="CN31" s="99">
        <v>180.55348000000001</v>
      </c>
      <c r="CO31" s="100">
        <v>180.52450999999999</v>
      </c>
      <c r="CP31" s="100">
        <v>181.33356000000001</v>
      </c>
      <c r="CQ31" s="101">
        <v>181.02912000000001</v>
      </c>
      <c r="CR31" s="99"/>
      <c r="CS31" s="101"/>
      <c r="CT31" s="99"/>
      <c r="CU31" s="101"/>
      <c r="CV31" s="99"/>
      <c r="CW31" s="100"/>
      <c r="CX31" s="102"/>
      <c r="CY31" s="99"/>
      <c r="CZ31" s="100">
        <v>8416.8521999999994</v>
      </c>
      <c r="DA31" s="100"/>
      <c r="DB31" s="101"/>
      <c r="DC31" s="99"/>
      <c r="DD31" s="100"/>
      <c r="DE31" s="100"/>
      <c r="DF31" s="100"/>
      <c r="DG31" s="100"/>
      <c r="DH31" s="100"/>
      <c r="DI31" s="100"/>
      <c r="DJ31" s="100"/>
      <c r="DK31" s="100"/>
      <c r="DL31" s="100"/>
      <c r="DM31" s="100"/>
      <c r="DN31" s="101"/>
      <c r="DO31" s="103"/>
      <c r="DP31" s="104"/>
      <c r="DQ31" s="104"/>
      <c r="DR31" s="105" t="s">
        <v>1591</v>
      </c>
      <c r="DS31" s="99">
        <v>2205.0315700000001</v>
      </c>
      <c r="DT31" s="100"/>
      <c r="DU31" s="100"/>
      <c r="DV31" s="101"/>
      <c r="DW31" s="98"/>
      <c r="DX31" s="99"/>
      <c r="DY31" s="100"/>
      <c r="DZ31" s="100"/>
      <c r="EA31" s="100"/>
      <c r="EB31" s="100"/>
      <c r="EC31" s="102">
        <v>8325.2271000000001</v>
      </c>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2202.6537399999997</v>
      </c>
      <c r="HP31" s="100">
        <v>2184.5125099999996</v>
      </c>
      <c r="HQ31" s="101">
        <v>1310.5784299999998</v>
      </c>
    </row>
    <row r="32" spans="1:225" x14ac:dyDescent="0.3">
      <c r="A32" s="1"/>
      <c r="B32" s="97" t="s">
        <v>897</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c r="V32" s="100"/>
      <c r="W32" s="101">
        <v>1.0612699999999999</v>
      </c>
      <c r="X32" s="98"/>
      <c r="Y32" s="99"/>
      <c r="Z32" s="100"/>
      <c r="AA32" s="101"/>
      <c r="AB32" s="99"/>
      <c r="AC32" s="100"/>
      <c r="AD32" s="100"/>
      <c r="AE32" s="100"/>
      <c r="AF32" s="100">
        <v>11.413130000000001</v>
      </c>
      <c r="AG32" s="100">
        <v>23.889150000000001</v>
      </c>
      <c r="AH32" s="101">
        <v>10.22284</v>
      </c>
      <c r="AI32" s="98"/>
      <c r="AJ32" s="98"/>
      <c r="AK32" s="98"/>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c r="CH32" s="100"/>
      <c r="CI32" s="100"/>
      <c r="CJ32" s="100"/>
      <c r="CK32" s="100"/>
      <c r="CL32" s="100"/>
      <c r="CM32" s="101"/>
      <c r="CN32" s="99">
        <v>180.55348000000001</v>
      </c>
      <c r="CO32" s="100">
        <v>180.52450999999999</v>
      </c>
      <c r="CP32" s="100">
        <v>181.33356000000001</v>
      </c>
      <c r="CQ32" s="101">
        <v>181.02912000000001</v>
      </c>
      <c r="CR32" s="99"/>
      <c r="CS32" s="101"/>
      <c r="CT32" s="99"/>
      <c r="CU32" s="101"/>
      <c r="CV32" s="99"/>
      <c r="CW32" s="100"/>
      <c r="CX32" s="102"/>
      <c r="CY32" s="99"/>
      <c r="CZ32" s="100">
        <v>8354.8446000000004</v>
      </c>
      <c r="DA32" s="100"/>
      <c r="DB32" s="101"/>
      <c r="DC32" s="99"/>
      <c r="DD32" s="100"/>
      <c r="DE32" s="100"/>
      <c r="DF32" s="100"/>
      <c r="DG32" s="100"/>
      <c r="DH32" s="100"/>
      <c r="DI32" s="100"/>
      <c r="DJ32" s="100"/>
      <c r="DK32" s="100"/>
      <c r="DL32" s="100"/>
      <c r="DM32" s="100"/>
      <c r="DN32" s="101"/>
      <c r="DO32" s="103"/>
      <c r="DP32" s="104"/>
      <c r="DQ32" s="104"/>
      <c r="DR32" s="105" t="s">
        <v>1591</v>
      </c>
      <c r="DS32" s="99">
        <v>2205.0315700000001</v>
      </c>
      <c r="DT32" s="100"/>
      <c r="DU32" s="100"/>
      <c r="DV32" s="101"/>
      <c r="DW32" s="98"/>
      <c r="DX32" s="99"/>
      <c r="DY32" s="100"/>
      <c r="DZ32" s="100"/>
      <c r="EA32" s="100"/>
      <c r="EB32" s="100"/>
      <c r="EC32" s="102">
        <v>8245.6746000000003</v>
      </c>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2202.6537399999997</v>
      </c>
      <c r="HP32" s="100">
        <v>2184.5125099999996</v>
      </c>
      <c r="HQ32" s="101">
        <v>1310.5784299999998</v>
      </c>
    </row>
    <row r="33" spans="1:225" x14ac:dyDescent="0.3">
      <c r="A33" s="1"/>
      <c r="B33" s="97" t="s">
        <v>898</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c r="V33" s="100"/>
      <c r="W33" s="101">
        <v>1.0612699999999999</v>
      </c>
      <c r="X33" s="98"/>
      <c r="Y33" s="99"/>
      <c r="Z33" s="100"/>
      <c r="AA33" s="101"/>
      <c r="AB33" s="99"/>
      <c r="AC33" s="100"/>
      <c r="AD33" s="100"/>
      <c r="AE33" s="100"/>
      <c r="AF33" s="100">
        <v>11.413130000000001</v>
      </c>
      <c r="AG33" s="100">
        <v>23.889150000000001</v>
      </c>
      <c r="AH33" s="101">
        <v>10.22284</v>
      </c>
      <c r="AI33" s="98"/>
      <c r="AJ33" s="98"/>
      <c r="AK33" s="98"/>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c r="CH33" s="100"/>
      <c r="CI33" s="100"/>
      <c r="CJ33" s="100"/>
      <c r="CK33" s="100"/>
      <c r="CL33" s="100"/>
      <c r="CM33" s="101"/>
      <c r="CN33" s="99"/>
      <c r="CO33" s="100">
        <v>180.52450999999999</v>
      </c>
      <c r="CP33" s="100">
        <v>181.33356000000001</v>
      </c>
      <c r="CQ33" s="101">
        <v>181.02912000000001</v>
      </c>
      <c r="CR33" s="99"/>
      <c r="CS33" s="101"/>
      <c r="CT33" s="99"/>
      <c r="CU33" s="101"/>
      <c r="CV33" s="99"/>
      <c r="CW33" s="100"/>
      <c r="CX33" s="102"/>
      <c r="CY33" s="99"/>
      <c r="CZ33" s="100">
        <v>8295.3948</v>
      </c>
      <c r="DA33" s="100"/>
      <c r="DB33" s="101"/>
      <c r="DC33" s="99"/>
      <c r="DD33" s="100"/>
      <c r="DE33" s="100"/>
      <c r="DF33" s="100"/>
      <c r="DG33" s="100"/>
      <c r="DH33" s="100"/>
      <c r="DI33" s="100"/>
      <c r="DJ33" s="100"/>
      <c r="DK33" s="100"/>
      <c r="DL33" s="100"/>
      <c r="DM33" s="100"/>
      <c r="DN33" s="101"/>
      <c r="DO33" s="103"/>
      <c r="DP33" s="104"/>
      <c r="DQ33" s="104"/>
      <c r="DR33" s="105" t="s">
        <v>1591</v>
      </c>
      <c r="DS33" s="99">
        <v>2024.4780900000001</v>
      </c>
      <c r="DT33" s="100"/>
      <c r="DU33" s="100"/>
      <c r="DV33" s="101"/>
      <c r="DW33" s="98"/>
      <c r="DX33" s="99"/>
      <c r="DY33" s="100"/>
      <c r="DZ33" s="100"/>
      <c r="EA33" s="100"/>
      <c r="EB33" s="100"/>
      <c r="EC33" s="102">
        <v>8203.7494999999999</v>
      </c>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2022.1002599999997</v>
      </c>
      <c r="HP33" s="100">
        <v>2003.9590299999998</v>
      </c>
      <c r="HQ33" s="101">
        <v>1310.5784299999998</v>
      </c>
    </row>
    <row r="34" spans="1:225" x14ac:dyDescent="0.3">
      <c r="A34" s="1"/>
      <c r="B34" s="97" t="s">
        <v>899</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c r="V34" s="100"/>
      <c r="W34" s="101">
        <v>1.0612699999999999</v>
      </c>
      <c r="X34" s="98"/>
      <c r="Y34" s="99"/>
      <c r="Z34" s="100"/>
      <c r="AA34" s="101"/>
      <c r="AB34" s="99"/>
      <c r="AC34" s="100"/>
      <c r="AD34" s="100"/>
      <c r="AE34" s="100"/>
      <c r="AF34" s="100">
        <v>11.413130000000001</v>
      </c>
      <c r="AG34" s="100">
        <v>23.889150000000001</v>
      </c>
      <c r="AH34" s="101">
        <v>10.22284</v>
      </c>
      <c r="AI34" s="98"/>
      <c r="AJ34" s="98"/>
      <c r="AK34" s="98"/>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c r="CH34" s="100"/>
      <c r="CI34" s="100"/>
      <c r="CJ34" s="100"/>
      <c r="CK34" s="100"/>
      <c r="CL34" s="100"/>
      <c r="CM34" s="101"/>
      <c r="CN34" s="99"/>
      <c r="CO34" s="100">
        <v>180.52450999999999</v>
      </c>
      <c r="CP34" s="100">
        <v>181.33356000000001</v>
      </c>
      <c r="CQ34" s="101">
        <v>181.02912000000001</v>
      </c>
      <c r="CR34" s="99"/>
      <c r="CS34" s="101"/>
      <c r="CT34" s="99"/>
      <c r="CU34" s="101"/>
      <c r="CV34" s="99"/>
      <c r="CW34" s="100"/>
      <c r="CX34" s="102"/>
      <c r="CY34" s="99"/>
      <c r="CZ34" s="100">
        <v>8334.0085999999992</v>
      </c>
      <c r="DA34" s="100"/>
      <c r="DB34" s="101"/>
      <c r="DC34" s="99"/>
      <c r="DD34" s="100"/>
      <c r="DE34" s="100"/>
      <c r="DF34" s="100"/>
      <c r="DG34" s="100"/>
      <c r="DH34" s="100"/>
      <c r="DI34" s="100"/>
      <c r="DJ34" s="100"/>
      <c r="DK34" s="100"/>
      <c r="DL34" s="100"/>
      <c r="DM34" s="100"/>
      <c r="DN34" s="101"/>
      <c r="DO34" s="103"/>
      <c r="DP34" s="104"/>
      <c r="DQ34" s="104"/>
      <c r="DR34" s="105" t="s">
        <v>1591</v>
      </c>
      <c r="DS34" s="99">
        <v>2024.4780900000001</v>
      </c>
      <c r="DT34" s="100"/>
      <c r="DU34" s="100"/>
      <c r="DV34" s="101"/>
      <c r="DW34" s="98"/>
      <c r="DX34" s="99"/>
      <c r="DY34" s="100"/>
      <c r="DZ34" s="100"/>
      <c r="EA34" s="100"/>
      <c r="EB34" s="100"/>
      <c r="EC34" s="102">
        <v>8245.3909000000003</v>
      </c>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2022.1002599999997</v>
      </c>
      <c r="HP34" s="100">
        <v>2003.9590299999998</v>
      </c>
      <c r="HQ34" s="101">
        <v>1310.5784299999998</v>
      </c>
    </row>
    <row r="35" spans="1:225" x14ac:dyDescent="0.3">
      <c r="A35" s="1"/>
      <c r="B35" s="97" t="s">
        <v>900</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c r="V35" s="100"/>
      <c r="W35" s="101">
        <v>1.0612699999999999</v>
      </c>
      <c r="X35" s="98"/>
      <c r="Y35" s="99"/>
      <c r="Z35" s="100"/>
      <c r="AA35" s="101"/>
      <c r="AB35" s="99"/>
      <c r="AC35" s="100"/>
      <c r="AD35" s="100"/>
      <c r="AE35" s="100"/>
      <c r="AF35" s="100">
        <v>11.413130000000001</v>
      </c>
      <c r="AG35" s="100">
        <v>23.889150000000001</v>
      </c>
      <c r="AH35" s="101">
        <v>10.22284</v>
      </c>
      <c r="AI35" s="98"/>
      <c r="AJ35" s="98"/>
      <c r="AK35" s="98"/>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c r="CH35" s="100"/>
      <c r="CI35" s="100"/>
      <c r="CJ35" s="100"/>
      <c r="CK35" s="100"/>
      <c r="CL35" s="100"/>
      <c r="CM35" s="101"/>
      <c r="CN35" s="99"/>
      <c r="CO35" s="100">
        <v>180.52450999999999</v>
      </c>
      <c r="CP35" s="100">
        <v>181.33356000000001</v>
      </c>
      <c r="CQ35" s="101">
        <v>181.02912000000001</v>
      </c>
      <c r="CR35" s="99"/>
      <c r="CS35" s="101"/>
      <c r="CT35" s="99"/>
      <c r="CU35" s="101"/>
      <c r="CV35" s="99"/>
      <c r="CW35" s="100"/>
      <c r="CX35" s="102"/>
      <c r="CY35" s="99"/>
      <c r="CZ35" s="100">
        <v>8428.3511999999992</v>
      </c>
      <c r="DA35" s="100"/>
      <c r="DB35" s="101"/>
      <c r="DC35" s="99"/>
      <c r="DD35" s="100"/>
      <c r="DE35" s="100"/>
      <c r="DF35" s="100"/>
      <c r="DG35" s="100"/>
      <c r="DH35" s="100"/>
      <c r="DI35" s="100"/>
      <c r="DJ35" s="100"/>
      <c r="DK35" s="100"/>
      <c r="DL35" s="100"/>
      <c r="DM35" s="100"/>
      <c r="DN35" s="101"/>
      <c r="DO35" s="103"/>
      <c r="DP35" s="104"/>
      <c r="DQ35" s="104"/>
      <c r="DR35" s="105" t="s">
        <v>1591</v>
      </c>
      <c r="DS35" s="99">
        <v>2024.4780900000001</v>
      </c>
      <c r="DT35" s="100"/>
      <c r="DU35" s="100"/>
      <c r="DV35" s="101"/>
      <c r="DW35" s="98"/>
      <c r="DX35" s="99"/>
      <c r="DY35" s="100"/>
      <c r="DZ35" s="100"/>
      <c r="EA35" s="100"/>
      <c r="EB35" s="100"/>
      <c r="EC35" s="102">
        <v>8339.6718999999994</v>
      </c>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2022.1002599999997</v>
      </c>
      <c r="HP35" s="100">
        <v>2003.9590299999998</v>
      </c>
      <c r="HQ35" s="101">
        <v>1310.5784299999998</v>
      </c>
    </row>
    <row r="36" spans="1:225" x14ac:dyDescent="0.3">
      <c r="A36" s="1"/>
      <c r="B36" s="97" t="s">
        <v>901</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c r="V36" s="100"/>
      <c r="W36" s="101">
        <v>1.0612699999999999</v>
      </c>
      <c r="X36" s="98"/>
      <c r="Y36" s="99"/>
      <c r="Z36" s="100"/>
      <c r="AA36" s="101"/>
      <c r="AB36" s="99"/>
      <c r="AC36" s="100"/>
      <c r="AD36" s="100"/>
      <c r="AE36" s="100"/>
      <c r="AF36" s="100">
        <v>11.413130000000001</v>
      </c>
      <c r="AG36" s="100">
        <v>23.889150000000001</v>
      </c>
      <c r="AH36" s="101">
        <v>10.22284</v>
      </c>
      <c r="AI36" s="98"/>
      <c r="AJ36" s="98"/>
      <c r="AK36" s="98"/>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c r="CH36" s="100"/>
      <c r="CI36" s="100"/>
      <c r="CJ36" s="100"/>
      <c r="CK36" s="100"/>
      <c r="CL36" s="100"/>
      <c r="CM36" s="101"/>
      <c r="CN36" s="99"/>
      <c r="CO36" s="100">
        <v>180.52450999999999</v>
      </c>
      <c r="CP36" s="100">
        <v>181.33356000000001</v>
      </c>
      <c r="CQ36" s="101">
        <v>181.02912000000001</v>
      </c>
      <c r="CR36" s="99"/>
      <c r="CS36" s="101"/>
      <c r="CT36" s="99"/>
      <c r="CU36" s="101"/>
      <c r="CV36" s="99"/>
      <c r="CW36" s="100"/>
      <c r="CX36" s="102"/>
      <c r="CY36" s="99"/>
      <c r="CZ36" s="100">
        <v>8373.4326999999994</v>
      </c>
      <c r="DA36" s="100"/>
      <c r="DB36" s="101"/>
      <c r="DC36" s="99"/>
      <c r="DD36" s="100"/>
      <c r="DE36" s="100"/>
      <c r="DF36" s="100"/>
      <c r="DG36" s="100"/>
      <c r="DH36" s="100"/>
      <c r="DI36" s="100"/>
      <c r="DJ36" s="100"/>
      <c r="DK36" s="100"/>
      <c r="DL36" s="100"/>
      <c r="DM36" s="100"/>
      <c r="DN36" s="101"/>
      <c r="DO36" s="103"/>
      <c r="DP36" s="104"/>
      <c r="DQ36" s="104"/>
      <c r="DR36" s="105" t="s">
        <v>1591</v>
      </c>
      <c r="DS36" s="99">
        <v>2024.4780900000001</v>
      </c>
      <c r="DT36" s="100"/>
      <c r="DU36" s="100"/>
      <c r="DV36" s="101"/>
      <c r="DW36" s="98"/>
      <c r="DX36" s="99"/>
      <c r="DY36" s="100"/>
      <c r="DZ36" s="100"/>
      <c r="EA36" s="100"/>
      <c r="EB36" s="100"/>
      <c r="EC36" s="102">
        <v>8275.8194000000003</v>
      </c>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2022.1002599999997</v>
      </c>
      <c r="HP36" s="100">
        <v>2003.9590299999998</v>
      </c>
      <c r="HQ36" s="101">
        <v>1310.5784299999998</v>
      </c>
    </row>
    <row r="37" spans="1:225" x14ac:dyDescent="0.3">
      <c r="A37" s="1"/>
      <c r="B37" s="97" t="s">
        <v>902</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c r="V37" s="100"/>
      <c r="W37" s="101">
        <v>1.0612699999999999</v>
      </c>
      <c r="X37" s="98"/>
      <c r="Y37" s="99"/>
      <c r="Z37" s="100"/>
      <c r="AA37" s="101"/>
      <c r="AB37" s="99"/>
      <c r="AC37" s="100"/>
      <c r="AD37" s="100"/>
      <c r="AE37" s="100"/>
      <c r="AF37" s="100">
        <v>11.413130000000001</v>
      </c>
      <c r="AG37" s="100">
        <v>23.889150000000001</v>
      </c>
      <c r="AH37" s="101">
        <v>10.22284</v>
      </c>
      <c r="AI37" s="98"/>
      <c r="AJ37" s="98"/>
      <c r="AK37" s="98"/>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c r="CH37" s="100"/>
      <c r="CI37" s="100"/>
      <c r="CJ37" s="100"/>
      <c r="CK37" s="100"/>
      <c r="CL37" s="100"/>
      <c r="CM37" s="101"/>
      <c r="CN37" s="99"/>
      <c r="CO37" s="100">
        <v>180.52450999999999</v>
      </c>
      <c r="CP37" s="100">
        <v>181.33356000000001</v>
      </c>
      <c r="CQ37" s="101">
        <v>181.02912000000001</v>
      </c>
      <c r="CR37" s="99"/>
      <c r="CS37" s="101"/>
      <c r="CT37" s="99"/>
      <c r="CU37" s="101"/>
      <c r="CV37" s="99"/>
      <c r="CW37" s="100"/>
      <c r="CX37" s="102"/>
      <c r="CY37" s="99"/>
      <c r="CZ37" s="100">
        <v>8176.0338000000002</v>
      </c>
      <c r="DA37" s="100"/>
      <c r="DB37" s="101"/>
      <c r="DC37" s="99"/>
      <c r="DD37" s="100"/>
      <c r="DE37" s="100"/>
      <c r="DF37" s="100"/>
      <c r="DG37" s="100"/>
      <c r="DH37" s="100"/>
      <c r="DI37" s="100"/>
      <c r="DJ37" s="100"/>
      <c r="DK37" s="100"/>
      <c r="DL37" s="100"/>
      <c r="DM37" s="100"/>
      <c r="DN37" s="101"/>
      <c r="DO37" s="103"/>
      <c r="DP37" s="104"/>
      <c r="DQ37" s="104"/>
      <c r="DR37" s="105" t="s">
        <v>1591</v>
      </c>
      <c r="DS37" s="99">
        <v>2024.4780900000001</v>
      </c>
      <c r="DT37" s="100"/>
      <c r="DU37" s="100"/>
      <c r="DV37" s="101"/>
      <c r="DW37" s="98"/>
      <c r="DX37" s="99"/>
      <c r="DY37" s="100"/>
      <c r="DZ37" s="100"/>
      <c r="EA37" s="100"/>
      <c r="EB37" s="100"/>
      <c r="EC37" s="102">
        <v>8078.4853999999996</v>
      </c>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2022.1002599999997</v>
      </c>
      <c r="HP37" s="100">
        <v>2003.9590299999998</v>
      </c>
      <c r="HQ37" s="101">
        <v>1310.5784299999998</v>
      </c>
    </row>
    <row r="38" spans="1:225" x14ac:dyDescent="0.3">
      <c r="A38" s="1"/>
      <c r="B38" s="97" t="s">
        <v>903</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c r="V38" s="100"/>
      <c r="W38" s="101">
        <v>1.0612699999999999</v>
      </c>
      <c r="X38" s="98"/>
      <c r="Y38" s="99"/>
      <c r="Z38" s="100"/>
      <c r="AA38" s="101"/>
      <c r="AB38" s="99"/>
      <c r="AC38" s="100"/>
      <c r="AD38" s="100"/>
      <c r="AE38" s="100"/>
      <c r="AF38" s="100">
        <v>11.413130000000001</v>
      </c>
      <c r="AG38" s="100">
        <v>23.889150000000001</v>
      </c>
      <c r="AH38" s="101">
        <v>10.22284</v>
      </c>
      <c r="AI38" s="98"/>
      <c r="AJ38" s="98"/>
      <c r="AK38" s="98"/>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c r="CH38" s="100"/>
      <c r="CI38" s="100"/>
      <c r="CJ38" s="100"/>
      <c r="CK38" s="100"/>
      <c r="CL38" s="100"/>
      <c r="CM38" s="101"/>
      <c r="CN38" s="99"/>
      <c r="CO38" s="100">
        <v>180.52450999999999</v>
      </c>
      <c r="CP38" s="100">
        <v>181.33356000000001</v>
      </c>
      <c r="CQ38" s="101">
        <v>181.02912000000001</v>
      </c>
      <c r="CR38" s="99"/>
      <c r="CS38" s="101"/>
      <c r="CT38" s="99"/>
      <c r="CU38" s="101"/>
      <c r="CV38" s="99"/>
      <c r="CW38" s="100"/>
      <c r="CX38" s="102"/>
      <c r="CY38" s="99"/>
      <c r="CZ38" s="100">
        <v>8275.9807999999994</v>
      </c>
      <c r="DA38" s="100"/>
      <c r="DB38" s="101"/>
      <c r="DC38" s="99"/>
      <c r="DD38" s="100"/>
      <c r="DE38" s="100"/>
      <c r="DF38" s="100"/>
      <c r="DG38" s="100"/>
      <c r="DH38" s="100"/>
      <c r="DI38" s="100"/>
      <c r="DJ38" s="100"/>
      <c r="DK38" s="100"/>
      <c r="DL38" s="100"/>
      <c r="DM38" s="100"/>
      <c r="DN38" s="101"/>
      <c r="DO38" s="103"/>
      <c r="DP38" s="104"/>
      <c r="DQ38" s="104"/>
      <c r="DR38" s="105" t="s">
        <v>1591</v>
      </c>
      <c r="DS38" s="99">
        <v>2024.4780900000001</v>
      </c>
      <c r="DT38" s="100"/>
      <c r="DU38" s="100"/>
      <c r="DV38" s="101"/>
      <c r="DW38" s="98"/>
      <c r="DX38" s="99"/>
      <c r="DY38" s="100"/>
      <c r="DZ38" s="100"/>
      <c r="EA38" s="100"/>
      <c r="EB38" s="100"/>
      <c r="EC38" s="102">
        <v>8178.3852999999999</v>
      </c>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2022.1002599999997</v>
      </c>
      <c r="HP38" s="100">
        <v>2003.9590299999998</v>
      </c>
      <c r="HQ38" s="101">
        <v>1310.5784299999998</v>
      </c>
    </row>
    <row r="39" spans="1:225" x14ac:dyDescent="0.3">
      <c r="A39" s="1"/>
      <c r="B39" s="97" t="s">
        <v>904</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c r="CH39" s="100"/>
      <c r="CI39" s="100"/>
      <c r="CJ39" s="100"/>
      <c r="CK39" s="100"/>
      <c r="CL39" s="100"/>
      <c r="CM39" s="101"/>
      <c r="CN39" s="99"/>
      <c r="CO39" s="100">
        <v>180.52450999999999</v>
      </c>
      <c r="CP39" s="100">
        <v>181.33356000000001</v>
      </c>
      <c r="CQ39" s="101">
        <v>181.02912000000001</v>
      </c>
      <c r="CR39" s="99"/>
      <c r="CS39" s="101"/>
      <c r="CT39" s="99"/>
      <c r="CU39" s="101"/>
      <c r="CV39" s="99"/>
      <c r="CW39" s="100"/>
      <c r="CX39" s="102"/>
      <c r="CY39" s="99"/>
      <c r="CZ39" s="100">
        <v>8170.2833000000001</v>
      </c>
      <c r="DA39" s="100"/>
      <c r="DB39" s="101"/>
      <c r="DC39" s="99"/>
      <c r="DD39" s="100"/>
      <c r="DE39" s="100"/>
      <c r="DF39" s="100"/>
      <c r="DG39" s="100"/>
      <c r="DH39" s="100"/>
      <c r="DI39" s="100"/>
      <c r="DJ39" s="100"/>
      <c r="DK39" s="100"/>
      <c r="DL39" s="100"/>
      <c r="DM39" s="100"/>
      <c r="DN39" s="101"/>
      <c r="DO39" s="103"/>
      <c r="DP39" s="104"/>
      <c r="DQ39" s="104"/>
      <c r="DR39" s="105" t="s">
        <v>1591</v>
      </c>
      <c r="DS39" s="99">
        <v>2200.4015100000001</v>
      </c>
      <c r="DT39" s="100"/>
      <c r="DU39" s="100"/>
      <c r="DV39" s="101"/>
      <c r="DW39" s="98"/>
      <c r="DX39" s="99"/>
      <c r="DY39" s="100"/>
      <c r="DZ39" s="100"/>
      <c r="EA39" s="100"/>
      <c r="EB39" s="100"/>
      <c r="EC39" s="102">
        <v>8072.1917999999996</v>
      </c>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2198.0236799999998</v>
      </c>
      <c r="HP39" s="100">
        <v>2179.8824499999996</v>
      </c>
      <c r="HQ39" s="101">
        <v>1310.5784299999998</v>
      </c>
    </row>
    <row r="40" spans="1:225" x14ac:dyDescent="0.3">
      <c r="A40" s="1"/>
      <c r="B40" s="97" t="s">
        <v>905</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c r="CH40" s="100"/>
      <c r="CI40" s="100"/>
      <c r="CJ40" s="100"/>
      <c r="CK40" s="100"/>
      <c r="CL40" s="100"/>
      <c r="CM40" s="101"/>
      <c r="CN40" s="99"/>
      <c r="CO40" s="100">
        <v>180.52450999999999</v>
      </c>
      <c r="CP40" s="100">
        <v>181.33356000000001</v>
      </c>
      <c r="CQ40" s="101">
        <v>181.02912000000001</v>
      </c>
      <c r="CR40" s="99"/>
      <c r="CS40" s="101"/>
      <c r="CT40" s="99"/>
      <c r="CU40" s="101"/>
      <c r="CV40" s="99"/>
      <c r="CW40" s="100"/>
      <c r="CX40" s="102"/>
      <c r="CY40" s="99"/>
      <c r="CZ40" s="100">
        <v>8037.7997999999998</v>
      </c>
      <c r="DA40" s="100"/>
      <c r="DB40" s="101"/>
      <c r="DC40" s="99"/>
      <c r="DD40" s="100"/>
      <c r="DE40" s="100"/>
      <c r="DF40" s="100"/>
      <c r="DG40" s="100"/>
      <c r="DH40" s="100"/>
      <c r="DI40" s="100"/>
      <c r="DJ40" s="100"/>
      <c r="DK40" s="100"/>
      <c r="DL40" s="100"/>
      <c r="DM40" s="100"/>
      <c r="DN40" s="101"/>
      <c r="DO40" s="103"/>
      <c r="DP40" s="104"/>
      <c r="DQ40" s="104"/>
      <c r="DR40" s="105" t="s">
        <v>1591</v>
      </c>
      <c r="DS40" s="99">
        <v>2200.4015100000001</v>
      </c>
      <c r="DT40" s="100"/>
      <c r="DU40" s="100"/>
      <c r="DV40" s="101"/>
      <c r="DW40" s="98"/>
      <c r="DX40" s="99"/>
      <c r="DY40" s="100"/>
      <c r="DZ40" s="100"/>
      <c r="EA40" s="100"/>
      <c r="EB40" s="100"/>
      <c r="EC40" s="102">
        <v>7940.6</v>
      </c>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2198.0236799999998</v>
      </c>
      <c r="HP40" s="100">
        <v>2179.8824499999996</v>
      </c>
      <c r="HQ40" s="101">
        <v>1310.5784299999998</v>
      </c>
    </row>
    <row r="41" spans="1:225" x14ac:dyDescent="0.3">
      <c r="A41" s="1"/>
      <c r="B41" s="97" t="s">
        <v>906</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c r="CH41" s="100"/>
      <c r="CI41" s="100"/>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v>7906.5239000000001</v>
      </c>
      <c r="DA41" s="100"/>
      <c r="DB41" s="101"/>
      <c r="DC41" s="99"/>
      <c r="DD41" s="100"/>
      <c r="DE41" s="100"/>
      <c r="DF41" s="100"/>
      <c r="DG41" s="100"/>
      <c r="DH41" s="100"/>
      <c r="DI41" s="100"/>
      <c r="DJ41" s="100"/>
      <c r="DK41" s="100"/>
      <c r="DL41" s="100"/>
      <c r="DM41" s="100"/>
      <c r="DN41" s="101"/>
      <c r="DO41" s="103"/>
      <c r="DP41" s="104"/>
      <c r="DQ41" s="104"/>
      <c r="DR41" s="105" t="s">
        <v>1591</v>
      </c>
      <c r="DS41" s="99">
        <v>2380.9549900000002</v>
      </c>
      <c r="DT41" s="100"/>
      <c r="DU41" s="100"/>
      <c r="DV41" s="101"/>
      <c r="DW41" s="98"/>
      <c r="DX41" s="99"/>
      <c r="DY41" s="100"/>
      <c r="DZ41" s="100"/>
      <c r="EA41" s="100"/>
      <c r="EB41" s="100"/>
      <c r="EC41" s="102">
        <v>7811.4</v>
      </c>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2378.5771599999998</v>
      </c>
      <c r="HP41" s="100">
        <v>2360.4359299999996</v>
      </c>
      <c r="HQ41" s="101">
        <v>1310.5784299999998</v>
      </c>
    </row>
    <row r="42" spans="1:225" x14ac:dyDescent="0.3">
      <c r="A42" s="1"/>
      <c r="B42" s="97" t="s">
        <v>907</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c r="CI42" s="100"/>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v>7824.8013000000001</v>
      </c>
      <c r="DA42" s="100"/>
      <c r="DB42" s="101"/>
      <c r="DC42" s="99"/>
      <c r="DD42" s="100"/>
      <c r="DE42" s="100"/>
      <c r="DF42" s="100"/>
      <c r="DG42" s="100"/>
      <c r="DH42" s="100"/>
      <c r="DI42" s="100"/>
      <c r="DJ42" s="100"/>
      <c r="DK42" s="100"/>
      <c r="DL42" s="100"/>
      <c r="DM42" s="100"/>
      <c r="DN42" s="101"/>
      <c r="DO42" s="103"/>
      <c r="DP42" s="104"/>
      <c r="DQ42" s="104"/>
      <c r="DR42" s="105" t="s">
        <v>1592</v>
      </c>
      <c r="DS42" s="99">
        <v>2499.1023399999999</v>
      </c>
      <c r="DT42" s="100">
        <v>118.14735</v>
      </c>
      <c r="DU42" s="100">
        <v>118.14735</v>
      </c>
      <c r="DV42" s="101"/>
      <c r="DW42" s="98"/>
      <c r="DX42" s="99"/>
      <c r="DY42" s="100"/>
      <c r="DZ42" s="100"/>
      <c r="EA42" s="100"/>
      <c r="EB42" s="100"/>
      <c r="EC42" s="102">
        <v>7749.2</v>
      </c>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2496.72451</v>
      </c>
      <c r="HP42" s="100">
        <v>2478.5832799999998</v>
      </c>
      <c r="HQ42" s="101">
        <v>1310.5784299999998</v>
      </c>
    </row>
    <row r="43" spans="1:225" x14ac:dyDescent="0.3">
      <c r="A43" s="1"/>
      <c r="B43" s="97" t="s">
        <v>908</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c r="CI43" s="100"/>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v>7885.7195000000002</v>
      </c>
      <c r="DA43" s="100"/>
      <c r="DB43" s="101"/>
      <c r="DC43" s="99"/>
      <c r="DD43" s="100"/>
      <c r="DE43" s="100"/>
      <c r="DF43" s="100"/>
      <c r="DG43" s="100"/>
      <c r="DH43" s="100"/>
      <c r="DI43" s="100"/>
      <c r="DJ43" s="100"/>
      <c r="DK43" s="100"/>
      <c r="DL43" s="100"/>
      <c r="DM43" s="100"/>
      <c r="DN43" s="101"/>
      <c r="DO43" s="103"/>
      <c r="DP43" s="104"/>
      <c r="DQ43" s="104"/>
      <c r="DR43" s="105" t="s">
        <v>1592</v>
      </c>
      <c r="DS43" s="99">
        <v>2499.1023399999999</v>
      </c>
      <c r="DT43" s="100">
        <v>118.14735</v>
      </c>
      <c r="DU43" s="100">
        <v>118.14735</v>
      </c>
      <c r="DV43" s="101"/>
      <c r="DW43" s="98"/>
      <c r="DX43" s="99"/>
      <c r="DY43" s="100"/>
      <c r="DZ43" s="100"/>
      <c r="EA43" s="100"/>
      <c r="EB43" s="100"/>
      <c r="EC43" s="102">
        <v>7810.1</v>
      </c>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2496.72451</v>
      </c>
      <c r="HP43" s="100">
        <v>2478.5832799999998</v>
      </c>
      <c r="HQ43" s="101">
        <v>1310.5784299999998</v>
      </c>
    </row>
    <row r="44" spans="1:225" x14ac:dyDescent="0.3">
      <c r="A44" s="1"/>
      <c r="B44" s="97" t="s">
        <v>909</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c r="BW44" s="100">
        <v>205.99002999999999</v>
      </c>
      <c r="BX44" s="101"/>
      <c r="BY44" s="99">
        <v>17.41583</v>
      </c>
      <c r="BZ44" s="101">
        <v>44.053669999999997</v>
      </c>
      <c r="CA44" s="98"/>
      <c r="CB44" s="99"/>
      <c r="CC44" s="100"/>
      <c r="CD44" s="100"/>
      <c r="CE44" s="100"/>
      <c r="CF44" s="100"/>
      <c r="CG44" s="100">
        <v>118.14735</v>
      </c>
      <c r="CH44" s="100"/>
      <c r="CI44" s="100"/>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v>8095.1179000000002</v>
      </c>
      <c r="DA44" s="100"/>
      <c r="DB44" s="101"/>
      <c r="DC44" s="99"/>
      <c r="DD44" s="100"/>
      <c r="DE44" s="100"/>
      <c r="DF44" s="100"/>
      <c r="DG44" s="100"/>
      <c r="DH44" s="100"/>
      <c r="DI44" s="100"/>
      <c r="DJ44" s="100"/>
      <c r="DK44" s="100"/>
      <c r="DL44" s="100"/>
      <c r="DM44" s="100"/>
      <c r="DN44" s="101"/>
      <c r="DO44" s="103"/>
      <c r="DP44" s="104"/>
      <c r="DQ44" s="104"/>
      <c r="DR44" s="105" t="s">
        <v>1592</v>
      </c>
      <c r="DS44" s="99">
        <v>2292.9868499999998</v>
      </c>
      <c r="DT44" s="100">
        <v>118.14735</v>
      </c>
      <c r="DU44" s="100">
        <v>118.14735</v>
      </c>
      <c r="DV44" s="101"/>
      <c r="DW44" s="98"/>
      <c r="DX44" s="99"/>
      <c r="DY44" s="100"/>
      <c r="DZ44" s="100"/>
      <c r="EA44" s="100"/>
      <c r="EB44" s="100"/>
      <c r="EC44" s="102">
        <v>8019.4</v>
      </c>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2290.6090199999999</v>
      </c>
      <c r="HP44" s="100">
        <v>2272.4677899999997</v>
      </c>
      <c r="HQ44" s="101">
        <v>1310.5784299999998</v>
      </c>
    </row>
    <row r="45" spans="1:225" x14ac:dyDescent="0.3">
      <c r="A45" s="1"/>
      <c r="B45" s="97" t="s">
        <v>910</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c r="BW45" s="100">
        <v>205.99002999999999</v>
      </c>
      <c r="BX45" s="101"/>
      <c r="BY45" s="99">
        <v>17.41583</v>
      </c>
      <c r="BZ45" s="101">
        <v>44.053669999999997</v>
      </c>
      <c r="CA45" s="98"/>
      <c r="CB45" s="99"/>
      <c r="CC45" s="100"/>
      <c r="CD45" s="100"/>
      <c r="CE45" s="100"/>
      <c r="CF45" s="100"/>
      <c r="CG45" s="100">
        <v>118.14735</v>
      </c>
      <c r="CH45" s="100"/>
      <c r="CI45" s="100"/>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v>8128.9084000000003</v>
      </c>
      <c r="DA45" s="100"/>
      <c r="DB45" s="101"/>
      <c r="DC45" s="99"/>
      <c r="DD45" s="100"/>
      <c r="DE45" s="100"/>
      <c r="DF45" s="100"/>
      <c r="DG45" s="100"/>
      <c r="DH45" s="100"/>
      <c r="DI45" s="100"/>
      <c r="DJ45" s="100"/>
      <c r="DK45" s="100"/>
      <c r="DL45" s="100"/>
      <c r="DM45" s="100"/>
      <c r="DN45" s="101"/>
      <c r="DO45" s="103"/>
      <c r="DP45" s="104"/>
      <c r="DQ45" s="104"/>
      <c r="DR45" s="105" t="s">
        <v>1592</v>
      </c>
      <c r="DS45" s="99">
        <v>2292.9868499999998</v>
      </c>
      <c r="DT45" s="100">
        <v>118.14735</v>
      </c>
      <c r="DU45" s="100">
        <v>118.14735</v>
      </c>
      <c r="DV45" s="101"/>
      <c r="DW45" s="98"/>
      <c r="DX45" s="99"/>
      <c r="DY45" s="100"/>
      <c r="DZ45" s="100"/>
      <c r="EA45" s="100"/>
      <c r="EB45" s="100"/>
      <c r="EC45" s="102">
        <v>8047.1</v>
      </c>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2290.6090199999999</v>
      </c>
      <c r="HP45" s="100">
        <v>2272.4677899999997</v>
      </c>
      <c r="HQ45" s="101">
        <v>1310.5784299999998</v>
      </c>
    </row>
    <row r="46" spans="1:225" x14ac:dyDescent="0.3">
      <c r="A46" s="1"/>
      <c r="B46" s="97" t="s">
        <v>911</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c r="BW46" s="100">
        <v>205.99002999999999</v>
      </c>
      <c r="BX46" s="101"/>
      <c r="BY46" s="99">
        <v>17.41583</v>
      </c>
      <c r="BZ46" s="101">
        <v>44.053669999999997</v>
      </c>
      <c r="CA46" s="98"/>
      <c r="CB46" s="99"/>
      <c r="CC46" s="100"/>
      <c r="CD46" s="100"/>
      <c r="CE46" s="100"/>
      <c r="CF46" s="100"/>
      <c r="CG46" s="100">
        <v>118.14735</v>
      </c>
      <c r="CH46" s="100"/>
      <c r="CI46" s="100"/>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v>8033.5847000000003</v>
      </c>
      <c r="DA46" s="100"/>
      <c r="DB46" s="101"/>
      <c r="DC46" s="99"/>
      <c r="DD46" s="100"/>
      <c r="DE46" s="100"/>
      <c r="DF46" s="100"/>
      <c r="DG46" s="100"/>
      <c r="DH46" s="100"/>
      <c r="DI46" s="100"/>
      <c r="DJ46" s="100"/>
      <c r="DK46" s="100"/>
      <c r="DL46" s="100"/>
      <c r="DM46" s="100"/>
      <c r="DN46" s="101"/>
      <c r="DO46" s="103"/>
      <c r="DP46" s="104"/>
      <c r="DQ46" s="104"/>
      <c r="DR46" s="105" t="s">
        <v>1592</v>
      </c>
      <c r="DS46" s="99">
        <v>2292.9868499999998</v>
      </c>
      <c r="DT46" s="100">
        <v>118.14735</v>
      </c>
      <c r="DU46" s="100">
        <v>118.14735</v>
      </c>
      <c r="DV46" s="101"/>
      <c r="DW46" s="98"/>
      <c r="DX46" s="99"/>
      <c r="DY46" s="100"/>
      <c r="DZ46" s="100"/>
      <c r="EA46" s="100"/>
      <c r="EB46" s="100"/>
      <c r="EC46" s="102">
        <v>7951.6</v>
      </c>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2290.6090199999999</v>
      </c>
      <c r="HP46" s="100">
        <v>2272.4677899999997</v>
      </c>
      <c r="HQ46" s="101">
        <v>1310.5784299999998</v>
      </c>
    </row>
    <row r="47" spans="1:225" x14ac:dyDescent="0.3">
      <c r="A47" s="1"/>
      <c r="B47" s="97" t="s">
        <v>912</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c r="BW47" s="100">
        <v>205.99002999999999</v>
      </c>
      <c r="BX47" s="101"/>
      <c r="BY47" s="99">
        <v>17.41583</v>
      </c>
      <c r="BZ47" s="101">
        <v>44.053669999999997</v>
      </c>
      <c r="CA47" s="98"/>
      <c r="CB47" s="99"/>
      <c r="CC47" s="100"/>
      <c r="CD47" s="100"/>
      <c r="CE47" s="100"/>
      <c r="CF47" s="100"/>
      <c r="CG47" s="100">
        <v>118.14735</v>
      </c>
      <c r="CH47" s="100"/>
      <c r="CI47" s="100"/>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v>8119.4847</v>
      </c>
      <c r="DA47" s="100"/>
      <c r="DB47" s="101"/>
      <c r="DC47" s="99"/>
      <c r="DD47" s="100"/>
      <c r="DE47" s="100"/>
      <c r="DF47" s="100"/>
      <c r="DG47" s="100"/>
      <c r="DH47" s="100"/>
      <c r="DI47" s="100"/>
      <c r="DJ47" s="100"/>
      <c r="DK47" s="100"/>
      <c r="DL47" s="100"/>
      <c r="DM47" s="100"/>
      <c r="DN47" s="101"/>
      <c r="DO47" s="103"/>
      <c r="DP47" s="104"/>
      <c r="DQ47" s="104"/>
      <c r="DR47" s="105" t="s">
        <v>1592</v>
      </c>
      <c r="DS47" s="99">
        <v>2292.9868499999998</v>
      </c>
      <c r="DT47" s="100">
        <v>118.14735</v>
      </c>
      <c r="DU47" s="100">
        <v>118.14735</v>
      </c>
      <c r="DV47" s="101"/>
      <c r="DW47" s="98"/>
      <c r="DX47" s="99"/>
      <c r="DY47" s="100"/>
      <c r="DZ47" s="100"/>
      <c r="EA47" s="100"/>
      <c r="EB47" s="100"/>
      <c r="EC47" s="102">
        <v>8034.7</v>
      </c>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2290.6090199999999</v>
      </c>
      <c r="HP47" s="100">
        <v>2272.4677899999997</v>
      </c>
      <c r="HQ47" s="101">
        <v>1310.5784299999998</v>
      </c>
    </row>
    <row r="48" spans="1:225" x14ac:dyDescent="0.3">
      <c r="A48" s="1"/>
      <c r="B48" s="97" t="s">
        <v>913</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c r="BW48" s="100">
        <v>205.99002999999999</v>
      </c>
      <c r="BX48" s="101"/>
      <c r="BY48" s="99">
        <v>17.41583</v>
      </c>
      <c r="BZ48" s="101">
        <v>44.053669999999997</v>
      </c>
      <c r="CA48" s="98"/>
      <c r="CB48" s="99"/>
      <c r="CC48" s="100"/>
      <c r="CD48" s="100"/>
      <c r="CE48" s="100"/>
      <c r="CF48" s="100"/>
      <c r="CG48" s="100">
        <v>118.14735</v>
      </c>
      <c r="CH48" s="100"/>
      <c r="CI48" s="100"/>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v>7936.7241999999997</v>
      </c>
      <c r="DA48" s="100"/>
      <c r="DB48" s="101"/>
      <c r="DC48" s="99"/>
      <c r="DD48" s="100"/>
      <c r="DE48" s="100"/>
      <c r="DF48" s="100"/>
      <c r="DG48" s="100"/>
      <c r="DH48" s="100"/>
      <c r="DI48" s="100"/>
      <c r="DJ48" s="100"/>
      <c r="DK48" s="100"/>
      <c r="DL48" s="100"/>
      <c r="DM48" s="100"/>
      <c r="DN48" s="101"/>
      <c r="DO48" s="103"/>
      <c r="DP48" s="104"/>
      <c r="DQ48" s="104"/>
      <c r="DR48" s="105" t="s">
        <v>1592</v>
      </c>
      <c r="DS48" s="99">
        <v>2292.9868499999998</v>
      </c>
      <c r="DT48" s="100">
        <v>118.14735</v>
      </c>
      <c r="DU48" s="100">
        <v>118.14735</v>
      </c>
      <c r="DV48" s="101"/>
      <c r="DW48" s="98"/>
      <c r="DX48" s="99"/>
      <c r="DY48" s="100"/>
      <c r="DZ48" s="100"/>
      <c r="EA48" s="100"/>
      <c r="EB48" s="100"/>
      <c r="EC48" s="102">
        <v>7858.5</v>
      </c>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2290.6090199999999</v>
      </c>
      <c r="HP48" s="100">
        <v>2272.4677899999997</v>
      </c>
      <c r="HQ48" s="101">
        <v>1310.5784299999998</v>
      </c>
    </row>
    <row r="49" spans="1:225" x14ac:dyDescent="0.3">
      <c r="A49" s="1"/>
      <c r="B49" s="97" t="s">
        <v>914</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c r="BW49" s="100">
        <v>205.99002999999999</v>
      </c>
      <c r="BX49" s="101"/>
      <c r="BY49" s="99">
        <v>17.41583</v>
      </c>
      <c r="BZ49" s="101">
        <v>44.053669999999997</v>
      </c>
      <c r="CA49" s="98"/>
      <c r="CB49" s="99"/>
      <c r="CC49" s="100"/>
      <c r="CD49" s="100"/>
      <c r="CE49" s="100"/>
      <c r="CF49" s="100"/>
      <c r="CG49" s="100">
        <v>118.14735</v>
      </c>
      <c r="CH49" s="100"/>
      <c r="CI49" s="100"/>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v>7998.8914999999997</v>
      </c>
      <c r="DA49" s="100"/>
      <c r="DB49" s="101"/>
      <c r="DC49" s="99"/>
      <c r="DD49" s="100"/>
      <c r="DE49" s="100"/>
      <c r="DF49" s="100"/>
      <c r="DG49" s="100"/>
      <c r="DH49" s="100"/>
      <c r="DI49" s="100"/>
      <c r="DJ49" s="100"/>
      <c r="DK49" s="100"/>
      <c r="DL49" s="100"/>
      <c r="DM49" s="100"/>
      <c r="DN49" s="101"/>
      <c r="DO49" s="103"/>
      <c r="DP49" s="104"/>
      <c r="DQ49" s="104"/>
      <c r="DR49" s="105" t="s">
        <v>1592</v>
      </c>
      <c r="DS49" s="99">
        <v>2292.9868499999998</v>
      </c>
      <c r="DT49" s="100">
        <v>118.14735</v>
      </c>
      <c r="DU49" s="100">
        <v>118.14735</v>
      </c>
      <c r="DV49" s="101"/>
      <c r="DW49" s="98"/>
      <c r="DX49" s="99"/>
      <c r="DY49" s="100"/>
      <c r="DZ49" s="100"/>
      <c r="EA49" s="100"/>
      <c r="EB49" s="100"/>
      <c r="EC49" s="102">
        <v>7907.7</v>
      </c>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2290.6090199999999</v>
      </c>
      <c r="HP49" s="100">
        <v>2272.4677899999997</v>
      </c>
      <c r="HQ49" s="101">
        <v>1310.5784299999998</v>
      </c>
    </row>
    <row r="50" spans="1:225" x14ac:dyDescent="0.3">
      <c r="A50" s="1"/>
      <c r="B50" s="97" t="s">
        <v>915</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c r="BW50" s="100">
        <v>205.99002999999999</v>
      </c>
      <c r="BX50" s="101"/>
      <c r="BY50" s="99">
        <v>17.41583</v>
      </c>
      <c r="BZ50" s="101">
        <v>44.053669999999997</v>
      </c>
      <c r="CA50" s="98"/>
      <c r="CB50" s="99"/>
      <c r="CC50" s="100"/>
      <c r="CD50" s="100"/>
      <c r="CE50" s="100"/>
      <c r="CF50" s="100"/>
      <c r="CG50" s="100">
        <v>118.14735</v>
      </c>
      <c r="CH50" s="100"/>
      <c r="CI50" s="100"/>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v>7981.21</v>
      </c>
      <c r="DA50" s="100"/>
      <c r="DB50" s="101"/>
      <c r="DC50" s="99"/>
      <c r="DD50" s="100"/>
      <c r="DE50" s="100"/>
      <c r="DF50" s="100"/>
      <c r="DG50" s="100"/>
      <c r="DH50" s="100"/>
      <c r="DI50" s="100"/>
      <c r="DJ50" s="100"/>
      <c r="DK50" s="100"/>
      <c r="DL50" s="100"/>
      <c r="DM50" s="100"/>
      <c r="DN50" s="101"/>
      <c r="DO50" s="103"/>
      <c r="DP50" s="104"/>
      <c r="DQ50" s="104"/>
      <c r="DR50" s="105" t="s">
        <v>1592</v>
      </c>
      <c r="DS50" s="99">
        <v>2292.9868499999998</v>
      </c>
      <c r="DT50" s="100">
        <v>118.14735</v>
      </c>
      <c r="DU50" s="100">
        <v>118.14735</v>
      </c>
      <c r="DV50" s="101"/>
      <c r="DW50" s="98"/>
      <c r="DX50" s="99"/>
      <c r="DY50" s="100"/>
      <c r="DZ50" s="100"/>
      <c r="EA50" s="100"/>
      <c r="EB50" s="100"/>
      <c r="EC50" s="102">
        <v>7885.8</v>
      </c>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2290.6090199999999</v>
      </c>
      <c r="HP50" s="100">
        <v>2272.4677899999997</v>
      </c>
      <c r="HQ50" s="101">
        <v>1310.5784299999998</v>
      </c>
    </row>
    <row r="51" spans="1:225" x14ac:dyDescent="0.3">
      <c r="A51" s="1"/>
      <c r="B51" s="97" t="s">
        <v>916</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c r="CI51" s="100"/>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v>7811.84</v>
      </c>
      <c r="DA51" s="100"/>
      <c r="DB51" s="101"/>
      <c r="DC51" s="99"/>
      <c r="DD51" s="100"/>
      <c r="DE51" s="100"/>
      <c r="DF51" s="100"/>
      <c r="DG51" s="100"/>
      <c r="DH51" s="100"/>
      <c r="DI51" s="100"/>
      <c r="DJ51" s="100"/>
      <c r="DK51" s="100"/>
      <c r="DL51" s="100"/>
      <c r="DM51" s="100"/>
      <c r="DN51" s="101"/>
      <c r="DO51" s="103"/>
      <c r="DP51" s="104"/>
      <c r="DQ51" s="104"/>
      <c r="DR51" s="105" t="s">
        <v>1592</v>
      </c>
      <c r="DS51" s="99">
        <v>2499.1023399999999</v>
      </c>
      <c r="DT51" s="100">
        <v>118.14735</v>
      </c>
      <c r="DU51" s="100">
        <v>118.14735</v>
      </c>
      <c r="DV51" s="101"/>
      <c r="DW51" s="98"/>
      <c r="DX51" s="99"/>
      <c r="DY51" s="100"/>
      <c r="DZ51" s="100"/>
      <c r="EA51" s="100"/>
      <c r="EB51" s="100"/>
      <c r="EC51" s="102">
        <v>7716.4</v>
      </c>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2496.72451</v>
      </c>
      <c r="HP51" s="100">
        <v>2478.5832799999998</v>
      </c>
      <c r="HQ51" s="101">
        <v>1310.5784299999998</v>
      </c>
    </row>
    <row r="52" spans="1:225" x14ac:dyDescent="0.3">
      <c r="A52" s="1"/>
      <c r="B52" s="97" t="s">
        <v>917</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c r="CI52" s="100"/>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v>7687.9</v>
      </c>
      <c r="DA52" s="100"/>
      <c r="DB52" s="101"/>
      <c r="DC52" s="99"/>
      <c r="DD52" s="100"/>
      <c r="DE52" s="100"/>
      <c r="DF52" s="100"/>
      <c r="DG52" s="100"/>
      <c r="DH52" s="100"/>
      <c r="DI52" s="100"/>
      <c r="DJ52" s="100"/>
      <c r="DK52" s="100"/>
      <c r="DL52" s="100"/>
      <c r="DM52" s="100"/>
      <c r="DN52" s="101"/>
      <c r="DO52" s="103"/>
      <c r="DP52" s="104"/>
      <c r="DQ52" s="104"/>
      <c r="DR52" s="105" t="s">
        <v>1590</v>
      </c>
      <c r="DS52" s="99">
        <v>2499.1023399999999</v>
      </c>
      <c r="DT52" s="100">
        <v>118.14735</v>
      </c>
      <c r="DU52" s="100">
        <v>118.14735</v>
      </c>
      <c r="DV52" s="101"/>
      <c r="DW52" s="98"/>
      <c r="DX52" s="99"/>
      <c r="DY52" s="100"/>
      <c r="DZ52" s="100"/>
      <c r="EA52" s="100"/>
      <c r="EB52" s="100"/>
      <c r="EC52" s="102">
        <v>7592.7</v>
      </c>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2496.72451</v>
      </c>
      <c r="HP52" s="100">
        <v>2478.5832799999998</v>
      </c>
      <c r="HQ52" s="101">
        <v>1310.5784299999998</v>
      </c>
    </row>
    <row r="53" spans="1:225" x14ac:dyDescent="0.3">
      <c r="A53" s="1"/>
      <c r="B53" s="97" t="s">
        <v>918</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c r="CI53" s="100"/>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v>7513.57</v>
      </c>
      <c r="DA53" s="100"/>
      <c r="DB53" s="101"/>
      <c r="DC53" s="99"/>
      <c r="DD53" s="100"/>
      <c r="DE53" s="100"/>
      <c r="DF53" s="100"/>
      <c r="DG53" s="100"/>
      <c r="DH53" s="100"/>
      <c r="DI53" s="100"/>
      <c r="DJ53" s="100"/>
      <c r="DK53" s="100"/>
      <c r="DL53" s="100"/>
      <c r="DM53" s="100"/>
      <c r="DN53" s="101"/>
      <c r="DO53" s="103"/>
      <c r="DP53" s="104"/>
      <c r="DQ53" s="104"/>
      <c r="DR53" s="105" t="s">
        <v>1590</v>
      </c>
      <c r="DS53" s="99">
        <v>2499.1023399999999</v>
      </c>
      <c r="DT53" s="100">
        <v>118.14735</v>
      </c>
      <c r="DU53" s="100">
        <v>118.14735</v>
      </c>
      <c r="DV53" s="101"/>
      <c r="DW53" s="98"/>
      <c r="DX53" s="99"/>
      <c r="DY53" s="100"/>
      <c r="DZ53" s="100"/>
      <c r="EA53" s="100"/>
      <c r="EB53" s="100"/>
      <c r="EC53" s="102">
        <v>7417.8</v>
      </c>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2496.72451</v>
      </c>
      <c r="HP53" s="100">
        <v>2478.5832799999998</v>
      </c>
      <c r="HQ53" s="101">
        <v>1310.5784299999998</v>
      </c>
    </row>
    <row r="54" spans="1:225" x14ac:dyDescent="0.3">
      <c r="A54" s="1"/>
      <c r="B54" s="97" t="s">
        <v>1593</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c r="CI54" s="100"/>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v>7262.07</v>
      </c>
      <c r="DA54" s="100"/>
      <c r="DB54" s="101"/>
      <c r="DC54" s="99"/>
      <c r="DD54" s="100"/>
      <c r="DE54" s="100"/>
      <c r="DF54" s="100"/>
      <c r="DG54" s="100"/>
      <c r="DH54" s="100"/>
      <c r="DI54" s="100"/>
      <c r="DJ54" s="100"/>
      <c r="DK54" s="100"/>
      <c r="DL54" s="100"/>
      <c r="DM54" s="100"/>
      <c r="DN54" s="101"/>
      <c r="DO54" s="103"/>
      <c r="DP54" s="104"/>
      <c r="DQ54" s="104"/>
      <c r="DR54" s="105" t="s">
        <v>1590</v>
      </c>
      <c r="DS54" s="99">
        <v>2499.1023399999999</v>
      </c>
      <c r="DT54" s="100">
        <v>118.14735</v>
      </c>
      <c r="DU54" s="100">
        <v>118.14735</v>
      </c>
      <c r="DV54" s="101"/>
      <c r="DW54" s="98"/>
      <c r="DX54" s="99"/>
      <c r="DY54" s="100"/>
      <c r="DZ54" s="100"/>
      <c r="EA54" s="100"/>
      <c r="EB54" s="100"/>
      <c r="EC54" s="102">
        <v>7153.2</v>
      </c>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2496.72451</v>
      </c>
      <c r="HP54" s="100">
        <v>2478.5832799999998</v>
      </c>
      <c r="HQ54" s="101">
        <v>1310.5784299999998</v>
      </c>
    </row>
    <row r="55" spans="1:225" x14ac:dyDescent="0.3">
      <c r="A55" s="1"/>
      <c r="B55" s="106" t="s">
        <v>1009</v>
      </c>
      <c r="C55" s="107">
        <v>0</v>
      </c>
      <c r="D55" s="108">
        <v>0</v>
      </c>
      <c r="E55" s="109">
        <v>0</v>
      </c>
      <c r="F55" s="109">
        <v>211.82087999999999</v>
      </c>
      <c r="G55" s="110">
        <v>204.40056000000001</v>
      </c>
      <c r="H55" s="108">
        <v>0</v>
      </c>
      <c r="I55" s="110">
        <v>0</v>
      </c>
      <c r="J55" s="108">
        <v>528.04804999999999</v>
      </c>
      <c r="K55" s="110">
        <v>0</v>
      </c>
      <c r="L55" s="108">
        <v>0</v>
      </c>
      <c r="M55" s="109">
        <v>0</v>
      </c>
      <c r="N55" s="109">
        <v>0</v>
      </c>
      <c r="O55" s="109">
        <v>0</v>
      </c>
      <c r="P55" s="109">
        <v>0</v>
      </c>
      <c r="Q55" s="109">
        <v>0</v>
      </c>
      <c r="R55" s="109">
        <v>0</v>
      </c>
      <c r="S55" s="110">
        <v>0</v>
      </c>
      <c r="T55" s="108">
        <v>426.31890499999997</v>
      </c>
      <c r="U55" s="109">
        <v>86.363820000000004</v>
      </c>
      <c r="V55" s="109">
        <v>0</v>
      </c>
      <c r="W55" s="110">
        <v>25.470479999999998</v>
      </c>
      <c r="X55" s="107">
        <v>0</v>
      </c>
      <c r="Y55" s="108">
        <v>0</v>
      </c>
      <c r="Z55" s="109">
        <v>0</v>
      </c>
      <c r="AA55" s="110">
        <v>121.08468999999999</v>
      </c>
      <c r="AB55" s="108">
        <v>0</v>
      </c>
      <c r="AC55" s="109">
        <v>0</v>
      </c>
      <c r="AD55" s="109">
        <v>0</v>
      </c>
      <c r="AE55" s="109">
        <v>0</v>
      </c>
      <c r="AF55" s="109">
        <v>273.91512</v>
      </c>
      <c r="AG55" s="109">
        <v>573.33960000000002</v>
      </c>
      <c r="AH55" s="110">
        <v>245.34816000000001</v>
      </c>
      <c r="AI55" s="107">
        <v>0</v>
      </c>
      <c r="AJ55" s="107">
        <v>0</v>
      </c>
      <c r="AK55" s="107">
        <v>3078.65985</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938.28543500000001</v>
      </c>
      <c r="BS55" s="109">
        <v>0</v>
      </c>
      <c r="BT55" s="109">
        <v>0</v>
      </c>
      <c r="BU55" s="109">
        <v>4955.8694400000004</v>
      </c>
      <c r="BV55" s="109">
        <v>4225.3675450000001</v>
      </c>
      <c r="BW55" s="109">
        <v>4943.7607200000002</v>
      </c>
      <c r="BX55" s="110">
        <v>0</v>
      </c>
      <c r="BY55" s="108">
        <v>417.97991999999999</v>
      </c>
      <c r="BZ55" s="110">
        <v>1057.28808</v>
      </c>
      <c r="CA55" s="107">
        <v>0</v>
      </c>
      <c r="CB55" s="108">
        <v>0</v>
      </c>
      <c r="CC55" s="109">
        <v>0</v>
      </c>
      <c r="CD55" s="109">
        <v>0</v>
      </c>
      <c r="CE55" s="109">
        <v>0</v>
      </c>
      <c r="CF55" s="109">
        <v>0</v>
      </c>
      <c r="CG55" s="109">
        <v>1713.136575</v>
      </c>
      <c r="CH55" s="109">
        <v>0</v>
      </c>
      <c r="CI55" s="109">
        <v>0</v>
      </c>
      <c r="CJ55" s="109">
        <v>0</v>
      </c>
      <c r="CK55" s="109">
        <v>0</v>
      </c>
      <c r="CL55" s="109">
        <v>0</v>
      </c>
      <c r="CM55" s="110">
        <v>1529.5696800000001</v>
      </c>
      <c r="CN55" s="108">
        <v>3611.0695999999998</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1594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1595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1596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935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1597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40" zoomScaleNormal="40" workbookViewId="0">
      <pane xSplit="1" ySplit="11" topLeftCell="B12" activePane="bottomRight" state="frozen"/>
      <selection pane="topRight" activeCell="B1" sqref="B1"/>
      <selection pane="bottomLeft" activeCell="A12" sqref="A12"/>
      <selection pane="bottomRight" activeCell="J3" sqref="J3"/>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1598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8" t="s">
        <v>105</v>
      </c>
      <c r="C6" s="228"/>
      <c r="D6" s="228"/>
      <c r="E6" s="228"/>
      <c r="F6" s="228"/>
      <c r="G6" s="228"/>
      <c r="H6" s="228" t="s">
        <v>263</v>
      </c>
      <c r="I6" s="228"/>
      <c r="J6" s="228" t="s">
        <v>109</v>
      </c>
      <c r="K6" s="228"/>
      <c r="L6" s="228"/>
      <c r="M6" s="228" t="s">
        <v>301</v>
      </c>
      <c r="N6" s="228"/>
      <c r="O6" s="228" t="s">
        <v>316</v>
      </c>
      <c r="P6" s="228" t="s">
        <v>114</v>
      </c>
      <c r="Q6" s="228"/>
      <c r="R6" s="228"/>
      <c r="S6" s="228"/>
      <c r="T6" s="228" t="s">
        <v>664</v>
      </c>
      <c r="U6" s="228" t="s">
        <v>1050</v>
      </c>
      <c r="V6" s="228" t="s">
        <v>124</v>
      </c>
      <c r="W6" s="228"/>
      <c r="X6" s="228"/>
      <c r="Y6" s="228"/>
      <c r="Z6" s="228"/>
      <c r="AA6" s="228" t="s">
        <v>135</v>
      </c>
      <c r="AB6" s="228"/>
      <c r="AC6" s="228" t="s">
        <v>149</v>
      </c>
      <c r="AD6" s="228"/>
      <c r="AE6" s="228"/>
      <c r="AF6" s="228"/>
      <c r="AG6" s="228" t="s">
        <v>66</v>
      </c>
      <c r="AH6" s="228"/>
      <c r="AI6" s="228"/>
      <c r="AJ6" s="228"/>
      <c r="AK6" s="228"/>
      <c r="AL6" s="228" t="s">
        <v>662</v>
      </c>
      <c r="AM6" s="228"/>
      <c r="AN6" s="228" t="s">
        <v>92</v>
      </c>
      <c r="AO6" s="228"/>
      <c r="AP6" s="228"/>
      <c r="AQ6" s="228"/>
      <c r="AR6" s="228"/>
      <c r="AS6" s="228"/>
      <c r="AT6" s="228"/>
      <c r="AU6" s="228"/>
      <c r="AV6" s="228"/>
      <c r="AW6" s="228" t="s">
        <v>639</v>
      </c>
    </row>
    <row r="7" spans="1:49" ht="39.6" x14ac:dyDescent="0.3">
      <c r="A7" s="116" t="s">
        <v>1599</v>
      </c>
      <c r="B7" s="116" t="s">
        <v>1600</v>
      </c>
      <c r="C7" s="116" t="s">
        <v>1600</v>
      </c>
      <c r="D7" s="116" t="s">
        <v>1600</v>
      </c>
      <c r="E7" s="116" t="s">
        <v>1600</v>
      </c>
      <c r="F7" s="116" t="s">
        <v>1600</v>
      </c>
      <c r="G7" s="116" t="s">
        <v>1600</v>
      </c>
      <c r="H7" s="116" t="s">
        <v>1601</v>
      </c>
      <c r="I7" s="116" t="s">
        <v>1602</v>
      </c>
      <c r="J7" s="116" t="s">
        <v>1603</v>
      </c>
      <c r="K7" s="116" t="s">
        <v>1603</v>
      </c>
      <c r="L7" s="116" t="s">
        <v>1603</v>
      </c>
      <c r="M7" s="116" t="s">
        <v>1604</v>
      </c>
      <c r="N7" s="116" t="s">
        <v>1604</v>
      </c>
      <c r="O7" s="116" t="s">
        <v>1605</v>
      </c>
      <c r="P7" s="116" t="s">
        <v>711</v>
      </c>
      <c r="Q7" s="116" t="s">
        <v>711</v>
      </c>
      <c r="R7" s="116" t="s">
        <v>711</v>
      </c>
      <c r="S7" s="116" t="s">
        <v>711</v>
      </c>
      <c r="T7" s="116" t="s">
        <v>1606</v>
      </c>
      <c r="U7" s="116" t="s">
        <v>1607</v>
      </c>
      <c r="V7" s="116" t="s">
        <v>1608</v>
      </c>
      <c r="W7" s="116" t="s">
        <v>1609</v>
      </c>
      <c r="X7" s="116" t="s">
        <v>1609</v>
      </c>
      <c r="Y7" s="116" t="s">
        <v>1610</v>
      </c>
      <c r="Z7" s="116" t="s">
        <v>1611</v>
      </c>
      <c r="AA7" s="116" t="s">
        <v>711</v>
      </c>
      <c r="AB7" s="116" t="s">
        <v>711</v>
      </c>
      <c r="AC7" s="116" t="s">
        <v>1612</v>
      </c>
      <c r="AD7" s="116" t="s">
        <v>1613</v>
      </c>
      <c r="AE7" s="116" t="s">
        <v>1614</v>
      </c>
      <c r="AF7" s="116" t="s">
        <v>1612</v>
      </c>
      <c r="AG7" s="116" t="s">
        <v>1615</v>
      </c>
      <c r="AH7" s="116" t="s">
        <v>1615</v>
      </c>
      <c r="AI7" s="116" t="s">
        <v>1616</v>
      </c>
      <c r="AJ7" s="116" t="s">
        <v>1617</v>
      </c>
      <c r="AK7" s="116" t="s">
        <v>1617</v>
      </c>
      <c r="AL7" s="116" t="s">
        <v>662</v>
      </c>
      <c r="AM7" s="116" t="s">
        <v>662</v>
      </c>
      <c r="AN7" s="116" t="s">
        <v>1618</v>
      </c>
      <c r="AO7" s="116" t="s">
        <v>711</v>
      </c>
      <c r="AP7" s="116" t="s">
        <v>711</v>
      </c>
      <c r="AQ7" s="116" t="s">
        <v>711</v>
      </c>
      <c r="AR7" s="116" t="s">
        <v>1609</v>
      </c>
      <c r="AS7" s="116" t="s">
        <v>1619</v>
      </c>
      <c r="AT7" s="116" t="s">
        <v>1608</v>
      </c>
      <c r="AU7" s="116" t="s">
        <v>1609</v>
      </c>
      <c r="AV7" s="116" t="s">
        <v>1620</v>
      </c>
      <c r="AW7" s="116" t="s">
        <v>1257</v>
      </c>
    </row>
    <row r="8" spans="1:49" ht="26.4" x14ac:dyDescent="0.3">
      <c r="A8" s="116" t="s">
        <v>1621</v>
      </c>
      <c r="B8" s="116" t="s">
        <v>1622</v>
      </c>
      <c r="C8" s="116" t="s">
        <v>1622</v>
      </c>
      <c r="D8" s="116" t="s">
        <v>1623</v>
      </c>
      <c r="E8" s="116" t="s">
        <v>1623</v>
      </c>
      <c r="F8" s="116" t="s">
        <v>63</v>
      </c>
      <c r="G8" s="116" t="s">
        <v>1623</v>
      </c>
      <c r="H8" s="116" t="s">
        <v>1623</v>
      </c>
      <c r="I8" s="116" t="s">
        <v>1623</v>
      </c>
      <c r="J8" s="116" t="s">
        <v>1622</v>
      </c>
      <c r="K8" s="116" t="s">
        <v>1622</v>
      </c>
      <c r="L8" s="116" t="s">
        <v>63</v>
      </c>
      <c r="M8" s="116" t="s">
        <v>1623</v>
      </c>
      <c r="N8" s="116" t="s">
        <v>1623</v>
      </c>
      <c r="O8" s="116" t="s">
        <v>1623</v>
      </c>
      <c r="P8" s="116" t="s">
        <v>1623</v>
      </c>
      <c r="Q8" s="116" t="s">
        <v>1623</v>
      </c>
      <c r="R8" s="116" t="s">
        <v>1623</v>
      </c>
      <c r="S8" s="116" t="s">
        <v>1623</v>
      </c>
      <c r="T8" s="116" t="s">
        <v>1623</v>
      </c>
      <c r="U8" s="116" t="s">
        <v>1623</v>
      </c>
      <c r="V8" s="116" t="s">
        <v>1623</v>
      </c>
      <c r="W8" s="116" t="s">
        <v>1623</v>
      </c>
      <c r="X8" s="116" t="s">
        <v>1623</v>
      </c>
      <c r="Y8" s="116" t="s">
        <v>1623</v>
      </c>
      <c r="Z8" s="116" t="s">
        <v>1623</v>
      </c>
      <c r="AA8" s="116" t="s">
        <v>1623</v>
      </c>
      <c r="AB8" s="116" t="s">
        <v>1623</v>
      </c>
      <c r="AC8" s="116" t="s">
        <v>1623</v>
      </c>
      <c r="AD8" s="116" t="s">
        <v>63</v>
      </c>
      <c r="AE8" s="116" t="s">
        <v>1622</v>
      </c>
      <c r="AF8" s="116" t="s">
        <v>1623</v>
      </c>
      <c r="AG8" s="116" t="s">
        <v>1623</v>
      </c>
      <c r="AH8" s="116" t="s">
        <v>1623</v>
      </c>
      <c r="AI8" s="116" t="s">
        <v>1622</v>
      </c>
      <c r="AJ8" s="116" t="s">
        <v>1623</v>
      </c>
      <c r="AK8" s="116" t="s">
        <v>1623</v>
      </c>
      <c r="AL8" s="116" t="s">
        <v>1623</v>
      </c>
      <c r="AM8" s="116" t="s">
        <v>1623</v>
      </c>
      <c r="AN8" s="116" t="s">
        <v>1623</v>
      </c>
      <c r="AO8" s="116" t="s">
        <v>1623</v>
      </c>
      <c r="AP8" s="116" t="s">
        <v>1623</v>
      </c>
      <c r="AQ8" s="116" t="s">
        <v>1623</v>
      </c>
      <c r="AR8" s="116" t="s">
        <v>1623</v>
      </c>
      <c r="AS8" s="116" t="s">
        <v>1623</v>
      </c>
      <c r="AT8" s="116" t="s">
        <v>1623</v>
      </c>
      <c r="AU8" s="116" t="s">
        <v>1623</v>
      </c>
      <c r="AV8" s="116" t="s">
        <v>1623</v>
      </c>
      <c r="AW8" s="116" t="s">
        <v>1623</v>
      </c>
    </row>
    <row r="9" spans="1:49" ht="39.6" x14ac:dyDescent="0.3">
      <c r="A9" s="116" t="s">
        <v>6</v>
      </c>
      <c r="B9" s="116" t="s">
        <v>1624</v>
      </c>
      <c r="C9" s="116" t="s">
        <v>1625</v>
      </c>
      <c r="D9" s="116" t="s">
        <v>1626</v>
      </c>
      <c r="E9" s="116" t="s">
        <v>1626</v>
      </c>
      <c r="F9" s="116" t="s">
        <v>106</v>
      </c>
      <c r="G9" s="116" t="s">
        <v>1626</v>
      </c>
      <c r="H9" s="116" t="s">
        <v>264</v>
      </c>
      <c r="I9" s="116" t="s">
        <v>746</v>
      </c>
      <c r="J9" s="116" t="s">
        <v>297</v>
      </c>
      <c r="K9" s="116" t="s">
        <v>1627</v>
      </c>
      <c r="L9" s="116" t="s">
        <v>1036</v>
      </c>
      <c r="M9" s="116" t="s">
        <v>1628</v>
      </c>
      <c r="N9" s="116" t="s">
        <v>1628</v>
      </c>
      <c r="O9" s="116" t="s">
        <v>1629</v>
      </c>
      <c r="P9" s="116" t="s">
        <v>1630</v>
      </c>
      <c r="Q9" s="116" t="s">
        <v>1631</v>
      </c>
      <c r="R9" s="116" t="s">
        <v>1632</v>
      </c>
      <c r="S9" s="116" t="s">
        <v>1633</v>
      </c>
      <c r="T9" s="116" t="s">
        <v>745</v>
      </c>
      <c r="U9" s="116" t="s">
        <v>1634</v>
      </c>
      <c r="V9" s="116" t="s">
        <v>1635</v>
      </c>
      <c r="W9" s="116" t="s">
        <v>1636</v>
      </c>
      <c r="X9" s="116" t="s">
        <v>1636</v>
      </c>
      <c r="Y9" s="116" t="s">
        <v>1637</v>
      </c>
      <c r="Z9" s="116" t="s">
        <v>1638</v>
      </c>
      <c r="AA9" s="116" t="s">
        <v>1639</v>
      </c>
      <c r="AB9" s="116" t="s">
        <v>725</v>
      </c>
      <c r="AC9" s="116" t="s">
        <v>1640</v>
      </c>
      <c r="AD9" s="116" t="s">
        <v>1072</v>
      </c>
      <c r="AE9" s="116" t="s">
        <v>1641</v>
      </c>
      <c r="AF9" s="116" t="s">
        <v>1640</v>
      </c>
      <c r="AG9" s="116" t="s">
        <v>1642</v>
      </c>
      <c r="AH9" s="116" t="s">
        <v>1642</v>
      </c>
      <c r="AI9" s="116" t="s">
        <v>1643</v>
      </c>
      <c r="AJ9" s="116" t="s">
        <v>1644</v>
      </c>
      <c r="AK9" s="116" t="s">
        <v>1644</v>
      </c>
      <c r="AL9" s="116" t="s">
        <v>662</v>
      </c>
      <c r="AM9" s="116" t="s">
        <v>1645</v>
      </c>
      <c r="AN9" s="116" t="s">
        <v>1646</v>
      </c>
      <c r="AO9" s="116" t="s">
        <v>1647</v>
      </c>
      <c r="AP9" s="116" t="s">
        <v>1647</v>
      </c>
      <c r="AQ9" s="116" t="s">
        <v>1648</v>
      </c>
      <c r="AR9" s="116" t="s">
        <v>1649</v>
      </c>
      <c r="AS9" s="116" t="s">
        <v>1650</v>
      </c>
      <c r="AT9" s="116" t="s">
        <v>1651</v>
      </c>
      <c r="AU9" s="116" t="s">
        <v>1652</v>
      </c>
      <c r="AV9" s="116" t="s">
        <v>1653</v>
      </c>
      <c r="AW9" s="116" t="s">
        <v>1654</v>
      </c>
    </row>
    <row r="10" spans="1:49" ht="52.8" x14ac:dyDescent="0.3">
      <c r="A10" s="116" t="s">
        <v>1182</v>
      </c>
      <c r="B10" s="116" t="s">
        <v>1655</v>
      </c>
      <c r="C10" s="116" t="s">
        <v>1655</v>
      </c>
      <c r="D10" s="116" t="s">
        <v>1656</v>
      </c>
      <c r="E10" s="116" t="s">
        <v>1657</v>
      </c>
      <c r="F10" s="116" t="s">
        <v>1658</v>
      </c>
      <c r="G10" s="116" t="s">
        <v>1659</v>
      </c>
      <c r="H10" s="116" t="s">
        <v>1656</v>
      </c>
      <c r="I10" s="116" t="s">
        <v>1656</v>
      </c>
      <c r="J10" s="116" t="s">
        <v>1655</v>
      </c>
      <c r="K10" s="116" t="s">
        <v>1655</v>
      </c>
      <c r="L10" s="116" t="s">
        <v>1658</v>
      </c>
      <c r="M10" s="116" t="s">
        <v>1657</v>
      </c>
      <c r="N10" s="116" t="s">
        <v>1659</v>
      </c>
      <c r="O10" s="116" t="s">
        <v>1656</v>
      </c>
      <c r="P10" s="116" t="s">
        <v>1659</v>
      </c>
      <c r="Q10" s="116" t="s">
        <v>1659</v>
      </c>
      <c r="R10" s="116" t="s">
        <v>1659</v>
      </c>
      <c r="S10" s="116" t="s">
        <v>1656</v>
      </c>
      <c r="T10" s="116" t="s">
        <v>1659</v>
      </c>
      <c r="U10" s="116" t="s">
        <v>1656</v>
      </c>
      <c r="V10" s="116" t="s">
        <v>1659</v>
      </c>
      <c r="W10" s="116" t="s">
        <v>1659</v>
      </c>
      <c r="X10" s="116" t="s">
        <v>1657</v>
      </c>
      <c r="Y10" s="116" t="s">
        <v>1659</v>
      </c>
      <c r="Z10" s="116" t="s">
        <v>1659</v>
      </c>
      <c r="AA10" s="116" t="s">
        <v>1656</v>
      </c>
      <c r="AB10" s="116" t="s">
        <v>1659</v>
      </c>
      <c r="AC10" s="116" t="s">
        <v>1656</v>
      </c>
      <c r="AD10" s="116" t="s">
        <v>1658</v>
      </c>
      <c r="AE10" s="116" t="s">
        <v>1656</v>
      </c>
      <c r="AF10" s="116" t="s">
        <v>1656</v>
      </c>
      <c r="AG10" s="116" t="s">
        <v>1656</v>
      </c>
      <c r="AH10" s="116" t="s">
        <v>1659</v>
      </c>
      <c r="AI10" s="116" t="s">
        <v>1659</v>
      </c>
      <c r="AJ10" s="116" t="s">
        <v>1656</v>
      </c>
      <c r="AK10" s="116" t="s">
        <v>1659</v>
      </c>
      <c r="AL10" s="116" t="s">
        <v>1656</v>
      </c>
      <c r="AM10" s="116" t="s">
        <v>1659</v>
      </c>
      <c r="AN10" s="116" t="s">
        <v>1659</v>
      </c>
      <c r="AO10" s="116" t="s">
        <v>1656</v>
      </c>
      <c r="AP10" s="116" t="s">
        <v>1659</v>
      </c>
      <c r="AQ10" s="116" t="s">
        <v>1656</v>
      </c>
      <c r="AR10" s="116" t="s">
        <v>1656</v>
      </c>
      <c r="AS10" s="116" t="s">
        <v>1656</v>
      </c>
      <c r="AT10" s="116" t="s">
        <v>1656</v>
      </c>
      <c r="AU10" s="116" t="s">
        <v>1656</v>
      </c>
      <c r="AV10" s="116" t="s">
        <v>1659</v>
      </c>
      <c r="AW10" s="116" t="s">
        <v>1659</v>
      </c>
    </row>
    <row r="11" spans="1:49" x14ac:dyDescent="0.3">
      <c r="A11" s="116" t="s">
        <v>98</v>
      </c>
      <c r="B11" s="116" t="s">
        <v>1660</v>
      </c>
      <c r="C11" s="116" t="s">
        <v>1660</v>
      </c>
      <c r="D11" s="116" t="s">
        <v>1660</v>
      </c>
      <c r="E11" s="116" t="s">
        <v>1660</v>
      </c>
      <c r="F11" s="116" t="s">
        <v>1660</v>
      </c>
      <c r="G11" s="116" t="s">
        <v>1660</v>
      </c>
      <c r="H11" s="116" t="s">
        <v>1660</v>
      </c>
      <c r="I11" s="116" t="s">
        <v>1660</v>
      </c>
      <c r="J11" s="116" t="s">
        <v>1660</v>
      </c>
      <c r="K11" s="116" t="s">
        <v>1660</v>
      </c>
      <c r="L11" s="116" t="s">
        <v>1660</v>
      </c>
      <c r="M11" s="116" t="s">
        <v>1660</v>
      </c>
      <c r="N11" s="116" t="s">
        <v>1660</v>
      </c>
      <c r="O11" s="116" t="s">
        <v>1660</v>
      </c>
      <c r="P11" s="116" t="s">
        <v>1660</v>
      </c>
      <c r="Q11" s="116" t="s">
        <v>1660</v>
      </c>
      <c r="R11" s="116" t="s">
        <v>1660</v>
      </c>
      <c r="S11" s="116" t="s">
        <v>1660</v>
      </c>
      <c r="T11" s="116" t="s">
        <v>1660</v>
      </c>
      <c r="U11" s="116" t="s">
        <v>1660</v>
      </c>
      <c r="V11" s="116" t="s">
        <v>1660</v>
      </c>
      <c r="W11" s="116" t="s">
        <v>1660</v>
      </c>
      <c r="X11" s="116" t="s">
        <v>1660</v>
      </c>
      <c r="Y11" s="116" t="s">
        <v>1660</v>
      </c>
      <c r="Z11" s="116" t="s">
        <v>1660</v>
      </c>
      <c r="AA11" s="116" t="s">
        <v>1660</v>
      </c>
      <c r="AB11" s="116" t="s">
        <v>1660</v>
      </c>
      <c r="AC11" s="116" t="s">
        <v>1660</v>
      </c>
      <c r="AD11" s="116" t="s">
        <v>1660</v>
      </c>
      <c r="AE11" s="116" t="s">
        <v>1660</v>
      </c>
      <c r="AF11" s="116" t="s">
        <v>1660</v>
      </c>
      <c r="AG11" s="116" t="s">
        <v>1660</v>
      </c>
      <c r="AH11" s="116" t="s">
        <v>1660</v>
      </c>
      <c r="AI11" s="116" t="s">
        <v>1660</v>
      </c>
      <c r="AJ11" s="116" t="s">
        <v>1660</v>
      </c>
      <c r="AK11" s="116" t="s">
        <v>1660</v>
      </c>
      <c r="AL11" s="116" t="s">
        <v>1660</v>
      </c>
      <c r="AM11" s="116" t="s">
        <v>1660</v>
      </c>
      <c r="AN11" s="116" t="s">
        <v>1660</v>
      </c>
      <c r="AO11" s="116" t="s">
        <v>1660</v>
      </c>
      <c r="AP11" s="116" t="s">
        <v>1660</v>
      </c>
      <c r="AQ11" s="116" t="s">
        <v>1660</v>
      </c>
      <c r="AR11" s="116" t="s">
        <v>1660</v>
      </c>
      <c r="AS11" s="116" t="s">
        <v>1660</v>
      </c>
      <c r="AT11" s="116" t="s">
        <v>1660</v>
      </c>
      <c r="AU11" s="116" t="s">
        <v>1660</v>
      </c>
      <c r="AV11" s="116" t="s">
        <v>1660</v>
      </c>
      <c r="AW11" s="116" t="s">
        <v>1660</v>
      </c>
    </row>
    <row r="12" spans="1:49" x14ac:dyDescent="0.3">
      <c r="A12" s="117" t="s">
        <v>103</v>
      </c>
      <c r="B12" s="118">
        <v>8.4</v>
      </c>
      <c r="C12" s="119">
        <v>38</v>
      </c>
      <c r="D12" s="119">
        <v>207</v>
      </c>
      <c r="E12" s="119">
        <v>177.6602</v>
      </c>
      <c r="F12" s="119">
        <v>37</v>
      </c>
      <c r="G12" s="120">
        <v>215</v>
      </c>
      <c r="H12" s="118">
        <v>43.9</v>
      </c>
      <c r="I12" s="120">
        <v>192</v>
      </c>
      <c r="J12" s="118">
        <v>0</v>
      </c>
      <c r="K12" s="119">
        <v>0</v>
      </c>
      <c r="L12" s="120">
        <v>23.9</v>
      </c>
      <c r="M12" s="121" t="s">
        <v>1661</v>
      </c>
      <c r="N12" s="122" t="s">
        <v>1661</v>
      </c>
      <c r="O12" s="123">
        <v>13.27</v>
      </c>
      <c r="P12" s="118">
        <v>259.8</v>
      </c>
      <c r="Q12" s="119">
        <v>256.22000000000003</v>
      </c>
      <c r="R12" s="119">
        <v>624.07000000000005</v>
      </c>
      <c r="S12" s="120">
        <v>509.11</v>
      </c>
      <c r="T12" s="123">
        <v>228.988</v>
      </c>
      <c r="U12" s="123">
        <v>11.88</v>
      </c>
      <c r="V12" s="118">
        <v>7.94</v>
      </c>
      <c r="W12" s="119">
        <v>27.114000000000001</v>
      </c>
      <c r="X12" s="119">
        <v>10.39</v>
      </c>
      <c r="Y12" s="124" t="s">
        <v>1661</v>
      </c>
      <c r="Z12" s="122" t="s">
        <v>1661</v>
      </c>
      <c r="AA12" s="118">
        <v>326.75</v>
      </c>
      <c r="AB12" s="120">
        <v>951.91399999999999</v>
      </c>
      <c r="AC12" s="118">
        <v>258</v>
      </c>
      <c r="AD12" s="119">
        <v>67.254999999999995</v>
      </c>
      <c r="AE12" s="119">
        <v>244.08500000000001</v>
      </c>
      <c r="AF12" s="120">
        <v>0</v>
      </c>
      <c r="AG12" s="118">
        <v>27.232430000000001</v>
      </c>
      <c r="AH12" s="119">
        <v>32</v>
      </c>
      <c r="AI12" s="119">
        <v>9.4076599999999999</v>
      </c>
      <c r="AJ12" s="119">
        <v>36.104170000000003</v>
      </c>
      <c r="AK12" s="120">
        <v>38.6</v>
      </c>
      <c r="AL12" s="118">
        <v>53.11</v>
      </c>
      <c r="AM12" s="120">
        <v>53.4</v>
      </c>
      <c r="AN12" s="118">
        <v>84.584999999999994</v>
      </c>
      <c r="AO12" s="124" t="s">
        <v>1661</v>
      </c>
      <c r="AP12" s="119">
        <v>140.76517999999999</v>
      </c>
      <c r="AQ12" s="124" t="s">
        <v>1661</v>
      </c>
      <c r="AR12" s="119">
        <v>10.25102</v>
      </c>
      <c r="AS12" s="119">
        <v>6.7561799999999996</v>
      </c>
      <c r="AT12" s="119">
        <v>27.489000000000001</v>
      </c>
      <c r="AU12" s="119">
        <v>21.917000000000002</v>
      </c>
      <c r="AV12" s="120">
        <v>54.061999999999998</v>
      </c>
      <c r="AW12" s="123">
        <v>12.807</v>
      </c>
    </row>
    <row r="13" spans="1:49" x14ac:dyDescent="0.3">
      <c r="A13" s="125" t="s">
        <v>872</v>
      </c>
      <c r="B13" s="118">
        <v>8.4</v>
      </c>
      <c r="C13" s="119">
        <v>38</v>
      </c>
      <c r="D13" s="119">
        <v>207</v>
      </c>
      <c r="E13" s="119">
        <v>177.6602</v>
      </c>
      <c r="F13" s="119">
        <v>37</v>
      </c>
      <c r="G13" s="120">
        <v>215</v>
      </c>
      <c r="H13" s="118">
        <v>43.9</v>
      </c>
      <c r="I13" s="120">
        <v>192</v>
      </c>
      <c r="J13" s="118">
        <v>0</v>
      </c>
      <c r="K13" s="119">
        <v>0</v>
      </c>
      <c r="L13" s="120">
        <v>23.9</v>
      </c>
      <c r="M13" s="121" t="s">
        <v>1661</v>
      </c>
      <c r="N13" s="122" t="s">
        <v>1661</v>
      </c>
      <c r="O13" s="123">
        <v>13.27</v>
      </c>
      <c r="P13" s="118">
        <v>259.8</v>
      </c>
      <c r="Q13" s="119">
        <v>256.22000000000003</v>
      </c>
      <c r="R13" s="119">
        <v>624.07000000000005</v>
      </c>
      <c r="S13" s="120">
        <v>509.11</v>
      </c>
      <c r="T13" s="123">
        <v>228.988</v>
      </c>
      <c r="U13" s="123">
        <v>11.88</v>
      </c>
      <c r="V13" s="118">
        <v>7.94</v>
      </c>
      <c r="W13" s="119">
        <v>27.114000000000001</v>
      </c>
      <c r="X13" s="119">
        <v>10.39</v>
      </c>
      <c r="Y13" s="124" t="s">
        <v>1661</v>
      </c>
      <c r="Z13" s="122" t="s">
        <v>1661</v>
      </c>
      <c r="AA13" s="118">
        <v>326.75</v>
      </c>
      <c r="AB13" s="120">
        <v>951.91399999999999</v>
      </c>
      <c r="AC13" s="118">
        <v>258</v>
      </c>
      <c r="AD13" s="119">
        <v>67.254999999999995</v>
      </c>
      <c r="AE13" s="119">
        <v>244.08500000000001</v>
      </c>
      <c r="AF13" s="120">
        <v>0</v>
      </c>
      <c r="AG13" s="118">
        <v>27.232430000000001</v>
      </c>
      <c r="AH13" s="119">
        <v>32</v>
      </c>
      <c r="AI13" s="119">
        <v>9.4076599999999999</v>
      </c>
      <c r="AJ13" s="119">
        <v>36.104170000000003</v>
      </c>
      <c r="AK13" s="120">
        <v>38.6</v>
      </c>
      <c r="AL13" s="118">
        <v>53.11</v>
      </c>
      <c r="AM13" s="120">
        <v>53.4</v>
      </c>
      <c r="AN13" s="118">
        <v>84.584999999999994</v>
      </c>
      <c r="AO13" s="124" t="s">
        <v>1661</v>
      </c>
      <c r="AP13" s="119">
        <v>140.76517999999999</v>
      </c>
      <c r="AQ13" s="124" t="s">
        <v>1661</v>
      </c>
      <c r="AR13" s="119">
        <v>10.25102</v>
      </c>
      <c r="AS13" s="119">
        <v>6.7561799999999996</v>
      </c>
      <c r="AT13" s="119">
        <v>27.489000000000001</v>
      </c>
      <c r="AU13" s="119">
        <v>21.917000000000002</v>
      </c>
      <c r="AV13" s="120">
        <v>54.061999999999998</v>
      </c>
      <c r="AW13" s="123">
        <v>12.807</v>
      </c>
    </row>
    <row r="14" spans="1:49" x14ac:dyDescent="0.3">
      <c r="A14" s="125" t="s">
        <v>873</v>
      </c>
      <c r="B14" s="118">
        <v>8.4</v>
      </c>
      <c r="C14" s="119">
        <v>38</v>
      </c>
      <c r="D14" s="119">
        <v>207</v>
      </c>
      <c r="E14" s="119">
        <v>184.42376999999999</v>
      </c>
      <c r="F14" s="119">
        <v>35.9</v>
      </c>
      <c r="G14" s="120">
        <v>215</v>
      </c>
      <c r="H14" s="118">
        <v>52.5</v>
      </c>
      <c r="I14" s="120">
        <v>190</v>
      </c>
      <c r="J14" s="118">
        <v>0</v>
      </c>
      <c r="K14" s="119">
        <v>0</v>
      </c>
      <c r="L14" s="120">
        <v>23.66</v>
      </c>
      <c r="M14" s="121" t="s">
        <v>1661</v>
      </c>
      <c r="N14" s="122" t="s">
        <v>1661</v>
      </c>
      <c r="O14" s="123">
        <v>13.27</v>
      </c>
      <c r="P14" s="118">
        <v>261.52999999999997</v>
      </c>
      <c r="Q14" s="119">
        <v>256.22000000000003</v>
      </c>
      <c r="R14" s="119">
        <v>634.79999999999995</v>
      </c>
      <c r="S14" s="120">
        <v>520.89</v>
      </c>
      <c r="T14" s="123">
        <v>254.35599999999999</v>
      </c>
      <c r="U14" s="123">
        <v>11.76</v>
      </c>
      <c r="V14" s="118">
        <v>10.99</v>
      </c>
      <c r="W14" s="119">
        <v>37.192999999999998</v>
      </c>
      <c r="X14" s="119">
        <v>18.489999999999998</v>
      </c>
      <c r="Y14" s="124" t="s">
        <v>1661</v>
      </c>
      <c r="Z14" s="122" t="s">
        <v>1661</v>
      </c>
      <c r="AA14" s="118">
        <v>326.33999999999997</v>
      </c>
      <c r="AB14" s="120">
        <v>934.46699999999998</v>
      </c>
      <c r="AC14" s="118">
        <v>266.50900000000001</v>
      </c>
      <c r="AD14" s="119">
        <v>67.661000000000001</v>
      </c>
      <c r="AE14" s="119">
        <v>231.46299999999999</v>
      </c>
      <c r="AF14" s="120">
        <v>0</v>
      </c>
      <c r="AG14" s="118">
        <v>27.232430000000001</v>
      </c>
      <c r="AH14" s="119">
        <v>28</v>
      </c>
      <c r="AI14" s="119">
        <v>9.2105200000000007</v>
      </c>
      <c r="AJ14" s="119">
        <v>36.104170000000003</v>
      </c>
      <c r="AK14" s="120">
        <v>38.6</v>
      </c>
      <c r="AL14" s="118">
        <v>55.25</v>
      </c>
      <c r="AM14" s="120">
        <v>55.54</v>
      </c>
      <c r="AN14" s="118">
        <v>79.858000000000004</v>
      </c>
      <c r="AO14" s="124" t="s">
        <v>1661</v>
      </c>
      <c r="AP14" s="124" t="s">
        <v>1661</v>
      </c>
      <c r="AQ14" s="124" t="s">
        <v>1661</v>
      </c>
      <c r="AR14" s="119">
        <v>10.635490000000001</v>
      </c>
      <c r="AS14" s="119">
        <v>6.7561799999999996</v>
      </c>
      <c r="AT14" s="119">
        <v>27.489000000000001</v>
      </c>
      <c r="AU14" s="119">
        <v>23.77</v>
      </c>
      <c r="AV14" s="120">
        <v>54.715000000000003</v>
      </c>
      <c r="AW14" s="123">
        <v>12.907999999999999</v>
      </c>
    </row>
    <row r="15" spans="1:49" x14ac:dyDescent="0.3">
      <c r="A15" s="125" t="s">
        <v>874</v>
      </c>
      <c r="B15" s="118">
        <v>8.4</v>
      </c>
      <c r="C15" s="119">
        <v>38</v>
      </c>
      <c r="D15" s="119">
        <v>207</v>
      </c>
      <c r="E15" s="119">
        <v>184.42376999999999</v>
      </c>
      <c r="F15" s="119">
        <v>35.9</v>
      </c>
      <c r="G15" s="120">
        <v>215</v>
      </c>
      <c r="H15" s="118">
        <v>52.5</v>
      </c>
      <c r="I15" s="120">
        <v>190</v>
      </c>
      <c r="J15" s="118">
        <v>0</v>
      </c>
      <c r="K15" s="119">
        <v>0</v>
      </c>
      <c r="L15" s="120">
        <v>23.66</v>
      </c>
      <c r="M15" s="121" t="s">
        <v>1661</v>
      </c>
      <c r="N15" s="122" t="s">
        <v>1661</v>
      </c>
      <c r="O15" s="123">
        <v>13.27</v>
      </c>
      <c r="P15" s="118">
        <v>261.52999999999997</v>
      </c>
      <c r="Q15" s="119">
        <v>256.22000000000003</v>
      </c>
      <c r="R15" s="119">
        <v>634.79999999999995</v>
      </c>
      <c r="S15" s="120">
        <v>520.89</v>
      </c>
      <c r="T15" s="123">
        <v>254.35599999999999</v>
      </c>
      <c r="U15" s="123">
        <v>11.76</v>
      </c>
      <c r="V15" s="118">
        <v>10.99</v>
      </c>
      <c r="W15" s="119">
        <v>37.192999999999998</v>
      </c>
      <c r="X15" s="119">
        <v>18.489999999999998</v>
      </c>
      <c r="Y15" s="124" t="s">
        <v>1661</v>
      </c>
      <c r="Z15" s="122" t="s">
        <v>1661</v>
      </c>
      <c r="AA15" s="118">
        <v>326.33999999999997</v>
      </c>
      <c r="AB15" s="120">
        <v>934.46699999999998</v>
      </c>
      <c r="AC15" s="118">
        <v>266.50900000000001</v>
      </c>
      <c r="AD15" s="119">
        <v>67.661000000000001</v>
      </c>
      <c r="AE15" s="119">
        <v>231.46299999999999</v>
      </c>
      <c r="AF15" s="120">
        <v>0</v>
      </c>
      <c r="AG15" s="118">
        <v>27.232430000000001</v>
      </c>
      <c r="AH15" s="119">
        <v>28</v>
      </c>
      <c r="AI15" s="119">
        <v>9.2105200000000007</v>
      </c>
      <c r="AJ15" s="119">
        <v>36.104170000000003</v>
      </c>
      <c r="AK15" s="120">
        <v>38.6</v>
      </c>
      <c r="AL15" s="118">
        <v>55.25</v>
      </c>
      <c r="AM15" s="120">
        <v>55.54</v>
      </c>
      <c r="AN15" s="118">
        <v>79.858000000000004</v>
      </c>
      <c r="AO15" s="124" t="s">
        <v>1661</v>
      </c>
      <c r="AP15" s="124" t="s">
        <v>1661</v>
      </c>
      <c r="AQ15" s="124" t="s">
        <v>1661</v>
      </c>
      <c r="AR15" s="119">
        <v>10.635490000000001</v>
      </c>
      <c r="AS15" s="119">
        <v>6.7561799999999996</v>
      </c>
      <c r="AT15" s="119">
        <v>27.489000000000001</v>
      </c>
      <c r="AU15" s="119">
        <v>23.77</v>
      </c>
      <c r="AV15" s="120">
        <v>54.715000000000003</v>
      </c>
      <c r="AW15" s="123">
        <v>12.907999999999999</v>
      </c>
    </row>
    <row r="16" spans="1:49" x14ac:dyDescent="0.3">
      <c r="A16" s="125" t="s">
        <v>875</v>
      </c>
      <c r="B16" s="118">
        <v>8.4</v>
      </c>
      <c r="C16" s="119">
        <v>38</v>
      </c>
      <c r="D16" s="119">
        <v>207</v>
      </c>
      <c r="E16" s="119">
        <v>184.95801</v>
      </c>
      <c r="F16" s="119">
        <v>37.799999999999997</v>
      </c>
      <c r="G16" s="120">
        <v>215</v>
      </c>
      <c r="H16" s="118">
        <v>57.2</v>
      </c>
      <c r="I16" s="120">
        <v>200</v>
      </c>
      <c r="J16" s="118">
        <v>0</v>
      </c>
      <c r="K16" s="119">
        <v>0</v>
      </c>
      <c r="L16" s="120">
        <v>23.61</v>
      </c>
      <c r="M16" s="121" t="s">
        <v>1661</v>
      </c>
      <c r="N16" s="122" t="s">
        <v>1661</v>
      </c>
      <c r="O16" s="123">
        <v>13.27</v>
      </c>
      <c r="P16" s="118">
        <v>254.64</v>
      </c>
      <c r="Q16" s="119">
        <v>261.81</v>
      </c>
      <c r="R16" s="119">
        <v>634.79999999999995</v>
      </c>
      <c r="S16" s="120">
        <v>520.89</v>
      </c>
      <c r="T16" s="123">
        <v>267.791</v>
      </c>
      <c r="U16" s="123">
        <v>11.82</v>
      </c>
      <c r="V16" s="118">
        <v>18.2</v>
      </c>
      <c r="W16" s="119">
        <v>42.511000000000003</v>
      </c>
      <c r="X16" s="119">
        <v>18.690000000000001</v>
      </c>
      <c r="Y16" s="124" t="s">
        <v>1661</v>
      </c>
      <c r="Z16" s="122" t="s">
        <v>1661</v>
      </c>
      <c r="AA16" s="118">
        <v>314.97000000000003</v>
      </c>
      <c r="AB16" s="120">
        <v>923.18100000000004</v>
      </c>
      <c r="AC16" s="118">
        <v>284.178</v>
      </c>
      <c r="AD16" s="119">
        <v>67.778000000000006</v>
      </c>
      <c r="AE16" s="119">
        <v>222.62</v>
      </c>
      <c r="AF16" s="120">
        <v>0</v>
      </c>
      <c r="AG16" s="118">
        <v>27.232430000000001</v>
      </c>
      <c r="AH16" s="119">
        <v>26</v>
      </c>
      <c r="AI16" s="119">
        <v>9.2510600000000007</v>
      </c>
      <c r="AJ16" s="119">
        <v>36.104170000000003</v>
      </c>
      <c r="AK16" s="120">
        <v>38.6</v>
      </c>
      <c r="AL16" s="118">
        <v>55.19</v>
      </c>
      <c r="AM16" s="120">
        <v>55.47</v>
      </c>
      <c r="AN16" s="118">
        <v>84.117000000000004</v>
      </c>
      <c r="AO16" s="124" t="s">
        <v>1661</v>
      </c>
      <c r="AP16" s="124" t="s">
        <v>1661</v>
      </c>
      <c r="AQ16" s="124" t="s">
        <v>1661</v>
      </c>
      <c r="AR16" s="119">
        <v>14.01646</v>
      </c>
      <c r="AS16" s="119">
        <v>6.7561799999999996</v>
      </c>
      <c r="AT16" s="119">
        <v>27.489000000000001</v>
      </c>
      <c r="AU16" s="119">
        <v>40.064999999999998</v>
      </c>
      <c r="AV16" s="120">
        <v>55.027999999999999</v>
      </c>
      <c r="AW16" s="123">
        <v>13.055999999999999</v>
      </c>
    </row>
    <row r="17" spans="1:49" x14ac:dyDescent="0.3">
      <c r="A17" s="125" t="s">
        <v>876</v>
      </c>
      <c r="B17" s="118">
        <v>8.4</v>
      </c>
      <c r="C17" s="119">
        <v>38</v>
      </c>
      <c r="D17" s="119">
        <v>207</v>
      </c>
      <c r="E17" s="119">
        <v>184.95801</v>
      </c>
      <c r="F17" s="119">
        <v>37.799999999999997</v>
      </c>
      <c r="G17" s="120">
        <v>215</v>
      </c>
      <c r="H17" s="118">
        <v>57.2</v>
      </c>
      <c r="I17" s="120">
        <v>200</v>
      </c>
      <c r="J17" s="118">
        <v>0</v>
      </c>
      <c r="K17" s="119">
        <v>0</v>
      </c>
      <c r="L17" s="120">
        <v>23.61</v>
      </c>
      <c r="M17" s="121" t="s">
        <v>1661</v>
      </c>
      <c r="N17" s="122" t="s">
        <v>1661</v>
      </c>
      <c r="O17" s="123">
        <v>13.27</v>
      </c>
      <c r="P17" s="118">
        <v>254.64</v>
      </c>
      <c r="Q17" s="119">
        <v>261.81</v>
      </c>
      <c r="R17" s="119">
        <v>634.79999999999995</v>
      </c>
      <c r="S17" s="120">
        <v>520.89</v>
      </c>
      <c r="T17" s="123">
        <v>267.791</v>
      </c>
      <c r="U17" s="123">
        <v>11.82</v>
      </c>
      <c r="V17" s="118">
        <v>18.2</v>
      </c>
      <c r="W17" s="119">
        <v>42.511000000000003</v>
      </c>
      <c r="X17" s="119">
        <v>18.690000000000001</v>
      </c>
      <c r="Y17" s="124" t="s">
        <v>1661</v>
      </c>
      <c r="Z17" s="122" t="s">
        <v>1661</v>
      </c>
      <c r="AA17" s="118">
        <v>314.97000000000003</v>
      </c>
      <c r="AB17" s="120">
        <v>923.18100000000004</v>
      </c>
      <c r="AC17" s="118">
        <v>284.178</v>
      </c>
      <c r="AD17" s="119">
        <v>67.778000000000006</v>
      </c>
      <c r="AE17" s="119">
        <v>222.62</v>
      </c>
      <c r="AF17" s="120">
        <v>0</v>
      </c>
      <c r="AG17" s="118">
        <v>27.232430000000001</v>
      </c>
      <c r="AH17" s="119">
        <v>26</v>
      </c>
      <c r="AI17" s="119">
        <v>9.2510600000000007</v>
      </c>
      <c r="AJ17" s="119">
        <v>36.104170000000003</v>
      </c>
      <c r="AK17" s="120">
        <v>38.6</v>
      </c>
      <c r="AL17" s="118">
        <v>55.19</v>
      </c>
      <c r="AM17" s="120">
        <v>55.47</v>
      </c>
      <c r="AN17" s="118">
        <v>84.117000000000004</v>
      </c>
      <c r="AO17" s="124" t="s">
        <v>1661</v>
      </c>
      <c r="AP17" s="124" t="s">
        <v>1661</v>
      </c>
      <c r="AQ17" s="124" t="s">
        <v>1661</v>
      </c>
      <c r="AR17" s="119">
        <v>14.01646</v>
      </c>
      <c r="AS17" s="119">
        <v>6.7561799999999996</v>
      </c>
      <c r="AT17" s="119">
        <v>27.489000000000001</v>
      </c>
      <c r="AU17" s="119">
        <v>40.064999999999998</v>
      </c>
      <c r="AV17" s="120">
        <v>55.027999999999999</v>
      </c>
      <c r="AW17" s="123">
        <v>13.055999999999999</v>
      </c>
    </row>
    <row r="18" spans="1:49" x14ac:dyDescent="0.3">
      <c r="A18" s="125" t="s">
        <v>877</v>
      </c>
      <c r="B18" s="118">
        <v>8.4</v>
      </c>
      <c r="C18" s="119">
        <v>38</v>
      </c>
      <c r="D18" s="119">
        <v>202</v>
      </c>
      <c r="E18" s="119">
        <v>191.65195</v>
      </c>
      <c r="F18" s="119">
        <v>39.700000000000003</v>
      </c>
      <c r="G18" s="120">
        <v>210</v>
      </c>
      <c r="H18" s="118">
        <v>66.099999999999994</v>
      </c>
      <c r="I18" s="120">
        <v>200</v>
      </c>
      <c r="J18" s="118">
        <v>0</v>
      </c>
      <c r="K18" s="119">
        <v>0</v>
      </c>
      <c r="L18" s="120">
        <v>23.66</v>
      </c>
      <c r="M18" s="121" t="s">
        <v>1661</v>
      </c>
      <c r="N18" s="122" t="s">
        <v>1661</v>
      </c>
      <c r="O18" s="123">
        <v>13.27</v>
      </c>
      <c r="P18" s="118">
        <v>256.35000000000002</v>
      </c>
      <c r="Q18" s="119">
        <v>271.70999999999998</v>
      </c>
      <c r="R18" s="119">
        <v>634.79999999999995</v>
      </c>
      <c r="S18" s="120">
        <v>518.79</v>
      </c>
      <c r="T18" s="123">
        <v>286.68900000000002</v>
      </c>
      <c r="U18" s="123">
        <v>11.8</v>
      </c>
      <c r="V18" s="118">
        <v>13.23</v>
      </c>
      <c r="W18" s="119">
        <v>90.721000000000004</v>
      </c>
      <c r="X18" s="119">
        <v>52.92</v>
      </c>
      <c r="Y18" s="124" t="s">
        <v>1661</v>
      </c>
      <c r="Z18" s="122" t="s">
        <v>1661</v>
      </c>
      <c r="AA18" s="118">
        <v>300.83</v>
      </c>
      <c r="AB18" s="120">
        <v>909.87199999999996</v>
      </c>
      <c r="AC18" s="118">
        <v>287.35000000000002</v>
      </c>
      <c r="AD18" s="119">
        <v>67.929000000000002</v>
      </c>
      <c r="AE18" s="119">
        <v>215.91399999999999</v>
      </c>
      <c r="AF18" s="120">
        <v>0</v>
      </c>
      <c r="AG18" s="118">
        <v>27.232430000000001</v>
      </c>
      <c r="AH18" s="119">
        <v>24.2</v>
      </c>
      <c r="AI18" s="119">
        <v>9.1633300000000002</v>
      </c>
      <c r="AJ18" s="119">
        <v>36.104170000000003</v>
      </c>
      <c r="AK18" s="120">
        <v>37.799999999999997</v>
      </c>
      <c r="AL18" s="118">
        <v>55.24</v>
      </c>
      <c r="AM18" s="120">
        <v>55.53</v>
      </c>
      <c r="AN18" s="118">
        <v>82.706999999999994</v>
      </c>
      <c r="AO18" s="124" t="s">
        <v>1661</v>
      </c>
      <c r="AP18" s="124" t="s">
        <v>1661</v>
      </c>
      <c r="AQ18" s="124" t="s">
        <v>1661</v>
      </c>
      <c r="AR18" s="119">
        <v>17.156960000000002</v>
      </c>
      <c r="AS18" s="119">
        <v>6.7561799999999996</v>
      </c>
      <c r="AT18" s="119">
        <v>27.489000000000001</v>
      </c>
      <c r="AU18" s="119">
        <v>55.201000000000001</v>
      </c>
      <c r="AV18" s="120">
        <v>55.942999999999998</v>
      </c>
      <c r="AW18" s="123">
        <v>12.927</v>
      </c>
    </row>
    <row r="19" spans="1:49" x14ac:dyDescent="0.3">
      <c r="A19" s="125" t="s">
        <v>878</v>
      </c>
      <c r="B19" s="118">
        <v>8.4</v>
      </c>
      <c r="C19" s="119">
        <v>38</v>
      </c>
      <c r="D19" s="119">
        <v>202</v>
      </c>
      <c r="E19" s="119">
        <v>191.65195</v>
      </c>
      <c r="F19" s="119">
        <v>39.700000000000003</v>
      </c>
      <c r="G19" s="120">
        <v>210</v>
      </c>
      <c r="H19" s="118">
        <v>66.099999999999994</v>
      </c>
      <c r="I19" s="120">
        <v>200</v>
      </c>
      <c r="J19" s="118">
        <v>0</v>
      </c>
      <c r="K19" s="119">
        <v>0</v>
      </c>
      <c r="L19" s="120">
        <v>23.66</v>
      </c>
      <c r="M19" s="121" t="s">
        <v>1661</v>
      </c>
      <c r="N19" s="122" t="s">
        <v>1661</v>
      </c>
      <c r="O19" s="123">
        <v>13.27</v>
      </c>
      <c r="P19" s="118">
        <v>256.35000000000002</v>
      </c>
      <c r="Q19" s="119">
        <v>271.70999999999998</v>
      </c>
      <c r="R19" s="119">
        <v>634.79999999999995</v>
      </c>
      <c r="S19" s="120">
        <v>518.79</v>
      </c>
      <c r="T19" s="123">
        <v>286.68900000000002</v>
      </c>
      <c r="U19" s="123">
        <v>11.8</v>
      </c>
      <c r="V19" s="118">
        <v>13.23</v>
      </c>
      <c r="W19" s="119">
        <v>90.721000000000004</v>
      </c>
      <c r="X19" s="119">
        <v>52.92</v>
      </c>
      <c r="Y19" s="124" t="s">
        <v>1661</v>
      </c>
      <c r="Z19" s="122" t="s">
        <v>1661</v>
      </c>
      <c r="AA19" s="118">
        <v>300.83</v>
      </c>
      <c r="AB19" s="120">
        <v>909.87199999999996</v>
      </c>
      <c r="AC19" s="118">
        <v>287.35000000000002</v>
      </c>
      <c r="AD19" s="119">
        <v>67.929000000000002</v>
      </c>
      <c r="AE19" s="119">
        <v>215.91399999999999</v>
      </c>
      <c r="AF19" s="120">
        <v>0</v>
      </c>
      <c r="AG19" s="118">
        <v>27.232430000000001</v>
      </c>
      <c r="AH19" s="119">
        <v>24.2</v>
      </c>
      <c r="AI19" s="119">
        <v>9.1633300000000002</v>
      </c>
      <c r="AJ19" s="119">
        <v>36.104170000000003</v>
      </c>
      <c r="AK19" s="120">
        <v>37.799999999999997</v>
      </c>
      <c r="AL19" s="118">
        <v>55.24</v>
      </c>
      <c r="AM19" s="120">
        <v>55.53</v>
      </c>
      <c r="AN19" s="118">
        <v>82.706999999999994</v>
      </c>
      <c r="AO19" s="124" t="s">
        <v>1661</v>
      </c>
      <c r="AP19" s="124" t="s">
        <v>1661</v>
      </c>
      <c r="AQ19" s="124" t="s">
        <v>1661</v>
      </c>
      <c r="AR19" s="119">
        <v>17.156960000000002</v>
      </c>
      <c r="AS19" s="119">
        <v>6.7561799999999996</v>
      </c>
      <c r="AT19" s="119">
        <v>27.489000000000001</v>
      </c>
      <c r="AU19" s="119">
        <v>55.201000000000001</v>
      </c>
      <c r="AV19" s="120">
        <v>55.942999999999998</v>
      </c>
      <c r="AW19" s="123">
        <v>12.927</v>
      </c>
    </row>
    <row r="20" spans="1:49" x14ac:dyDescent="0.3">
      <c r="A20" s="125" t="s">
        <v>879</v>
      </c>
      <c r="B20" s="118">
        <v>8.4</v>
      </c>
      <c r="C20" s="119">
        <v>38</v>
      </c>
      <c r="D20" s="119">
        <v>202</v>
      </c>
      <c r="E20" s="119">
        <v>200.70069000000001</v>
      </c>
      <c r="F20" s="119">
        <v>32.4</v>
      </c>
      <c r="G20" s="120">
        <v>210</v>
      </c>
      <c r="H20" s="118">
        <v>80</v>
      </c>
      <c r="I20" s="120">
        <v>196</v>
      </c>
      <c r="J20" s="118">
        <v>0</v>
      </c>
      <c r="K20" s="119">
        <v>0</v>
      </c>
      <c r="L20" s="120">
        <v>23.86</v>
      </c>
      <c r="M20" s="121" t="s">
        <v>1661</v>
      </c>
      <c r="N20" s="122" t="s">
        <v>1661</v>
      </c>
      <c r="O20" s="123">
        <v>13.27</v>
      </c>
      <c r="P20" s="118">
        <v>252.94</v>
      </c>
      <c r="Q20" s="119">
        <v>280.31</v>
      </c>
      <c r="R20" s="119">
        <v>645.65</v>
      </c>
      <c r="S20" s="120">
        <v>507.33</v>
      </c>
      <c r="T20" s="123">
        <v>311.363</v>
      </c>
      <c r="U20" s="123">
        <v>11.63</v>
      </c>
      <c r="V20" s="118">
        <v>8.42</v>
      </c>
      <c r="W20" s="119">
        <v>87.22</v>
      </c>
      <c r="X20" s="119">
        <v>77.37</v>
      </c>
      <c r="Y20" s="124" t="s">
        <v>1661</v>
      </c>
      <c r="Z20" s="122" t="s">
        <v>1661</v>
      </c>
      <c r="AA20" s="118">
        <v>288.95</v>
      </c>
      <c r="AB20" s="120">
        <v>896.82299999999998</v>
      </c>
      <c r="AC20" s="118">
        <v>290.40600000000001</v>
      </c>
      <c r="AD20" s="119">
        <v>67.162000000000006</v>
      </c>
      <c r="AE20" s="119">
        <v>210.874</v>
      </c>
      <c r="AF20" s="120">
        <v>0</v>
      </c>
      <c r="AG20" s="118">
        <v>27.232430000000001</v>
      </c>
      <c r="AH20" s="119">
        <v>29.7</v>
      </c>
      <c r="AI20" s="119">
        <v>8.7160299999999999</v>
      </c>
      <c r="AJ20" s="119">
        <v>36.104170000000003</v>
      </c>
      <c r="AK20" s="120">
        <v>37.799999999999997</v>
      </c>
      <c r="AL20" s="118">
        <v>55.15</v>
      </c>
      <c r="AM20" s="120">
        <v>55.44</v>
      </c>
      <c r="AN20" s="118">
        <v>84.584999999999994</v>
      </c>
      <c r="AO20" s="124" t="s">
        <v>1661</v>
      </c>
      <c r="AP20" s="124" t="s">
        <v>1661</v>
      </c>
      <c r="AQ20" s="124" t="s">
        <v>1661</v>
      </c>
      <c r="AR20" s="119">
        <v>16.689699999999998</v>
      </c>
      <c r="AS20" s="119">
        <v>6.7561799999999996</v>
      </c>
      <c r="AT20" s="119">
        <v>27.489000000000001</v>
      </c>
      <c r="AU20" s="119">
        <v>52.948999999999998</v>
      </c>
      <c r="AV20" s="120">
        <v>55.61</v>
      </c>
      <c r="AW20" s="123">
        <v>12.804</v>
      </c>
    </row>
    <row r="21" spans="1:49" x14ac:dyDescent="0.3">
      <c r="A21" s="125" t="s">
        <v>880</v>
      </c>
      <c r="B21" s="118">
        <v>8.4</v>
      </c>
      <c r="C21" s="119">
        <v>38</v>
      </c>
      <c r="D21" s="119">
        <v>202</v>
      </c>
      <c r="E21" s="119">
        <v>200.70069000000001</v>
      </c>
      <c r="F21" s="119">
        <v>32.4</v>
      </c>
      <c r="G21" s="120">
        <v>210</v>
      </c>
      <c r="H21" s="118">
        <v>80</v>
      </c>
      <c r="I21" s="120">
        <v>196</v>
      </c>
      <c r="J21" s="118">
        <v>0</v>
      </c>
      <c r="K21" s="119">
        <v>0</v>
      </c>
      <c r="L21" s="120">
        <v>23.86</v>
      </c>
      <c r="M21" s="121" t="s">
        <v>1661</v>
      </c>
      <c r="N21" s="122" t="s">
        <v>1661</v>
      </c>
      <c r="O21" s="123">
        <v>13.27</v>
      </c>
      <c r="P21" s="118">
        <v>252.94</v>
      </c>
      <c r="Q21" s="119">
        <v>280.31</v>
      </c>
      <c r="R21" s="119">
        <v>645.65</v>
      </c>
      <c r="S21" s="120">
        <v>507.33</v>
      </c>
      <c r="T21" s="123">
        <v>311.363</v>
      </c>
      <c r="U21" s="123">
        <v>11.63</v>
      </c>
      <c r="V21" s="118">
        <v>8.42</v>
      </c>
      <c r="W21" s="119">
        <v>87.22</v>
      </c>
      <c r="X21" s="119">
        <v>77.37</v>
      </c>
      <c r="Y21" s="124" t="s">
        <v>1661</v>
      </c>
      <c r="Z21" s="122" t="s">
        <v>1661</v>
      </c>
      <c r="AA21" s="118">
        <v>288.95</v>
      </c>
      <c r="AB21" s="120">
        <v>896.82299999999998</v>
      </c>
      <c r="AC21" s="118">
        <v>290.40600000000001</v>
      </c>
      <c r="AD21" s="119">
        <v>67.162000000000006</v>
      </c>
      <c r="AE21" s="119">
        <v>210.874</v>
      </c>
      <c r="AF21" s="120">
        <v>0</v>
      </c>
      <c r="AG21" s="118">
        <v>27.232430000000001</v>
      </c>
      <c r="AH21" s="119">
        <v>29.7</v>
      </c>
      <c r="AI21" s="119">
        <v>8.7160299999999999</v>
      </c>
      <c r="AJ21" s="119">
        <v>36.104170000000003</v>
      </c>
      <c r="AK21" s="120">
        <v>37.799999999999997</v>
      </c>
      <c r="AL21" s="118">
        <v>55.15</v>
      </c>
      <c r="AM21" s="120">
        <v>55.44</v>
      </c>
      <c r="AN21" s="118">
        <v>84.584999999999994</v>
      </c>
      <c r="AO21" s="124" t="s">
        <v>1661</v>
      </c>
      <c r="AP21" s="124" t="s">
        <v>1661</v>
      </c>
      <c r="AQ21" s="124" t="s">
        <v>1661</v>
      </c>
      <c r="AR21" s="119">
        <v>16.689699999999998</v>
      </c>
      <c r="AS21" s="119">
        <v>6.7561799999999996</v>
      </c>
      <c r="AT21" s="119">
        <v>27.489000000000001</v>
      </c>
      <c r="AU21" s="119">
        <v>52.948999999999998</v>
      </c>
      <c r="AV21" s="120">
        <v>55.61</v>
      </c>
      <c r="AW21" s="123">
        <v>12.804</v>
      </c>
    </row>
    <row r="22" spans="1:49" x14ac:dyDescent="0.3">
      <c r="A22" s="125" t="s">
        <v>881</v>
      </c>
      <c r="B22" s="118">
        <v>8.4</v>
      </c>
      <c r="C22" s="119">
        <v>38</v>
      </c>
      <c r="D22" s="119">
        <v>202</v>
      </c>
      <c r="E22" s="119">
        <v>197.36115000000001</v>
      </c>
      <c r="F22" s="119">
        <v>30.7</v>
      </c>
      <c r="G22" s="120">
        <v>210</v>
      </c>
      <c r="H22" s="118">
        <v>80</v>
      </c>
      <c r="I22" s="120">
        <v>224</v>
      </c>
      <c r="J22" s="118">
        <v>0</v>
      </c>
      <c r="K22" s="119">
        <v>0</v>
      </c>
      <c r="L22" s="120">
        <v>23.62</v>
      </c>
      <c r="M22" s="121" t="s">
        <v>1661</v>
      </c>
      <c r="N22" s="122" t="s">
        <v>1661</v>
      </c>
      <c r="O22" s="123">
        <v>13.27</v>
      </c>
      <c r="P22" s="118">
        <v>251.24</v>
      </c>
      <c r="Q22" s="119">
        <v>283.20999999999998</v>
      </c>
      <c r="R22" s="119">
        <v>670.45</v>
      </c>
      <c r="S22" s="120">
        <v>496.76</v>
      </c>
      <c r="T22" s="123">
        <v>374.62599999999998</v>
      </c>
      <c r="U22" s="123">
        <v>11.7</v>
      </c>
      <c r="V22" s="118">
        <v>3.39</v>
      </c>
      <c r="W22" s="119">
        <v>66.992000000000004</v>
      </c>
      <c r="X22" s="119">
        <v>61.26</v>
      </c>
      <c r="Y22" s="124" t="s">
        <v>1661</v>
      </c>
      <c r="Z22" s="122" t="s">
        <v>1661</v>
      </c>
      <c r="AA22" s="118">
        <v>277.17</v>
      </c>
      <c r="AB22" s="120">
        <v>885.03399999999999</v>
      </c>
      <c r="AC22" s="118">
        <v>293.63099999999997</v>
      </c>
      <c r="AD22" s="119">
        <v>67.72</v>
      </c>
      <c r="AE22" s="119">
        <v>207.946</v>
      </c>
      <c r="AF22" s="120">
        <v>0</v>
      </c>
      <c r="AG22" s="118">
        <v>27.232430000000001</v>
      </c>
      <c r="AH22" s="119">
        <v>29.7</v>
      </c>
      <c r="AI22" s="119">
        <v>8.88931</v>
      </c>
      <c r="AJ22" s="119">
        <v>36.104170000000003</v>
      </c>
      <c r="AK22" s="120">
        <v>37.4</v>
      </c>
      <c r="AL22" s="118">
        <v>54.83</v>
      </c>
      <c r="AM22" s="120">
        <v>55.12</v>
      </c>
      <c r="AN22" s="118">
        <v>84.117000000000004</v>
      </c>
      <c r="AO22" s="124" t="s">
        <v>1661</v>
      </c>
      <c r="AP22" s="124" t="s">
        <v>1661</v>
      </c>
      <c r="AQ22" s="124" t="s">
        <v>1661</v>
      </c>
      <c r="AR22" s="119">
        <v>14.884790000000001</v>
      </c>
      <c r="AS22" s="119">
        <v>6.7561799999999996</v>
      </c>
      <c r="AT22" s="119">
        <v>27.489000000000001</v>
      </c>
      <c r="AU22" s="119">
        <v>44.25</v>
      </c>
      <c r="AV22" s="120">
        <v>54.89</v>
      </c>
      <c r="AW22" s="123">
        <v>12.583</v>
      </c>
    </row>
    <row r="23" spans="1:49" x14ac:dyDescent="0.3">
      <c r="A23" s="125" t="s">
        <v>882</v>
      </c>
      <c r="B23" s="118">
        <v>8.4</v>
      </c>
      <c r="C23" s="119">
        <v>38</v>
      </c>
      <c r="D23" s="119">
        <v>202</v>
      </c>
      <c r="E23" s="119">
        <v>197.36115000000001</v>
      </c>
      <c r="F23" s="119">
        <v>30.7</v>
      </c>
      <c r="G23" s="120">
        <v>210</v>
      </c>
      <c r="H23" s="118">
        <v>80</v>
      </c>
      <c r="I23" s="120">
        <v>224</v>
      </c>
      <c r="J23" s="118">
        <v>0</v>
      </c>
      <c r="K23" s="119">
        <v>0</v>
      </c>
      <c r="L23" s="120">
        <v>23.62</v>
      </c>
      <c r="M23" s="121" t="s">
        <v>1661</v>
      </c>
      <c r="N23" s="122" t="s">
        <v>1661</v>
      </c>
      <c r="O23" s="123">
        <v>13.27</v>
      </c>
      <c r="P23" s="118">
        <v>251.24</v>
      </c>
      <c r="Q23" s="119">
        <v>283.20999999999998</v>
      </c>
      <c r="R23" s="119">
        <v>670.45</v>
      </c>
      <c r="S23" s="120">
        <v>496.76</v>
      </c>
      <c r="T23" s="123">
        <v>374.62599999999998</v>
      </c>
      <c r="U23" s="123">
        <v>11.7</v>
      </c>
      <c r="V23" s="118">
        <v>3.39</v>
      </c>
      <c r="W23" s="119">
        <v>66.992000000000004</v>
      </c>
      <c r="X23" s="119">
        <v>61.26</v>
      </c>
      <c r="Y23" s="124" t="s">
        <v>1661</v>
      </c>
      <c r="Z23" s="122" t="s">
        <v>1661</v>
      </c>
      <c r="AA23" s="118">
        <v>277.17</v>
      </c>
      <c r="AB23" s="120">
        <v>885.03399999999999</v>
      </c>
      <c r="AC23" s="118">
        <v>293.63099999999997</v>
      </c>
      <c r="AD23" s="119">
        <v>67.72</v>
      </c>
      <c r="AE23" s="119">
        <v>207.946</v>
      </c>
      <c r="AF23" s="120">
        <v>0</v>
      </c>
      <c r="AG23" s="118">
        <v>27.232430000000001</v>
      </c>
      <c r="AH23" s="119">
        <v>29.7</v>
      </c>
      <c r="AI23" s="119">
        <v>8.88931</v>
      </c>
      <c r="AJ23" s="119">
        <v>36.104170000000003</v>
      </c>
      <c r="AK23" s="120">
        <v>37.4</v>
      </c>
      <c r="AL23" s="118">
        <v>54.83</v>
      </c>
      <c r="AM23" s="120">
        <v>55.12</v>
      </c>
      <c r="AN23" s="118">
        <v>84.117000000000004</v>
      </c>
      <c r="AO23" s="124" t="s">
        <v>1661</v>
      </c>
      <c r="AP23" s="124" t="s">
        <v>1661</v>
      </c>
      <c r="AQ23" s="124" t="s">
        <v>1661</v>
      </c>
      <c r="AR23" s="119">
        <v>14.884790000000001</v>
      </c>
      <c r="AS23" s="119">
        <v>6.7561799999999996</v>
      </c>
      <c r="AT23" s="119">
        <v>27.489000000000001</v>
      </c>
      <c r="AU23" s="119">
        <v>44.25</v>
      </c>
      <c r="AV23" s="120">
        <v>54.89</v>
      </c>
      <c r="AW23" s="123">
        <v>12.583</v>
      </c>
    </row>
    <row r="24" spans="1:49" x14ac:dyDescent="0.3">
      <c r="A24" s="125" t="s">
        <v>883</v>
      </c>
      <c r="B24" s="118">
        <v>8.4</v>
      </c>
      <c r="C24" s="119">
        <v>38</v>
      </c>
      <c r="D24" s="119">
        <v>202</v>
      </c>
      <c r="E24" s="119">
        <v>207.08222000000001</v>
      </c>
      <c r="F24" s="119">
        <v>28.9</v>
      </c>
      <c r="G24" s="120">
        <v>210</v>
      </c>
      <c r="H24" s="118">
        <v>80</v>
      </c>
      <c r="I24" s="120">
        <v>244</v>
      </c>
      <c r="J24" s="118">
        <v>0</v>
      </c>
      <c r="K24" s="119">
        <v>0</v>
      </c>
      <c r="L24" s="120">
        <v>23.72</v>
      </c>
      <c r="M24" s="118">
        <v>1.07</v>
      </c>
      <c r="N24" s="120">
        <v>228.04</v>
      </c>
      <c r="O24" s="123">
        <v>13.27</v>
      </c>
      <c r="P24" s="118">
        <v>234.65</v>
      </c>
      <c r="Q24" s="119">
        <v>283.20999999999998</v>
      </c>
      <c r="R24" s="119">
        <v>698.65</v>
      </c>
      <c r="S24" s="120">
        <v>505.4</v>
      </c>
      <c r="T24" s="123">
        <v>404.077</v>
      </c>
      <c r="U24" s="123">
        <v>11.65</v>
      </c>
      <c r="V24" s="118">
        <v>3.39</v>
      </c>
      <c r="W24" s="119">
        <v>20.273</v>
      </c>
      <c r="X24" s="119">
        <v>61.26</v>
      </c>
      <c r="Y24" s="124" t="s">
        <v>1661</v>
      </c>
      <c r="Z24" s="122" t="s">
        <v>1661</v>
      </c>
      <c r="AA24" s="118">
        <v>269.98</v>
      </c>
      <c r="AB24" s="120">
        <v>877.84799999999996</v>
      </c>
      <c r="AC24" s="118">
        <v>296.88400000000001</v>
      </c>
      <c r="AD24" s="119">
        <v>67.741</v>
      </c>
      <c r="AE24" s="119">
        <v>202.845</v>
      </c>
      <c r="AF24" s="120">
        <v>0</v>
      </c>
      <c r="AG24" s="118">
        <v>27.232430000000001</v>
      </c>
      <c r="AH24" s="119">
        <v>26.5</v>
      </c>
      <c r="AI24" s="119">
        <v>9.6116700000000002</v>
      </c>
      <c r="AJ24" s="119">
        <v>36.104170000000003</v>
      </c>
      <c r="AK24" s="120">
        <v>37.4</v>
      </c>
      <c r="AL24" s="118">
        <v>55.23</v>
      </c>
      <c r="AM24" s="120">
        <v>55.52</v>
      </c>
      <c r="AN24" s="118">
        <v>86.911000000000001</v>
      </c>
      <c r="AO24" s="124" t="s">
        <v>1661</v>
      </c>
      <c r="AP24" s="124" t="s">
        <v>1661</v>
      </c>
      <c r="AQ24" s="124" t="s">
        <v>1661</v>
      </c>
      <c r="AR24" s="119">
        <v>13.872260000000001</v>
      </c>
      <c r="AS24" s="119">
        <v>6.7561799999999996</v>
      </c>
      <c r="AT24" s="119">
        <v>27.489000000000001</v>
      </c>
      <c r="AU24" s="119">
        <v>39.369999999999997</v>
      </c>
      <c r="AV24" s="120">
        <v>54.734000000000002</v>
      </c>
      <c r="AW24" s="123">
        <v>12.356</v>
      </c>
    </row>
    <row r="25" spans="1:49" x14ac:dyDescent="0.3">
      <c r="A25" s="125" t="s">
        <v>884</v>
      </c>
      <c r="B25" s="118">
        <v>8.4</v>
      </c>
      <c r="C25" s="119">
        <v>38</v>
      </c>
      <c r="D25" s="119">
        <v>202</v>
      </c>
      <c r="E25" s="119">
        <v>207.08222000000001</v>
      </c>
      <c r="F25" s="119">
        <v>28.9</v>
      </c>
      <c r="G25" s="120">
        <v>210</v>
      </c>
      <c r="H25" s="118">
        <v>80</v>
      </c>
      <c r="I25" s="120">
        <v>244</v>
      </c>
      <c r="J25" s="118">
        <v>0</v>
      </c>
      <c r="K25" s="119">
        <v>0</v>
      </c>
      <c r="L25" s="120">
        <v>23.72</v>
      </c>
      <c r="M25" s="118">
        <v>1.07</v>
      </c>
      <c r="N25" s="120">
        <v>228.04</v>
      </c>
      <c r="O25" s="123">
        <v>13.27</v>
      </c>
      <c r="P25" s="118">
        <v>234.65</v>
      </c>
      <c r="Q25" s="119">
        <v>283.20999999999998</v>
      </c>
      <c r="R25" s="119">
        <v>698.65</v>
      </c>
      <c r="S25" s="120">
        <v>505.4</v>
      </c>
      <c r="T25" s="123">
        <v>404.077</v>
      </c>
      <c r="U25" s="123">
        <v>11.65</v>
      </c>
      <c r="V25" s="118">
        <v>3.39</v>
      </c>
      <c r="W25" s="119">
        <v>20.273</v>
      </c>
      <c r="X25" s="119">
        <v>61.26</v>
      </c>
      <c r="Y25" s="124" t="s">
        <v>1661</v>
      </c>
      <c r="Z25" s="122" t="s">
        <v>1661</v>
      </c>
      <c r="AA25" s="118">
        <v>269.98</v>
      </c>
      <c r="AB25" s="120">
        <v>877.84799999999996</v>
      </c>
      <c r="AC25" s="118">
        <v>296.88400000000001</v>
      </c>
      <c r="AD25" s="119">
        <v>67.741</v>
      </c>
      <c r="AE25" s="119">
        <v>202.845</v>
      </c>
      <c r="AF25" s="120">
        <v>0</v>
      </c>
      <c r="AG25" s="118">
        <v>27.232430000000001</v>
      </c>
      <c r="AH25" s="119">
        <v>26.5</v>
      </c>
      <c r="AI25" s="119">
        <v>9.6116700000000002</v>
      </c>
      <c r="AJ25" s="119">
        <v>36.104170000000003</v>
      </c>
      <c r="AK25" s="120">
        <v>37.4</v>
      </c>
      <c r="AL25" s="118">
        <v>55.23</v>
      </c>
      <c r="AM25" s="120">
        <v>55.52</v>
      </c>
      <c r="AN25" s="118">
        <v>86.911000000000001</v>
      </c>
      <c r="AO25" s="124" t="s">
        <v>1661</v>
      </c>
      <c r="AP25" s="124" t="s">
        <v>1661</v>
      </c>
      <c r="AQ25" s="124" t="s">
        <v>1661</v>
      </c>
      <c r="AR25" s="119">
        <v>13.872260000000001</v>
      </c>
      <c r="AS25" s="119">
        <v>6.7561799999999996</v>
      </c>
      <c r="AT25" s="119">
        <v>27.489000000000001</v>
      </c>
      <c r="AU25" s="119">
        <v>39.369999999999997</v>
      </c>
      <c r="AV25" s="120">
        <v>54.734000000000002</v>
      </c>
      <c r="AW25" s="123">
        <v>12.356</v>
      </c>
    </row>
    <row r="26" spans="1:49" x14ac:dyDescent="0.3">
      <c r="A26" s="125" t="s">
        <v>885</v>
      </c>
      <c r="B26" s="118">
        <v>8.4</v>
      </c>
      <c r="C26" s="119">
        <v>38</v>
      </c>
      <c r="D26" s="119">
        <v>200</v>
      </c>
      <c r="E26" s="119">
        <v>197.64956000000001</v>
      </c>
      <c r="F26" s="119">
        <v>29</v>
      </c>
      <c r="G26" s="120">
        <v>208</v>
      </c>
      <c r="H26" s="118">
        <v>80</v>
      </c>
      <c r="I26" s="120">
        <v>254</v>
      </c>
      <c r="J26" s="118">
        <v>0</v>
      </c>
      <c r="K26" s="119">
        <v>0</v>
      </c>
      <c r="L26" s="120">
        <v>23.81</v>
      </c>
      <c r="M26" s="121" t="s">
        <v>1661</v>
      </c>
      <c r="N26" s="122" t="s">
        <v>1661</v>
      </c>
      <c r="O26" s="123">
        <v>13.27</v>
      </c>
      <c r="P26" s="118">
        <v>206.5</v>
      </c>
      <c r="Q26" s="119">
        <v>278.87</v>
      </c>
      <c r="R26" s="119">
        <v>707.25</v>
      </c>
      <c r="S26" s="120">
        <v>494.68</v>
      </c>
      <c r="T26" s="123">
        <v>420.00900000000001</v>
      </c>
      <c r="U26" s="123">
        <v>11.6</v>
      </c>
      <c r="V26" s="118">
        <v>2.11</v>
      </c>
      <c r="W26" s="119">
        <v>55.262</v>
      </c>
      <c r="X26" s="119">
        <v>35.880000000000003</v>
      </c>
      <c r="Y26" s="124" t="s">
        <v>1661</v>
      </c>
      <c r="Z26" s="122" t="s">
        <v>1661</v>
      </c>
      <c r="AA26" s="118">
        <v>247.97</v>
      </c>
      <c r="AB26" s="120">
        <v>876.44</v>
      </c>
      <c r="AC26" s="118">
        <v>303.17399999999998</v>
      </c>
      <c r="AD26" s="119">
        <v>67.549000000000007</v>
      </c>
      <c r="AE26" s="119">
        <v>189.89400000000001</v>
      </c>
      <c r="AF26" s="120">
        <v>0</v>
      </c>
      <c r="AG26" s="118">
        <v>27.232430000000001</v>
      </c>
      <c r="AH26" s="119">
        <v>26.5</v>
      </c>
      <c r="AI26" s="119">
        <v>9.5520399999999999</v>
      </c>
      <c r="AJ26" s="119">
        <v>36.104170000000003</v>
      </c>
      <c r="AK26" s="120">
        <v>36.200000000000003</v>
      </c>
      <c r="AL26" s="118">
        <v>57.18</v>
      </c>
      <c r="AM26" s="120">
        <v>57.47</v>
      </c>
      <c r="AN26" s="118">
        <v>86.911000000000001</v>
      </c>
      <c r="AO26" s="124" t="s">
        <v>1661</v>
      </c>
      <c r="AP26" s="124" t="s">
        <v>1661</v>
      </c>
      <c r="AQ26" s="124" t="s">
        <v>1661</v>
      </c>
      <c r="AR26" s="119">
        <v>13.85463</v>
      </c>
      <c r="AS26" s="119">
        <v>6.7561799999999996</v>
      </c>
      <c r="AT26" s="119">
        <v>27.489000000000001</v>
      </c>
      <c r="AU26" s="119">
        <v>39.284999999999997</v>
      </c>
      <c r="AV26" s="120">
        <v>54.734000000000002</v>
      </c>
      <c r="AW26" s="123">
        <v>12.333</v>
      </c>
    </row>
    <row r="27" spans="1:49" x14ac:dyDescent="0.3">
      <c r="A27" s="125" t="s">
        <v>886</v>
      </c>
      <c r="B27" s="118">
        <v>8.4</v>
      </c>
      <c r="C27" s="119">
        <v>38</v>
      </c>
      <c r="D27" s="119">
        <v>200</v>
      </c>
      <c r="E27" s="119">
        <v>197.64956000000001</v>
      </c>
      <c r="F27" s="119">
        <v>29</v>
      </c>
      <c r="G27" s="120">
        <v>208</v>
      </c>
      <c r="H27" s="118">
        <v>80</v>
      </c>
      <c r="I27" s="120">
        <v>254</v>
      </c>
      <c r="J27" s="118">
        <v>0</v>
      </c>
      <c r="K27" s="119">
        <v>0</v>
      </c>
      <c r="L27" s="120">
        <v>23.81</v>
      </c>
      <c r="M27" s="121" t="s">
        <v>1661</v>
      </c>
      <c r="N27" s="122" t="s">
        <v>1661</v>
      </c>
      <c r="O27" s="123">
        <v>13.27</v>
      </c>
      <c r="P27" s="118">
        <v>206.5</v>
      </c>
      <c r="Q27" s="119">
        <v>278.87</v>
      </c>
      <c r="R27" s="119">
        <v>707.25</v>
      </c>
      <c r="S27" s="120">
        <v>494.68</v>
      </c>
      <c r="T27" s="123">
        <v>420.00900000000001</v>
      </c>
      <c r="U27" s="123">
        <v>11.6</v>
      </c>
      <c r="V27" s="118">
        <v>2.11</v>
      </c>
      <c r="W27" s="119">
        <v>55.262</v>
      </c>
      <c r="X27" s="119">
        <v>35.880000000000003</v>
      </c>
      <c r="Y27" s="124" t="s">
        <v>1661</v>
      </c>
      <c r="Z27" s="122" t="s">
        <v>1661</v>
      </c>
      <c r="AA27" s="118">
        <v>247.97</v>
      </c>
      <c r="AB27" s="120">
        <v>876.44</v>
      </c>
      <c r="AC27" s="118">
        <v>303.17399999999998</v>
      </c>
      <c r="AD27" s="119">
        <v>67.549000000000007</v>
      </c>
      <c r="AE27" s="119">
        <v>189.89400000000001</v>
      </c>
      <c r="AF27" s="120">
        <v>0</v>
      </c>
      <c r="AG27" s="118">
        <v>27.232430000000001</v>
      </c>
      <c r="AH27" s="119">
        <v>26.5</v>
      </c>
      <c r="AI27" s="119">
        <v>9.5520399999999999</v>
      </c>
      <c r="AJ27" s="119">
        <v>36.104170000000003</v>
      </c>
      <c r="AK27" s="120">
        <v>36.200000000000003</v>
      </c>
      <c r="AL27" s="118">
        <v>57.18</v>
      </c>
      <c r="AM27" s="120">
        <v>57.47</v>
      </c>
      <c r="AN27" s="118">
        <v>86.911000000000001</v>
      </c>
      <c r="AO27" s="124" t="s">
        <v>1661</v>
      </c>
      <c r="AP27" s="124" t="s">
        <v>1661</v>
      </c>
      <c r="AQ27" s="124" t="s">
        <v>1661</v>
      </c>
      <c r="AR27" s="119">
        <v>13.85463</v>
      </c>
      <c r="AS27" s="119">
        <v>6.7561799999999996</v>
      </c>
      <c r="AT27" s="119">
        <v>27.489000000000001</v>
      </c>
      <c r="AU27" s="119">
        <v>39.284999999999997</v>
      </c>
      <c r="AV27" s="120">
        <v>54.734000000000002</v>
      </c>
      <c r="AW27" s="123">
        <v>12.333</v>
      </c>
    </row>
    <row r="28" spans="1:49" x14ac:dyDescent="0.3">
      <c r="A28" s="125" t="s">
        <v>887</v>
      </c>
      <c r="B28" s="118">
        <v>8.4</v>
      </c>
      <c r="C28" s="119">
        <v>38</v>
      </c>
      <c r="D28" s="119">
        <v>196</v>
      </c>
      <c r="E28" s="119">
        <v>188.93020999999999</v>
      </c>
      <c r="F28" s="119">
        <v>29.4</v>
      </c>
      <c r="G28" s="120">
        <v>204</v>
      </c>
      <c r="H28" s="118">
        <v>78</v>
      </c>
      <c r="I28" s="120">
        <v>260</v>
      </c>
      <c r="J28" s="118">
        <v>0</v>
      </c>
      <c r="K28" s="119">
        <v>0</v>
      </c>
      <c r="L28" s="120">
        <v>23.73</v>
      </c>
      <c r="M28" s="121" t="s">
        <v>1661</v>
      </c>
      <c r="N28" s="122" t="s">
        <v>1661</v>
      </c>
      <c r="O28" s="123">
        <v>13.27</v>
      </c>
      <c r="P28" s="118">
        <v>191.81</v>
      </c>
      <c r="Q28" s="119">
        <v>276</v>
      </c>
      <c r="R28" s="119">
        <v>715.9</v>
      </c>
      <c r="S28" s="120">
        <v>498.71</v>
      </c>
      <c r="T28" s="123">
        <v>450.60599999999999</v>
      </c>
      <c r="U28" s="123">
        <v>11.56</v>
      </c>
      <c r="V28" s="118">
        <v>2.41</v>
      </c>
      <c r="W28" s="119">
        <v>46.865000000000002</v>
      </c>
      <c r="X28" s="119">
        <v>20.49</v>
      </c>
      <c r="Y28" s="124" t="s">
        <v>1661</v>
      </c>
      <c r="Z28" s="122" t="s">
        <v>1661</v>
      </c>
      <c r="AA28" s="118">
        <v>258.92</v>
      </c>
      <c r="AB28" s="120">
        <v>887.50099999999998</v>
      </c>
      <c r="AC28" s="118">
        <v>309.56700000000001</v>
      </c>
      <c r="AD28" s="119">
        <v>67.643000000000001</v>
      </c>
      <c r="AE28" s="119">
        <v>167.37700000000001</v>
      </c>
      <c r="AF28" s="120">
        <v>0</v>
      </c>
      <c r="AG28" s="118">
        <v>27.232430000000001</v>
      </c>
      <c r="AH28" s="119">
        <v>28.5</v>
      </c>
      <c r="AI28" s="119">
        <v>9.9094200000000008</v>
      </c>
      <c r="AJ28" s="119">
        <v>36.104170000000003</v>
      </c>
      <c r="AK28" s="120">
        <v>36.200000000000003</v>
      </c>
      <c r="AL28" s="118">
        <v>57.87</v>
      </c>
      <c r="AM28" s="120">
        <v>58.16</v>
      </c>
      <c r="AN28" s="118">
        <v>86.911000000000001</v>
      </c>
      <c r="AO28" s="124" t="s">
        <v>1661</v>
      </c>
      <c r="AP28" s="124" t="s">
        <v>1661</v>
      </c>
      <c r="AQ28" s="124" t="s">
        <v>1661</v>
      </c>
      <c r="AR28" s="119">
        <v>13.85463</v>
      </c>
      <c r="AS28" s="119">
        <v>6.7561799999999996</v>
      </c>
      <c r="AT28" s="119">
        <v>27.489000000000001</v>
      </c>
      <c r="AU28" s="119">
        <v>39.284999999999997</v>
      </c>
      <c r="AV28" s="120">
        <v>54.734000000000002</v>
      </c>
      <c r="AW28" s="123">
        <v>12.333</v>
      </c>
    </row>
    <row r="29" spans="1:49" x14ac:dyDescent="0.3">
      <c r="A29" s="125" t="s">
        <v>888</v>
      </c>
      <c r="B29" s="118">
        <v>8.4</v>
      </c>
      <c r="C29" s="119">
        <v>38</v>
      </c>
      <c r="D29" s="119">
        <v>196</v>
      </c>
      <c r="E29" s="119">
        <v>188.93020999999999</v>
      </c>
      <c r="F29" s="119">
        <v>29.4</v>
      </c>
      <c r="G29" s="120">
        <v>204</v>
      </c>
      <c r="H29" s="118">
        <v>78</v>
      </c>
      <c r="I29" s="120">
        <v>260</v>
      </c>
      <c r="J29" s="118">
        <v>0</v>
      </c>
      <c r="K29" s="119">
        <v>0</v>
      </c>
      <c r="L29" s="120">
        <v>23.73</v>
      </c>
      <c r="M29" s="121" t="s">
        <v>1661</v>
      </c>
      <c r="N29" s="122" t="s">
        <v>1661</v>
      </c>
      <c r="O29" s="123">
        <v>13.27</v>
      </c>
      <c r="P29" s="118">
        <v>191.81</v>
      </c>
      <c r="Q29" s="119">
        <v>276</v>
      </c>
      <c r="R29" s="119">
        <v>715.9</v>
      </c>
      <c r="S29" s="120">
        <v>498.71</v>
      </c>
      <c r="T29" s="123">
        <v>450.60599999999999</v>
      </c>
      <c r="U29" s="123">
        <v>11.56</v>
      </c>
      <c r="V29" s="118">
        <v>2.41</v>
      </c>
      <c r="W29" s="119">
        <v>46.865000000000002</v>
      </c>
      <c r="X29" s="119">
        <v>20.49</v>
      </c>
      <c r="Y29" s="124" t="s">
        <v>1661</v>
      </c>
      <c r="Z29" s="122" t="s">
        <v>1661</v>
      </c>
      <c r="AA29" s="118">
        <v>258.92</v>
      </c>
      <c r="AB29" s="120">
        <v>887.50099999999998</v>
      </c>
      <c r="AC29" s="118">
        <v>309.56700000000001</v>
      </c>
      <c r="AD29" s="119">
        <v>67.643000000000001</v>
      </c>
      <c r="AE29" s="119">
        <v>167.37700000000001</v>
      </c>
      <c r="AF29" s="120">
        <v>0</v>
      </c>
      <c r="AG29" s="118">
        <v>27.232430000000001</v>
      </c>
      <c r="AH29" s="119">
        <v>28.5</v>
      </c>
      <c r="AI29" s="119">
        <v>9.9094200000000008</v>
      </c>
      <c r="AJ29" s="119">
        <v>36.104170000000003</v>
      </c>
      <c r="AK29" s="120">
        <v>36.200000000000003</v>
      </c>
      <c r="AL29" s="118">
        <v>57.87</v>
      </c>
      <c r="AM29" s="120">
        <v>58.16</v>
      </c>
      <c r="AN29" s="118">
        <v>86.911000000000001</v>
      </c>
      <c r="AO29" s="124" t="s">
        <v>1661</v>
      </c>
      <c r="AP29" s="124" t="s">
        <v>1661</v>
      </c>
      <c r="AQ29" s="124" t="s">
        <v>1661</v>
      </c>
      <c r="AR29" s="119">
        <v>13.85463</v>
      </c>
      <c r="AS29" s="119">
        <v>6.7561799999999996</v>
      </c>
      <c r="AT29" s="119">
        <v>27.489000000000001</v>
      </c>
      <c r="AU29" s="119">
        <v>39.284999999999997</v>
      </c>
      <c r="AV29" s="120">
        <v>54.734000000000002</v>
      </c>
      <c r="AW29" s="123">
        <v>12.333</v>
      </c>
    </row>
    <row r="30" spans="1:49" x14ac:dyDescent="0.3">
      <c r="A30" s="125" t="s">
        <v>889</v>
      </c>
      <c r="B30" s="118">
        <v>8.4</v>
      </c>
      <c r="C30" s="119">
        <v>38</v>
      </c>
      <c r="D30" s="119">
        <v>193</v>
      </c>
      <c r="E30" s="119">
        <v>181.76279</v>
      </c>
      <c r="F30" s="119">
        <v>31.9</v>
      </c>
      <c r="G30" s="120">
        <v>201</v>
      </c>
      <c r="H30" s="118">
        <v>78</v>
      </c>
      <c r="I30" s="120">
        <v>250</v>
      </c>
      <c r="J30" s="118">
        <v>0</v>
      </c>
      <c r="K30" s="119">
        <v>0</v>
      </c>
      <c r="L30" s="120">
        <v>23.9</v>
      </c>
      <c r="M30" s="121" t="s">
        <v>1661</v>
      </c>
      <c r="N30" s="122" t="s">
        <v>1661</v>
      </c>
      <c r="O30" s="123">
        <v>13.27</v>
      </c>
      <c r="P30" s="118">
        <v>187.53</v>
      </c>
      <c r="Q30" s="119">
        <v>268.86</v>
      </c>
      <c r="R30" s="119">
        <v>724.62</v>
      </c>
      <c r="S30" s="120">
        <v>507.43</v>
      </c>
      <c r="T30" s="123">
        <v>488.27699999999999</v>
      </c>
      <c r="U30" s="123">
        <v>11.41</v>
      </c>
      <c r="V30" s="118">
        <v>1.82</v>
      </c>
      <c r="W30" s="119">
        <v>46.006</v>
      </c>
      <c r="X30" s="119">
        <v>20.51</v>
      </c>
      <c r="Y30" s="124" t="s">
        <v>1661</v>
      </c>
      <c r="Z30" s="122" t="s">
        <v>1661</v>
      </c>
      <c r="AA30" s="118">
        <v>249.17</v>
      </c>
      <c r="AB30" s="120">
        <v>878.74099999999999</v>
      </c>
      <c r="AC30" s="118">
        <v>343.12200000000001</v>
      </c>
      <c r="AD30" s="119">
        <v>67.771000000000001</v>
      </c>
      <c r="AE30" s="119">
        <v>164.44200000000001</v>
      </c>
      <c r="AF30" s="120">
        <v>0</v>
      </c>
      <c r="AG30" s="118">
        <v>27.232430000000001</v>
      </c>
      <c r="AH30" s="119">
        <v>27.7</v>
      </c>
      <c r="AI30" s="119">
        <v>9.4574599999999993</v>
      </c>
      <c r="AJ30" s="119">
        <v>36.104170000000003</v>
      </c>
      <c r="AK30" s="120">
        <v>35.9</v>
      </c>
      <c r="AL30" s="118">
        <v>59.19</v>
      </c>
      <c r="AM30" s="120">
        <v>59.48</v>
      </c>
      <c r="AN30" s="118">
        <v>86.911000000000001</v>
      </c>
      <c r="AO30" s="124" t="s">
        <v>1661</v>
      </c>
      <c r="AP30" s="124" t="s">
        <v>1661</v>
      </c>
      <c r="AQ30" s="124" t="s">
        <v>1661</v>
      </c>
      <c r="AR30" s="119">
        <v>13.85463</v>
      </c>
      <c r="AS30" s="119">
        <v>6.7561799999999996</v>
      </c>
      <c r="AT30" s="119">
        <v>27.489000000000001</v>
      </c>
      <c r="AU30" s="119">
        <v>39.284999999999997</v>
      </c>
      <c r="AV30" s="120">
        <v>54.734000000000002</v>
      </c>
      <c r="AW30" s="123">
        <v>12.333</v>
      </c>
    </row>
    <row r="31" spans="1:49" x14ac:dyDescent="0.3">
      <c r="A31" s="125" t="s">
        <v>890</v>
      </c>
      <c r="B31" s="118">
        <v>8.4</v>
      </c>
      <c r="C31" s="119">
        <v>38</v>
      </c>
      <c r="D31" s="119">
        <v>193</v>
      </c>
      <c r="E31" s="119">
        <v>181.76279</v>
      </c>
      <c r="F31" s="119">
        <v>31.9</v>
      </c>
      <c r="G31" s="120">
        <v>201</v>
      </c>
      <c r="H31" s="118">
        <v>78</v>
      </c>
      <c r="I31" s="120">
        <v>250</v>
      </c>
      <c r="J31" s="118">
        <v>0</v>
      </c>
      <c r="K31" s="119">
        <v>0</v>
      </c>
      <c r="L31" s="120">
        <v>23.9</v>
      </c>
      <c r="M31" s="121" t="s">
        <v>1661</v>
      </c>
      <c r="N31" s="122" t="s">
        <v>1661</v>
      </c>
      <c r="O31" s="123">
        <v>13.27</v>
      </c>
      <c r="P31" s="118">
        <v>187.53</v>
      </c>
      <c r="Q31" s="119">
        <v>268.86</v>
      </c>
      <c r="R31" s="119">
        <v>724.62</v>
      </c>
      <c r="S31" s="120">
        <v>507.43</v>
      </c>
      <c r="T31" s="123">
        <v>488.27699999999999</v>
      </c>
      <c r="U31" s="123">
        <v>11.41</v>
      </c>
      <c r="V31" s="118">
        <v>1.82</v>
      </c>
      <c r="W31" s="119">
        <v>46.006</v>
      </c>
      <c r="X31" s="119">
        <v>20.51</v>
      </c>
      <c r="Y31" s="124" t="s">
        <v>1661</v>
      </c>
      <c r="Z31" s="122" t="s">
        <v>1661</v>
      </c>
      <c r="AA31" s="118">
        <v>249.17</v>
      </c>
      <c r="AB31" s="120">
        <v>878.74099999999999</v>
      </c>
      <c r="AC31" s="118">
        <v>343.12200000000001</v>
      </c>
      <c r="AD31" s="119">
        <v>67.771000000000001</v>
      </c>
      <c r="AE31" s="119">
        <v>164.44200000000001</v>
      </c>
      <c r="AF31" s="120">
        <v>0</v>
      </c>
      <c r="AG31" s="118">
        <v>27.232430000000001</v>
      </c>
      <c r="AH31" s="119">
        <v>27.7</v>
      </c>
      <c r="AI31" s="119">
        <v>9.4574599999999993</v>
      </c>
      <c r="AJ31" s="119">
        <v>36.104170000000003</v>
      </c>
      <c r="AK31" s="120">
        <v>35.9</v>
      </c>
      <c r="AL31" s="118">
        <v>59.19</v>
      </c>
      <c r="AM31" s="120">
        <v>59.48</v>
      </c>
      <c r="AN31" s="118">
        <v>86.911000000000001</v>
      </c>
      <c r="AO31" s="124" t="s">
        <v>1661</v>
      </c>
      <c r="AP31" s="124" t="s">
        <v>1661</v>
      </c>
      <c r="AQ31" s="124" t="s">
        <v>1661</v>
      </c>
      <c r="AR31" s="119">
        <v>13.85463</v>
      </c>
      <c r="AS31" s="119">
        <v>6.7561799999999996</v>
      </c>
      <c r="AT31" s="119">
        <v>27.489000000000001</v>
      </c>
      <c r="AU31" s="119">
        <v>39.284999999999997</v>
      </c>
      <c r="AV31" s="120">
        <v>54.734000000000002</v>
      </c>
      <c r="AW31" s="123">
        <v>12.333</v>
      </c>
    </row>
    <row r="32" spans="1:49" x14ac:dyDescent="0.3">
      <c r="A32" s="125" t="s">
        <v>891</v>
      </c>
      <c r="B32" s="118">
        <v>8.4</v>
      </c>
      <c r="C32" s="119">
        <v>38</v>
      </c>
      <c r="D32" s="119">
        <v>187</v>
      </c>
      <c r="E32" s="119">
        <v>175.59589</v>
      </c>
      <c r="F32" s="119">
        <v>39.700000000000003</v>
      </c>
      <c r="G32" s="120">
        <v>195</v>
      </c>
      <c r="H32" s="118">
        <v>72</v>
      </c>
      <c r="I32" s="120">
        <v>230</v>
      </c>
      <c r="J32" s="118">
        <v>0</v>
      </c>
      <c r="K32" s="119">
        <v>0</v>
      </c>
      <c r="L32" s="120">
        <v>23.51</v>
      </c>
      <c r="M32" s="121" t="s">
        <v>1661</v>
      </c>
      <c r="N32" s="122" t="s">
        <v>1661</v>
      </c>
      <c r="O32" s="123">
        <v>13.27</v>
      </c>
      <c r="P32" s="118">
        <v>186.12</v>
      </c>
      <c r="Q32" s="119">
        <v>268.86</v>
      </c>
      <c r="R32" s="119">
        <v>745.2</v>
      </c>
      <c r="S32" s="120">
        <v>520.17999999999995</v>
      </c>
      <c r="T32" s="123">
        <v>544.80999999999995</v>
      </c>
      <c r="U32" s="123">
        <v>11.15</v>
      </c>
      <c r="V32" s="118">
        <v>1.82</v>
      </c>
      <c r="W32" s="119">
        <v>46.07</v>
      </c>
      <c r="X32" s="119">
        <v>20.54</v>
      </c>
      <c r="Y32" s="124" t="s">
        <v>1661</v>
      </c>
      <c r="Z32" s="122" t="s">
        <v>1661</v>
      </c>
      <c r="AA32" s="118">
        <v>234.5</v>
      </c>
      <c r="AB32" s="120">
        <v>882.81899999999996</v>
      </c>
      <c r="AC32" s="118">
        <v>346.62700000000001</v>
      </c>
      <c r="AD32" s="119">
        <v>65.584000000000003</v>
      </c>
      <c r="AE32" s="119">
        <v>173.36</v>
      </c>
      <c r="AF32" s="120">
        <v>0</v>
      </c>
      <c r="AG32" s="118">
        <v>27.232430000000001</v>
      </c>
      <c r="AH32" s="119">
        <v>28</v>
      </c>
      <c r="AI32" s="119">
        <v>8.7506400000000006</v>
      </c>
      <c r="AJ32" s="119">
        <v>36.104170000000003</v>
      </c>
      <c r="AK32" s="120">
        <v>35.9</v>
      </c>
      <c r="AL32" s="118">
        <v>59.09</v>
      </c>
      <c r="AM32" s="120">
        <v>59.38</v>
      </c>
      <c r="AN32" s="118">
        <v>86.911000000000001</v>
      </c>
      <c r="AO32" s="124" t="s">
        <v>1661</v>
      </c>
      <c r="AP32" s="124" t="s">
        <v>1661</v>
      </c>
      <c r="AQ32" s="124" t="s">
        <v>1661</v>
      </c>
      <c r="AR32" s="119">
        <v>13.85463</v>
      </c>
      <c r="AS32" s="119">
        <v>6.7561799999999996</v>
      </c>
      <c r="AT32" s="119">
        <v>27.489000000000001</v>
      </c>
      <c r="AU32" s="119">
        <v>39.284999999999997</v>
      </c>
      <c r="AV32" s="120">
        <v>54.734000000000002</v>
      </c>
      <c r="AW32" s="123">
        <v>12.333</v>
      </c>
    </row>
    <row r="33" spans="1:49" x14ac:dyDescent="0.3">
      <c r="A33" s="125" t="s">
        <v>892</v>
      </c>
      <c r="B33" s="118">
        <v>8.4</v>
      </c>
      <c r="C33" s="119">
        <v>38</v>
      </c>
      <c r="D33" s="119">
        <v>187</v>
      </c>
      <c r="E33" s="119">
        <v>175.59589</v>
      </c>
      <c r="F33" s="119">
        <v>39.700000000000003</v>
      </c>
      <c r="G33" s="120">
        <v>195</v>
      </c>
      <c r="H33" s="118">
        <v>72</v>
      </c>
      <c r="I33" s="120">
        <v>230</v>
      </c>
      <c r="J33" s="118">
        <v>0</v>
      </c>
      <c r="K33" s="119">
        <v>0</v>
      </c>
      <c r="L33" s="120">
        <v>23.51</v>
      </c>
      <c r="M33" s="121" t="s">
        <v>1661</v>
      </c>
      <c r="N33" s="122" t="s">
        <v>1661</v>
      </c>
      <c r="O33" s="123">
        <v>13.27</v>
      </c>
      <c r="P33" s="118">
        <v>186.12</v>
      </c>
      <c r="Q33" s="119">
        <v>268.86</v>
      </c>
      <c r="R33" s="119">
        <v>745.2</v>
      </c>
      <c r="S33" s="120">
        <v>520.17999999999995</v>
      </c>
      <c r="T33" s="123">
        <v>544.80999999999995</v>
      </c>
      <c r="U33" s="123">
        <v>11.15</v>
      </c>
      <c r="V33" s="118">
        <v>1.82</v>
      </c>
      <c r="W33" s="119">
        <v>46.07</v>
      </c>
      <c r="X33" s="119">
        <v>20.54</v>
      </c>
      <c r="Y33" s="124" t="s">
        <v>1661</v>
      </c>
      <c r="Z33" s="122" t="s">
        <v>1661</v>
      </c>
      <c r="AA33" s="118">
        <v>234.5</v>
      </c>
      <c r="AB33" s="120">
        <v>882.81899999999996</v>
      </c>
      <c r="AC33" s="118">
        <v>346.62700000000001</v>
      </c>
      <c r="AD33" s="119">
        <v>65.584000000000003</v>
      </c>
      <c r="AE33" s="119">
        <v>173.36</v>
      </c>
      <c r="AF33" s="120">
        <v>0</v>
      </c>
      <c r="AG33" s="118">
        <v>27.232430000000001</v>
      </c>
      <c r="AH33" s="119">
        <v>28</v>
      </c>
      <c r="AI33" s="119">
        <v>8.7506400000000006</v>
      </c>
      <c r="AJ33" s="119">
        <v>36.104170000000003</v>
      </c>
      <c r="AK33" s="120">
        <v>35.9</v>
      </c>
      <c r="AL33" s="118">
        <v>59.09</v>
      </c>
      <c r="AM33" s="120">
        <v>59.38</v>
      </c>
      <c r="AN33" s="118">
        <v>86.911000000000001</v>
      </c>
      <c r="AO33" s="124" t="s">
        <v>1661</v>
      </c>
      <c r="AP33" s="124" t="s">
        <v>1661</v>
      </c>
      <c r="AQ33" s="124" t="s">
        <v>1661</v>
      </c>
      <c r="AR33" s="119">
        <v>13.85463</v>
      </c>
      <c r="AS33" s="119">
        <v>6.7561799999999996</v>
      </c>
      <c r="AT33" s="119">
        <v>27.489000000000001</v>
      </c>
      <c r="AU33" s="119">
        <v>39.284999999999997</v>
      </c>
      <c r="AV33" s="120">
        <v>54.734000000000002</v>
      </c>
      <c r="AW33" s="123">
        <v>12.333</v>
      </c>
    </row>
    <row r="34" spans="1:49" x14ac:dyDescent="0.3">
      <c r="A34" s="125" t="s">
        <v>893</v>
      </c>
      <c r="B34" s="118">
        <v>8.4</v>
      </c>
      <c r="C34" s="119">
        <v>38</v>
      </c>
      <c r="D34" s="119">
        <v>187</v>
      </c>
      <c r="E34" s="119">
        <v>183.24328</v>
      </c>
      <c r="F34" s="119">
        <v>26.4</v>
      </c>
      <c r="G34" s="120">
        <v>195</v>
      </c>
      <c r="H34" s="118">
        <v>72</v>
      </c>
      <c r="I34" s="120">
        <v>240</v>
      </c>
      <c r="J34" s="118">
        <v>0</v>
      </c>
      <c r="K34" s="119">
        <v>0</v>
      </c>
      <c r="L34" s="120">
        <v>23.86</v>
      </c>
      <c r="M34" s="121" t="s">
        <v>1661</v>
      </c>
      <c r="N34" s="122" t="s">
        <v>1661</v>
      </c>
      <c r="O34" s="123">
        <v>13.27</v>
      </c>
      <c r="P34" s="118">
        <v>186.12</v>
      </c>
      <c r="Q34" s="119">
        <v>268.86</v>
      </c>
      <c r="R34" s="119">
        <v>766.12</v>
      </c>
      <c r="S34" s="120">
        <v>536.32000000000005</v>
      </c>
      <c r="T34" s="123">
        <v>558.89700000000005</v>
      </c>
      <c r="U34" s="123">
        <v>11.06</v>
      </c>
      <c r="V34" s="118">
        <v>1.82</v>
      </c>
      <c r="W34" s="119">
        <v>47.18</v>
      </c>
      <c r="X34" s="119">
        <v>20.54</v>
      </c>
      <c r="Y34" s="124" t="s">
        <v>1661</v>
      </c>
      <c r="Z34" s="122" t="s">
        <v>1661</v>
      </c>
      <c r="AA34" s="118">
        <v>266.82</v>
      </c>
      <c r="AB34" s="120">
        <v>915.78800000000001</v>
      </c>
      <c r="AC34" s="118">
        <v>353.57499999999999</v>
      </c>
      <c r="AD34" s="119">
        <v>50.982999999999997</v>
      </c>
      <c r="AE34" s="119">
        <v>177.602</v>
      </c>
      <c r="AF34" s="120">
        <v>0</v>
      </c>
      <c r="AG34" s="118">
        <v>27.232430000000001</v>
      </c>
      <c r="AH34" s="119">
        <v>28</v>
      </c>
      <c r="AI34" s="119">
        <v>9.0797299999999996</v>
      </c>
      <c r="AJ34" s="119">
        <v>36.104170000000003</v>
      </c>
      <c r="AK34" s="120">
        <v>35.5</v>
      </c>
      <c r="AL34" s="118">
        <v>58.75</v>
      </c>
      <c r="AM34" s="120">
        <v>59.04</v>
      </c>
      <c r="AN34" s="118">
        <v>86.911000000000001</v>
      </c>
      <c r="AO34" s="124" t="s">
        <v>1661</v>
      </c>
      <c r="AP34" s="124" t="s">
        <v>1661</v>
      </c>
      <c r="AQ34" s="124" t="s">
        <v>1661</v>
      </c>
      <c r="AR34" s="119">
        <v>13.85463</v>
      </c>
      <c r="AS34" s="119">
        <v>6.7561799999999996</v>
      </c>
      <c r="AT34" s="119">
        <v>27.489000000000001</v>
      </c>
      <c r="AU34" s="119">
        <v>39.284999999999997</v>
      </c>
      <c r="AV34" s="120">
        <v>54.734000000000002</v>
      </c>
      <c r="AW34" s="123">
        <v>12.333</v>
      </c>
    </row>
    <row r="35" spans="1:49" x14ac:dyDescent="0.3">
      <c r="A35" s="125" t="s">
        <v>894</v>
      </c>
      <c r="B35" s="118">
        <v>8.4</v>
      </c>
      <c r="C35" s="119">
        <v>38</v>
      </c>
      <c r="D35" s="119">
        <v>187</v>
      </c>
      <c r="E35" s="119">
        <v>183.24328</v>
      </c>
      <c r="F35" s="119">
        <v>26.4</v>
      </c>
      <c r="G35" s="120">
        <v>195</v>
      </c>
      <c r="H35" s="118">
        <v>72</v>
      </c>
      <c r="I35" s="120">
        <v>240</v>
      </c>
      <c r="J35" s="118">
        <v>0</v>
      </c>
      <c r="K35" s="119">
        <v>0</v>
      </c>
      <c r="L35" s="120">
        <v>23.86</v>
      </c>
      <c r="M35" s="121" t="s">
        <v>1661</v>
      </c>
      <c r="N35" s="122" t="s">
        <v>1661</v>
      </c>
      <c r="O35" s="123">
        <v>13.27</v>
      </c>
      <c r="P35" s="118">
        <v>186.12</v>
      </c>
      <c r="Q35" s="119">
        <v>268.86</v>
      </c>
      <c r="R35" s="119">
        <v>766.12</v>
      </c>
      <c r="S35" s="120">
        <v>536.32000000000005</v>
      </c>
      <c r="T35" s="123">
        <v>558.89700000000005</v>
      </c>
      <c r="U35" s="123">
        <v>11.06</v>
      </c>
      <c r="V35" s="118">
        <v>1.82</v>
      </c>
      <c r="W35" s="119">
        <v>47.18</v>
      </c>
      <c r="X35" s="119">
        <v>20.54</v>
      </c>
      <c r="Y35" s="124" t="s">
        <v>1661</v>
      </c>
      <c r="Z35" s="122" t="s">
        <v>1661</v>
      </c>
      <c r="AA35" s="118">
        <v>266.82</v>
      </c>
      <c r="AB35" s="120">
        <v>915.78800000000001</v>
      </c>
      <c r="AC35" s="118">
        <v>353.57499999999999</v>
      </c>
      <c r="AD35" s="119">
        <v>50.982999999999997</v>
      </c>
      <c r="AE35" s="119">
        <v>177.602</v>
      </c>
      <c r="AF35" s="120">
        <v>0</v>
      </c>
      <c r="AG35" s="118">
        <v>27.232430000000001</v>
      </c>
      <c r="AH35" s="119">
        <v>28</v>
      </c>
      <c r="AI35" s="119">
        <v>9.0797299999999996</v>
      </c>
      <c r="AJ35" s="119">
        <v>36.104170000000003</v>
      </c>
      <c r="AK35" s="120">
        <v>35.5</v>
      </c>
      <c r="AL35" s="118">
        <v>58.75</v>
      </c>
      <c r="AM35" s="120">
        <v>59.04</v>
      </c>
      <c r="AN35" s="118">
        <v>86.911000000000001</v>
      </c>
      <c r="AO35" s="124" t="s">
        <v>1661</v>
      </c>
      <c r="AP35" s="124" t="s">
        <v>1661</v>
      </c>
      <c r="AQ35" s="124" t="s">
        <v>1661</v>
      </c>
      <c r="AR35" s="119">
        <v>13.85463</v>
      </c>
      <c r="AS35" s="119">
        <v>6.7561799999999996</v>
      </c>
      <c r="AT35" s="119">
        <v>27.489000000000001</v>
      </c>
      <c r="AU35" s="119">
        <v>39.284999999999997</v>
      </c>
      <c r="AV35" s="120">
        <v>54.734000000000002</v>
      </c>
      <c r="AW35" s="123">
        <v>12.333</v>
      </c>
    </row>
    <row r="36" spans="1:49" x14ac:dyDescent="0.3">
      <c r="A36" s="125" t="s">
        <v>895</v>
      </c>
      <c r="B36" s="118">
        <v>8.4</v>
      </c>
      <c r="C36" s="119">
        <v>38</v>
      </c>
      <c r="D36" s="119">
        <v>187</v>
      </c>
      <c r="E36" s="119">
        <v>227.76452</v>
      </c>
      <c r="F36" s="119">
        <v>0</v>
      </c>
      <c r="G36" s="120">
        <v>195</v>
      </c>
      <c r="H36" s="118">
        <v>70</v>
      </c>
      <c r="I36" s="120">
        <v>242</v>
      </c>
      <c r="J36" s="118">
        <v>0</v>
      </c>
      <c r="K36" s="119">
        <v>0</v>
      </c>
      <c r="L36" s="120">
        <v>23.76</v>
      </c>
      <c r="M36" s="121" t="s">
        <v>1661</v>
      </c>
      <c r="N36" s="122" t="s">
        <v>1661</v>
      </c>
      <c r="O36" s="123">
        <v>13.27</v>
      </c>
      <c r="P36" s="118">
        <v>186.12</v>
      </c>
      <c r="Q36" s="119">
        <v>260.41000000000003</v>
      </c>
      <c r="R36" s="119">
        <v>769.14</v>
      </c>
      <c r="S36" s="120">
        <v>537.73</v>
      </c>
      <c r="T36" s="123">
        <v>578.67999999999995</v>
      </c>
      <c r="U36" s="123">
        <v>11.02</v>
      </c>
      <c r="V36" s="118">
        <v>1.82</v>
      </c>
      <c r="W36" s="119">
        <v>47.53</v>
      </c>
      <c r="X36" s="119">
        <v>20.56</v>
      </c>
      <c r="Y36" s="124" t="s">
        <v>1661</v>
      </c>
      <c r="Z36" s="122" t="s">
        <v>1661</v>
      </c>
      <c r="AA36" s="118">
        <v>294.14</v>
      </c>
      <c r="AB36" s="120">
        <v>942.40599999999995</v>
      </c>
      <c r="AC36" s="118">
        <v>350.01400000000001</v>
      </c>
      <c r="AD36" s="119">
        <v>68.364000000000004</v>
      </c>
      <c r="AE36" s="119">
        <v>173.35</v>
      </c>
      <c r="AF36" s="120">
        <v>0</v>
      </c>
      <c r="AG36" s="118">
        <v>27.232430000000001</v>
      </c>
      <c r="AH36" s="119">
        <v>29</v>
      </c>
      <c r="AI36" s="119">
        <v>8.8772400000000005</v>
      </c>
      <c r="AJ36" s="119">
        <v>36.104170000000003</v>
      </c>
      <c r="AK36" s="120">
        <v>33.5</v>
      </c>
      <c r="AL36" s="118">
        <v>59.36</v>
      </c>
      <c r="AM36" s="120">
        <v>59.65</v>
      </c>
      <c r="AN36" s="118">
        <v>86.911000000000001</v>
      </c>
      <c r="AO36" s="124" t="s">
        <v>1661</v>
      </c>
      <c r="AP36" s="124" t="s">
        <v>1661</v>
      </c>
      <c r="AQ36" s="124" t="s">
        <v>1661</v>
      </c>
      <c r="AR36" s="119">
        <v>13.85463</v>
      </c>
      <c r="AS36" s="119">
        <v>6.7561799999999996</v>
      </c>
      <c r="AT36" s="119">
        <v>27.489000000000001</v>
      </c>
      <c r="AU36" s="119">
        <v>39.284999999999997</v>
      </c>
      <c r="AV36" s="120">
        <v>54.734000000000002</v>
      </c>
      <c r="AW36" s="123">
        <v>12.333</v>
      </c>
    </row>
    <row r="37" spans="1:49" x14ac:dyDescent="0.3">
      <c r="A37" s="125" t="s">
        <v>896</v>
      </c>
      <c r="B37" s="118">
        <v>8.4</v>
      </c>
      <c r="C37" s="119">
        <v>38</v>
      </c>
      <c r="D37" s="119">
        <v>187</v>
      </c>
      <c r="E37" s="119">
        <v>227.76452</v>
      </c>
      <c r="F37" s="119">
        <v>0</v>
      </c>
      <c r="G37" s="120">
        <v>195</v>
      </c>
      <c r="H37" s="118">
        <v>70</v>
      </c>
      <c r="I37" s="120">
        <v>242</v>
      </c>
      <c r="J37" s="118">
        <v>0</v>
      </c>
      <c r="K37" s="119">
        <v>0</v>
      </c>
      <c r="L37" s="120">
        <v>23.76</v>
      </c>
      <c r="M37" s="121" t="s">
        <v>1661</v>
      </c>
      <c r="N37" s="122" t="s">
        <v>1661</v>
      </c>
      <c r="O37" s="123">
        <v>13.27</v>
      </c>
      <c r="P37" s="118">
        <v>186.12</v>
      </c>
      <c r="Q37" s="119">
        <v>260.41000000000003</v>
      </c>
      <c r="R37" s="119">
        <v>769.14</v>
      </c>
      <c r="S37" s="120">
        <v>537.73</v>
      </c>
      <c r="T37" s="123">
        <v>578.67999999999995</v>
      </c>
      <c r="U37" s="123">
        <v>11.02</v>
      </c>
      <c r="V37" s="118">
        <v>1.82</v>
      </c>
      <c r="W37" s="119">
        <v>47.53</v>
      </c>
      <c r="X37" s="119">
        <v>20.56</v>
      </c>
      <c r="Y37" s="124" t="s">
        <v>1661</v>
      </c>
      <c r="Z37" s="122" t="s">
        <v>1661</v>
      </c>
      <c r="AA37" s="118">
        <v>294.14</v>
      </c>
      <c r="AB37" s="120">
        <v>942.40599999999995</v>
      </c>
      <c r="AC37" s="118">
        <v>350.01400000000001</v>
      </c>
      <c r="AD37" s="119">
        <v>68.364000000000004</v>
      </c>
      <c r="AE37" s="119">
        <v>173.35</v>
      </c>
      <c r="AF37" s="120">
        <v>0</v>
      </c>
      <c r="AG37" s="118">
        <v>27.232430000000001</v>
      </c>
      <c r="AH37" s="119">
        <v>29</v>
      </c>
      <c r="AI37" s="119">
        <v>8.8772400000000005</v>
      </c>
      <c r="AJ37" s="119">
        <v>36.104170000000003</v>
      </c>
      <c r="AK37" s="120">
        <v>33.5</v>
      </c>
      <c r="AL37" s="118">
        <v>59.36</v>
      </c>
      <c r="AM37" s="120">
        <v>59.65</v>
      </c>
      <c r="AN37" s="118">
        <v>86.911000000000001</v>
      </c>
      <c r="AO37" s="124" t="s">
        <v>1661</v>
      </c>
      <c r="AP37" s="124" t="s">
        <v>1661</v>
      </c>
      <c r="AQ37" s="124" t="s">
        <v>1661</v>
      </c>
      <c r="AR37" s="119">
        <v>13.85463</v>
      </c>
      <c r="AS37" s="119">
        <v>6.7561799999999996</v>
      </c>
      <c r="AT37" s="119">
        <v>27.489000000000001</v>
      </c>
      <c r="AU37" s="119">
        <v>39.284999999999997</v>
      </c>
      <c r="AV37" s="120">
        <v>54.734000000000002</v>
      </c>
      <c r="AW37" s="123">
        <v>12.333</v>
      </c>
    </row>
    <row r="38" spans="1:49" x14ac:dyDescent="0.3">
      <c r="A38" s="125" t="s">
        <v>897</v>
      </c>
      <c r="B38" s="118">
        <v>8.4</v>
      </c>
      <c r="C38" s="119">
        <v>38</v>
      </c>
      <c r="D38" s="119">
        <v>187</v>
      </c>
      <c r="E38" s="119">
        <v>198.37316000000001</v>
      </c>
      <c r="F38" s="119">
        <v>0</v>
      </c>
      <c r="G38" s="120">
        <v>195</v>
      </c>
      <c r="H38" s="118">
        <v>70</v>
      </c>
      <c r="I38" s="120">
        <v>248</v>
      </c>
      <c r="J38" s="118">
        <v>0</v>
      </c>
      <c r="K38" s="119">
        <v>0</v>
      </c>
      <c r="L38" s="120">
        <v>23.91</v>
      </c>
      <c r="M38" s="121" t="s">
        <v>1661</v>
      </c>
      <c r="N38" s="122" t="s">
        <v>1661</v>
      </c>
      <c r="O38" s="123">
        <v>13.27</v>
      </c>
      <c r="P38" s="118">
        <v>187.53</v>
      </c>
      <c r="Q38" s="119">
        <v>246.57</v>
      </c>
      <c r="R38" s="119">
        <v>772.16</v>
      </c>
      <c r="S38" s="120">
        <v>534.25</v>
      </c>
      <c r="T38" s="123">
        <v>578.21500000000003</v>
      </c>
      <c r="U38" s="123">
        <v>11.31</v>
      </c>
      <c r="V38" s="118">
        <v>6.12</v>
      </c>
      <c r="W38" s="119">
        <v>47.86</v>
      </c>
      <c r="X38" s="119">
        <v>20.58</v>
      </c>
      <c r="Y38" s="124" t="s">
        <v>1661</v>
      </c>
      <c r="Z38" s="122" t="s">
        <v>1661</v>
      </c>
      <c r="AA38" s="118">
        <v>290.57</v>
      </c>
      <c r="AB38" s="120">
        <v>966.73099999999999</v>
      </c>
      <c r="AC38" s="118">
        <v>346.33800000000002</v>
      </c>
      <c r="AD38" s="119">
        <v>68.254999999999995</v>
      </c>
      <c r="AE38" s="119">
        <v>179.66800000000001</v>
      </c>
      <c r="AF38" s="120">
        <v>0</v>
      </c>
      <c r="AG38" s="118">
        <v>27.232430000000001</v>
      </c>
      <c r="AH38" s="119">
        <v>29</v>
      </c>
      <c r="AI38" s="119">
        <v>9.6381399999999999</v>
      </c>
      <c r="AJ38" s="119">
        <v>36.104170000000003</v>
      </c>
      <c r="AK38" s="120">
        <v>33.1</v>
      </c>
      <c r="AL38" s="118">
        <v>58.31</v>
      </c>
      <c r="AM38" s="120">
        <v>58.6</v>
      </c>
      <c r="AN38" s="118">
        <v>86.911000000000001</v>
      </c>
      <c r="AO38" s="124" t="s">
        <v>1661</v>
      </c>
      <c r="AP38" s="124" t="s">
        <v>1661</v>
      </c>
      <c r="AQ38" s="124" t="s">
        <v>1661</v>
      </c>
      <c r="AR38" s="119">
        <v>13.85463</v>
      </c>
      <c r="AS38" s="119">
        <v>6.7561799999999996</v>
      </c>
      <c r="AT38" s="119">
        <v>27.489000000000001</v>
      </c>
      <c r="AU38" s="119">
        <v>39.284999999999997</v>
      </c>
      <c r="AV38" s="120">
        <v>54.734000000000002</v>
      </c>
      <c r="AW38" s="123">
        <v>12.333</v>
      </c>
    </row>
    <row r="39" spans="1:49" x14ac:dyDescent="0.3">
      <c r="A39" s="125" t="s">
        <v>898</v>
      </c>
      <c r="B39" s="118">
        <v>8.4</v>
      </c>
      <c r="C39" s="119">
        <v>38</v>
      </c>
      <c r="D39" s="119">
        <v>187</v>
      </c>
      <c r="E39" s="119">
        <v>198.37316000000001</v>
      </c>
      <c r="F39" s="119">
        <v>0</v>
      </c>
      <c r="G39" s="120">
        <v>195</v>
      </c>
      <c r="H39" s="118">
        <v>70</v>
      </c>
      <c r="I39" s="120">
        <v>248</v>
      </c>
      <c r="J39" s="118">
        <v>0</v>
      </c>
      <c r="K39" s="119">
        <v>0</v>
      </c>
      <c r="L39" s="120">
        <v>23.91</v>
      </c>
      <c r="M39" s="121" t="s">
        <v>1661</v>
      </c>
      <c r="N39" s="122" t="s">
        <v>1661</v>
      </c>
      <c r="O39" s="123">
        <v>13.27</v>
      </c>
      <c r="P39" s="118">
        <v>187.53</v>
      </c>
      <c r="Q39" s="119">
        <v>246.57</v>
      </c>
      <c r="R39" s="119">
        <v>772.16</v>
      </c>
      <c r="S39" s="120">
        <v>534.25</v>
      </c>
      <c r="T39" s="123">
        <v>578.21500000000003</v>
      </c>
      <c r="U39" s="123">
        <v>11.31</v>
      </c>
      <c r="V39" s="118">
        <v>6.12</v>
      </c>
      <c r="W39" s="119">
        <v>47.86</v>
      </c>
      <c r="X39" s="119">
        <v>20.58</v>
      </c>
      <c r="Y39" s="124" t="s">
        <v>1661</v>
      </c>
      <c r="Z39" s="122" t="s">
        <v>1661</v>
      </c>
      <c r="AA39" s="118">
        <v>290.57</v>
      </c>
      <c r="AB39" s="120">
        <v>966.73099999999999</v>
      </c>
      <c r="AC39" s="118">
        <v>346.33800000000002</v>
      </c>
      <c r="AD39" s="119">
        <v>68.254999999999995</v>
      </c>
      <c r="AE39" s="119">
        <v>179.66800000000001</v>
      </c>
      <c r="AF39" s="120">
        <v>0</v>
      </c>
      <c r="AG39" s="118">
        <v>27.232430000000001</v>
      </c>
      <c r="AH39" s="119">
        <v>29</v>
      </c>
      <c r="AI39" s="119">
        <v>9.6381399999999999</v>
      </c>
      <c r="AJ39" s="119">
        <v>36.104170000000003</v>
      </c>
      <c r="AK39" s="120">
        <v>33.1</v>
      </c>
      <c r="AL39" s="118">
        <v>58.31</v>
      </c>
      <c r="AM39" s="120">
        <v>58.6</v>
      </c>
      <c r="AN39" s="118">
        <v>86.911000000000001</v>
      </c>
      <c r="AO39" s="124" t="s">
        <v>1661</v>
      </c>
      <c r="AP39" s="124" t="s">
        <v>1661</v>
      </c>
      <c r="AQ39" s="124" t="s">
        <v>1661</v>
      </c>
      <c r="AR39" s="119">
        <v>13.85463</v>
      </c>
      <c r="AS39" s="119">
        <v>6.7561799999999996</v>
      </c>
      <c r="AT39" s="119">
        <v>27.489000000000001</v>
      </c>
      <c r="AU39" s="119">
        <v>39.284999999999997</v>
      </c>
      <c r="AV39" s="120">
        <v>54.734000000000002</v>
      </c>
      <c r="AW39" s="123">
        <v>12.333</v>
      </c>
    </row>
    <row r="40" spans="1:49" x14ac:dyDescent="0.3">
      <c r="A40" s="125" t="s">
        <v>899</v>
      </c>
      <c r="B40" s="118">
        <v>8.4</v>
      </c>
      <c r="C40" s="119">
        <v>38</v>
      </c>
      <c r="D40" s="119">
        <v>177</v>
      </c>
      <c r="E40" s="119">
        <v>204.60598999999999</v>
      </c>
      <c r="F40" s="119">
        <v>0</v>
      </c>
      <c r="G40" s="120">
        <v>185</v>
      </c>
      <c r="H40" s="118">
        <v>69</v>
      </c>
      <c r="I40" s="120">
        <v>290</v>
      </c>
      <c r="J40" s="118">
        <v>0</v>
      </c>
      <c r="K40" s="119">
        <v>0</v>
      </c>
      <c r="L40" s="120">
        <v>23.86</v>
      </c>
      <c r="M40" s="121" t="s">
        <v>1661</v>
      </c>
      <c r="N40" s="122" t="s">
        <v>1661</v>
      </c>
      <c r="O40" s="123">
        <v>13.27</v>
      </c>
      <c r="P40" s="118">
        <v>190.38</v>
      </c>
      <c r="Q40" s="119">
        <v>235.73</v>
      </c>
      <c r="R40" s="119">
        <v>769.14</v>
      </c>
      <c r="S40" s="120">
        <v>514.5</v>
      </c>
      <c r="T40" s="123">
        <v>584.51</v>
      </c>
      <c r="U40" s="123">
        <v>11.44</v>
      </c>
      <c r="V40" s="118">
        <v>4.1100000000000003</v>
      </c>
      <c r="W40" s="119">
        <v>42.34</v>
      </c>
      <c r="X40" s="119">
        <v>20.59</v>
      </c>
      <c r="Y40" s="124" t="s">
        <v>1661</v>
      </c>
      <c r="Z40" s="122" t="s">
        <v>1661</v>
      </c>
      <c r="AA40" s="118">
        <v>295.20999999999998</v>
      </c>
      <c r="AB40" s="120">
        <v>971.27300000000002</v>
      </c>
      <c r="AC40" s="118">
        <v>350.01400000000001</v>
      </c>
      <c r="AD40" s="119">
        <v>67.317999999999998</v>
      </c>
      <c r="AE40" s="119">
        <v>168.23500000000001</v>
      </c>
      <c r="AF40" s="120">
        <v>0</v>
      </c>
      <c r="AG40" s="118">
        <v>27.232430000000001</v>
      </c>
      <c r="AH40" s="119">
        <v>26</v>
      </c>
      <c r="AI40" s="119">
        <v>9.0556199999999993</v>
      </c>
      <c r="AJ40" s="119">
        <v>36.104170000000003</v>
      </c>
      <c r="AK40" s="120">
        <v>32.799999999999997</v>
      </c>
      <c r="AL40" s="118">
        <v>57.67</v>
      </c>
      <c r="AM40" s="120">
        <v>57.96</v>
      </c>
      <c r="AN40" s="118">
        <v>86.911000000000001</v>
      </c>
      <c r="AO40" s="124" t="s">
        <v>1661</v>
      </c>
      <c r="AP40" s="124" t="s">
        <v>1661</v>
      </c>
      <c r="AQ40" s="124" t="s">
        <v>1661</v>
      </c>
      <c r="AR40" s="119">
        <v>13.85463</v>
      </c>
      <c r="AS40" s="119">
        <v>6.7561799999999996</v>
      </c>
      <c r="AT40" s="119">
        <v>27.489000000000001</v>
      </c>
      <c r="AU40" s="119">
        <v>39.284999999999997</v>
      </c>
      <c r="AV40" s="120">
        <v>54.734000000000002</v>
      </c>
      <c r="AW40" s="123">
        <v>12.333</v>
      </c>
    </row>
    <row r="41" spans="1:49" x14ac:dyDescent="0.3">
      <c r="A41" s="125" t="s">
        <v>900</v>
      </c>
      <c r="B41" s="118">
        <v>8.4</v>
      </c>
      <c r="C41" s="119">
        <v>38</v>
      </c>
      <c r="D41" s="119">
        <v>177</v>
      </c>
      <c r="E41" s="119">
        <v>204.60598999999999</v>
      </c>
      <c r="F41" s="119">
        <v>0</v>
      </c>
      <c r="G41" s="120">
        <v>185</v>
      </c>
      <c r="H41" s="118">
        <v>69</v>
      </c>
      <c r="I41" s="120">
        <v>290</v>
      </c>
      <c r="J41" s="118">
        <v>0</v>
      </c>
      <c r="K41" s="119">
        <v>0</v>
      </c>
      <c r="L41" s="120">
        <v>23.86</v>
      </c>
      <c r="M41" s="121" t="s">
        <v>1661</v>
      </c>
      <c r="N41" s="122" t="s">
        <v>1661</v>
      </c>
      <c r="O41" s="123">
        <v>13.27</v>
      </c>
      <c r="P41" s="118">
        <v>190.38</v>
      </c>
      <c r="Q41" s="119">
        <v>235.73</v>
      </c>
      <c r="R41" s="119">
        <v>769.14</v>
      </c>
      <c r="S41" s="120">
        <v>514.5</v>
      </c>
      <c r="T41" s="123">
        <v>584.51</v>
      </c>
      <c r="U41" s="123">
        <v>11.44</v>
      </c>
      <c r="V41" s="118">
        <v>4.1100000000000003</v>
      </c>
      <c r="W41" s="119">
        <v>42.34</v>
      </c>
      <c r="X41" s="119">
        <v>20.59</v>
      </c>
      <c r="Y41" s="124" t="s">
        <v>1661</v>
      </c>
      <c r="Z41" s="122" t="s">
        <v>1661</v>
      </c>
      <c r="AA41" s="118">
        <v>295.20999999999998</v>
      </c>
      <c r="AB41" s="120">
        <v>971.27300000000002</v>
      </c>
      <c r="AC41" s="118">
        <v>350.01400000000001</v>
      </c>
      <c r="AD41" s="119">
        <v>67.317999999999998</v>
      </c>
      <c r="AE41" s="119">
        <v>168.23500000000001</v>
      </c>
      <c r="AF41" s="120">
        <v>0</v>
      </c>
      <c r="AG41" s="118">
        <v>27.232430000000001</v>
      </c>
      <c r="AH41" s="119">
        <v>26</v>
      </c>
      <c r="AI41" s="119">
        <v>9.0556199999999993</v>
      </c>
      <c r="AJ41" s="119">
        <v>36.104170000000003</v>
      </c>
      <c r="AK41" s="120">
        <v>32.799999999999997</v>
      </c>
      <c r="AL41" s="118">
        <v>57.67</v>
      </c>
      <c r="AM41" s="120">
        <v>57.96</v>
      </c>
      <c r="AN41" s="118">
        <v>86.911000000000001</v>
      </c>
      <c r="AO41" s="124" t="s">
        <v>1661</v>
      </c>
      <c r="AP41" s="124" t="s">
        <v>1661</v>
      </c>
      <c r="AQ41" s="124" t="s">
        <v>1661</v>
      </c>
      <c r="AR41" s="119">
        <v>13.85463</v>
      </c>
      <c r="AS41" s="119">
        <v>6.7561799999999996</v>
      </c>
      <c r="AT41" s="119">
        <v>27.489000000000001</v>
      </c>
      <c r="AU41" s="119">
        <v>39.284999999999997</v>
      </c>
      <c r="AV41" s="120">
        <v>54.734000000000002</v>
      </c>
      <c r="AW41" s="123">
        <v>12.333</v>
      </c>
    </row>
    <row r="42" spans="1:49" x14ac:dyDescent="0.3">
      <c r="A42" s="125" t="s">
        <v>901</v>
      </c>
      <c r="B42" s="118">
        <v>8.4</v>
      </c>
      <c r="C42" s="119">
        <v>38</v>
      </c>
      <c r="D42" s="119">
        <v>174</v>
      </c>
      <c r="E42" s="119">
        <v>182.64668</v>
      </c>
      <c r="F42" s="119">
        <v>0</v>
      </c>
      <c r="G42" s="120">
        <v>182</v>
      </c>
      <c r="H42" s="118">
        <v>69.3</v>
      </c>
      <c r="I42" s="120">
        <v>280</v>
      </c>
      <c r="J42" s="118">
        <v>0</v>
      </c>
      <c r="K42" s="119">
        <v>0</v>
      </c>
      <c r="L42" s="120">
        <v>23.81</v>
      </c>
      <c r="M42" s="121" t="s">
        <v>1661</v>
      </c>
      <c r="N42" s="122" t="s">
        <v>1661</v>
      </c>
      <c r="O42" s="123">
        <v>13.27</v>
      </c>
      <c r="P42" s="118">
        <v>199.07</v>
      </c>
      <c r="Q42" s="119">
        <v>231.71</v>
      </c>
      <c r="R42" s="119">
        <v>766.12</v>
      </c>
      <c r="S42" s="120">
        <v>514.88</v>
      </c>
      <c r="T42" s="123">
        <v>563.096</v>
      </c>
      <c r="U42" s="123">
        <v>11.69</v>
      </c>
      <c r="V42" s="118">
        <v>4.1100000000000003</v>
      </c>
      <c r="W42" s="119">
        <v>43.43</v>
      </c>
      <c r="X42" s="119">
        <v>20.57</v>
      </c>
      <c r="Y42" s="124" t="s">
        <v>1661</v>
      </c>
      <c r="Z42" s="122" t="s">
        <v>1661</v>
      </c>
      <c r="AA42" s="118">
        <v>322.39999999999998</v>
      </c>
      <c r="AB42" s="120">
        <v>997.48299999999995</v>
      </c>
      <c r="AC42" s="118">
        <v>322.66699999999997</v>
      </c>
      <c r="AD42" s="119">
        <v>67.734999999999999</v>
      </c>
      <c r="AE42" s="119">
        <v>164.75299999999999</v>
      </c>
      <c r="AF42" s="120">
        <v>0</v>
      </c>
      <c r="AG42" s="118">
        <v>27.232430000000001</v>
      </c>
      <c r="AH42" s="119">
        <v>29</v>
      </c>
      <c r="AI42" s="119">
        <v>9.1766900000000007</v>
      </c>
      <c r="AJ42" s="119">
        <v>36.104170000000003</v>
      </c>
      <c r="AK42" s="120">
        <v>33.5</v>
      </c>
      <c r="AL42" s="118">
        <v>57.13</v>
      </c>
      <c r="AM42" s="120">
        <v>57.42</v>
      </c>
      <c r="AN42" s="118">
        <v>86.911000000000001</v>
      </c>
      <c r="AO42" s="124" t="s">
        <v>1661</v>
      </c>
      <c r="AP42" s="124" t="s">
        <v>1661</v>
      </c>
      <c r="AQ42" s="124" t="s">
        <v>1661</v>
      </c>
      <c r="AR42" s="119">
        <v>12.98277</v>
      </c>
      <c r="AS42" s="119">
        <v>6.7561799999999996</v>
      </c>
      <c r="AT42" s="119">
        <v>27.489000000000001</v>
      </c>
      <c r="AU42" s="119">
        <v>35.082999999999998</v>
      </c>
      <c r="AV42" s="120">
        <v>54.734000000000002</v>
      </c>
      <c r="AW42" s="123">
        <v>12.333</v>
      </c>
    </row>
    <row r="43" spans="1:49" x14ac:dyDescent="0.3">
      <c r="A43" s="125" t="s">
        <v>902</v>
      </c>
      <c r="B43" s="118">
        <v>8.4</v>
      </c>
      <c r="C43" s="119">
        <v>38</v>
      </c>
      <c r="D43" s="119">
        <v>174</v>
      </c>
      <c r="E43" s="119">
        <v>182.64668</v>
      </c>
      <c r="F43" s="119">
        <v>0</v>
      </c>
      <c r="G43" s="120">
        <v>182</v>
      </c>
      <c r="H43" s="118">
        <v>69.3</v>
      </c>
      <c r="I43" s="120">
        <v>280</v>
      </c>
      <c r="J43" s="118">
        <v>0</v>
      </c>
      <c r="K43" s="119">
        <v>0</v>
      </c>
      <c r="L43" s="120">
        <v>23.81</v>
      </c>
      <c r="M43" s="121" t="s">
        <v>1661</v>
      </c>
      <c r="N43" s="122" t="s">
        <v>1661</v>
      </c>
      <c r="O43" s="123">
        <v>13.27</v>
      </c>
      <c r="P43" s="118">
        <v>199.07</v>
      </c>
      <c r="Q43" s="119">
        <v>231.71</v>
      </c>
      <c r="R43" s="119">
        <v>766.12</v>
      </c>
      <c r="S43" s="120">
        <v>514.88</v>
      </c>
      <c r="T43" s="123">
        <v>563.096</v>
      </c>
      <c r="U43" s="123">
        <v>11.69</v>
      </c>
      <c r="V43" s="118">
        <v>4.1100000000000003</v>
      </c>
      <c r="W43" s="119">
        <v>43.43</v>
      </c>
      <c r="X43" s="119">
        <v>20.57</v>
      </c>
      <c r="Y43" s="124" t="s">
        <v>1661</v>
      </c>
      <c r="Z43" s="122" t="s">
        <v>1661</v>
      </c>
      <c r="AA43" s="118">
        <v>322.39999999999998</v>
      </c>
      <c r="AB43" s="120">
        <v>997.48299999999995</v>
      </c>
      <c r="AC43" s="118">
        <v>322.66699999999997</v>
      </c>
      <c r="AD43" s="119">
        <v>67.734999999999999</v>
      </c>
      <c r="AE43" s="119">
        <v>164.75299999999999</v>
      </c>
      <c r="AF43" s="120">
        <v>0</v>
      </c>
      <c r="AG43" s="118">
        <v>27.232430000000001</v>
      </c>
      <c r="AH43" s="119">
        <v>29</v>
      </c>
      <c r="AI43" s="119">
        <v>9.1766900000000007</v>
      </c>
      <c r="AJ43" s="119">
        <v>36.104170000000003</v>
      </c>
      <c r="AK43" s="120">
        <v>33.5</v>
      </c>
      <c r="AL43" s="118">
        <v>57.13</v>
      </c>
      <c r="AM43" s="120">
        <v>57.42</v>
      </c>
      <c r="AN43" s="118">
        <v>86.911000000000001</v>
      </c>
      <c r="AO43" s="124" t="s">
        <v>1661</v>
      </c>
      <c r="AP43" s="124" t="s">
        <v>1661</v>
      </c>
      <c r="AQ43" s="124" t="s">
        <v>1661</v>
      </c>
      <c r="AR43" s="119">
        <v>12.98277</v>
      </c>
      <c r="AS43" s="119">
        <v>6.7561799999999996</v>
      </c>
      <c r="AT43" s="119">
        <v>27.489000000000001</v>
      </c>
      <c r="AU43" s="119">
        <v>35.082999999999998</v>
      </c>
      <c r="AV43" s="120">
        <v>54.734000000000002</v>
      </c>
      <c r="AW43" s="123">
        <v>12.333</v>
      </c>
    </row>
    <row r="44" spans="1:49" x14ac:dyDescent="0.3">
      <c r="A44" s="125" t="s">
        <v>903</v>
      </c>
      <c r="B44" s="118">
        <v>8.5</v>
      </c>
      <c r="C44" s="119">
        <v>38</v>
      </c>
      <c r="D44" s="119">
        <v>174</v>
      </c>
      <c r="E44" s="119">
        <v>182.64668</v>
      </c>
      <c r="F44" s="119">
        <v>0</v>
      </c>
      <c r="G44" s="120">
        <v>182</v>
      </c>
      <c r="H44" s="118">
        <v>69.3</v>
      </c>
      <c r="I44" s="120">
        <v>290</v>
      </c>
      <c r="J44" s="118">
        <v>0</v>
      </c>
      <c r="K44" s="119">
        <v>0</v>
      </c>
      <c r="L44" s="120">
        <v>23.83</v>
      </c>
      <c r="M44" s="121" t="s">
        <v>1661</v>
      </c>
      <c r="N44" s="122" t="s">
        <v>1661</v>
      </c>
      <c r="O44" s="123">
        <v>13.27</v>
      </c>
      <c r="P44" s="118">
        <v>212.57</v>
      </c>
      <c r="Q44" s="119">
        <v>238.42</v>
      </c>
      <c r="R44" s="119">
        <v>763.11</v>
      </c>
      <c r="S44" s="120">
        <v>516.91999999999996</v>
      </c>
      <c r="T44" s="123">
        <v>519.84199999999998</v>
      </c>
      <c r="U44" s="123">
        <v>11.81</v>
      </c>
      <c r="V44" s="118">
        <v>4.1100000000000003</v>
      </c>
      <c r="W44" s="119">
        <v>43.58</v>
      </c>
      <c r="X44" s="119">
        <v>20.57</v>
      </c>
      <c r="Y44" s="124" t="s">
        <v>1661</v>
      </c>
      <c r="Z44" s="122" t="s">
        <v>1661</v>
      </c>
      <c r="AA44" s="118">
        <v>364.01</v>
      </c>
      <c r="AB44" s="120">
        <v>1039.1769999999999</v>
      </c>
      <c r="AC44" s="118">
        <v>329.52499999999998</v>
      </c>
      <c r="AD44" s="119">
        <v>67.486999999999995</v>
      </c>
      <c r="AE44" s="119">
        <v>178.226</v>
      </c>
      <c r="AF44" s="120">
        <v>0</v>
      </c>
      <c r="AG44" s="118">
        <v>27.232430000000001</v>
      </c>
      <c r="AH44" s="119">
        <v>29</v>
      </c>
      <c r="AI44" s="119">
        <v>8.5397499999999997</v>
      </c>
      <c r="AJ44" s="119">
        <v>36.104170000000003</v>
      </c>
      <c r="AK44" s="120">
        <v>34.6</v>
      </c>
      <c r="AL44" s="118">
        <v>56.43</v>
      </c>
      <c r="AM44" s="120">
        <v>56.72</v>
      </c>
      <c r="AN44" s="118">
        <v>86.911000000000001</v>
      </c>
      <c r="AO44" s="124" t="s">
        <v>1661</v>
      </c>
      <c r="AP44" s="124" t="s">
        <v>1661</v>
      </c>
      <c r="AQ44" s="124" t="s">
        <v>1661</v>
      </c>
      <c r="AR44" s="119">
        <v>11.65549</v>
      </c>
      <c r="AS44" s="119">
        <v>6.7561799999999996</v>
      </c>
      <c r="AT44" s="119">
        <v>27.489000000000001</v>
      </c>
      <c r="AU44" s="119">
        <v>28.686</v>
      </c>
      <c r="AV44" s="120">
        <v>54.734000000000002</v>
      </c>
      <c r="AW44" s="123">
        <v>13.023</v>
      </c>
    </row>
    <row r="45" spans="1:49" x14ac:dyDescent="0.3">
      <c r="A45" s="125" t="s">
        <v>904</v>
      </c>
      <c r="B45" s="118">
        <v>8.5</v>
      </c>
      <c r="C45" s="119">
        <v>38</v>
      </c>
      <c r="D45" s="119">
        <v>174</v>
      </c>
      <c r="E45" s="119">
        <v>182.64668</v>
      </c>
      <c r="F45" s="119">
        <v>0</v>
      </c>
      <c r="G45" s="120">
        <v>182</v>
      </c>
      <c r="H45" s="118">
        <v>69.3</v>
      </c>
      <c r="I45" s="120">
        <v>290</v>
      </c>
      <c r="J45" s="118">
        <v>0</v>
      </c>
      <c r="K45" s="119">
        <v>0</v>
      </c>
      <c r="L45" s="120">
        <v>23.83</v>
      </c>
      <c r="M45" s="121" t="s">
        <v>1661</v>
      </c>
      <c r="N45" s="122" t="s">
        <v>1661</v>
      </c>
      <c r="O45" s="123">
        <v>13.27</v>
      </c>
      <c r="P45" s="118">
        <v>212.57</v>
      </c>
      <c r="Q45" s="119">
        <v>238.42</v>
      </c>
      <c r="R45" s="119">
        <v>763.11</v>
      </c>
      <c r="S45" s="120">
        <v>516.91999999999996</v>
      </c>
      <c r="T45" s="123">
        <v>519.84199999999998</v>
      </c>
      <c r="U45" s="123">
        <v>11.81</v>
      </c>
      <c r="V45" s="118">
        <v>4.1100000000000003</v>
      </c>
      <c r="W45" s="119">
        <v>43.58</v>
      </c>
      <c r="X45" s="119">
        <v>20.57</v>
      </c>
      <c r="Y45" s="124" t="s">
        <v>1661</v>
      </c>
      <c r="Z45" s="122" t="s">
        <v>1661</v>
      </c>
      <c r="AA45" s="118">
        <v>364.01</v>
      </c>
      <c r="AB45" s="120">
        <v>1039.1769999999999</v>
      </c>
      <c r="AC45" s="118">
        <v>329.52499999999998</v>
      </c>
      <c r="AD45" s="119">
        <v>67.486999999999995</v>
      </c>
      <c r="AE45" s="119">
        <v>178.226</v>
      </c>
      <c r="AF45" s="120">
        <v>0</v>
      </c>
      <c r="AG45" s="118">
        <v>27.232430000000001</v>
      </c>
      <c r="AH45" s="119">
        <v>29</v>
      </c>
      <c r="AI45" s="119">
        <v>8.5397499999999997</v>
      </c>
      <c r="AJ45" s="119">
        <v>36.104170000000003</v>
      </c>
      <c r="AK45" s="120">
        <v>34.6</v>
      </c>
      <c r="AL45" s="118">
        <v>56.43</v>
      </c>
      <c r="AM45" s="120">
        <v>56.72</v>
      </c>
      <c r="AN45" s="118">
        <v>86.911000000000001</v>
      </c>
      <c r="AO45" s="124" t="s">
        <v>1661</v>
      </c>
      <c r="AP45" s="124" t="s">
        <v>1661</v>
      </c>
      <c r="AQ45" s="124" t="s">
        <v>1661</v>
      </c>
      <c r="AR45" s="119">
        <v>11.65549</v>
      </c>
      <c r="AS45" s="119">
        <v>6.7561799999999996</v>
      </c>
      <c r="AT45" s="119">
        <v>27.489000000000001</v>
      </c>
      <c r="AU45" s="119">
        <v>28.686</v>
      </c>
      <c r="AV45" s="120">
        <v>54.734000000000002</v>
      </c>
      <c r="AW45" s="123">
        <v>13.023</v>
      </c>
    </row>
    <row r="46" spans="1:49" x14ac:dyDescent="0.3">
      <c r="A46" s="125" t="s">
        <v>905</v>
      </c>
      <c r="B46" s="118">
        <v>8.5</v>
      </c>
      <c r="C46" s="119">
        <v>38</v>
      </c>
      <c r="D46" s="119">
        <v>174</v>
      </c>
      <c r="E46" s="119">
        <v>182.64668</v>
      </c>
      <c r="F46" s="119">
        <v>0</v>
      </c>
      <c r="G46" s="120">
        <v>182</v>
      </c>
      <c r="H46" s="118">
        <v>78.2</v>
      </c>
      <c r="I46" s="120">
        <v>280</v>
      </c>
      <c r="J46" s="118">
        <v>0</v>
      </c>
      <c r="K46" s="119">
        <v>0</v>
      </c>
      <c r="L46" s="120">
        <v>23.84</v>
      </c>
      <c r="M46" s="121" t="s">
        <v>1661</v>
      </c>
      <c r="N46" s="122" t="s">
        <v>1661</v>
      </c>
      <c r="O46" s="123">
        <v>13.27</v>
      </c>
      <c r="P46" s="118">
        <v>212.57</v>
      </c>
      <c r="Q46" s="119">
        <v>235.73</v>
      </c>
      <c r="R46" s="119">
        <v>757.11</v>
      </c>
      <c r="S46" s="120">
        <v>505.87</v>
      </c>
      <c r="T46" s="123">
        <v>494.33</v>
      </c>
      <c r="U46" s="123">
        <v>11.73</v>
      </c>
      <c r="V46" s="118">
        <v>4.1100000000000003</v>
      </c>
      <c r="W46" s="119">
        <v>42.77</v>
      </c>
      <c r="X46" s="119">
        <v>20.56</v>
      </c>
      <c r="Y46" s="124" t="s">
        <v>1661</v>
      </c>
      <c r="Z46" s="122" t="s">
        <v>1661</v>
      </c>
      <c r="AA46" s="118">
        <v>375.16</v>
      </c>
      <c r="AB46" s="120">
        <v>1050.326</v>
      </c>
      <c r="AC46" s="118">
        <v>313.101</v>
      </c>
      <c r="AD46" s="119">
        <v>67.725999999999999</v>
      </c>
      <c r="AE46" s="119">
        <v>157.822</v>
      </c>
      <c r="AF46" s="120">
        <v>0</v>
      </c>
      <c r="AG46" s="118">
        <v>27.232430000000001</v>
      </c>
      <c r="AH46" s="119">
        <v>30</v>
      </c>
      <c r="AI46" s="119">
        <v>8.8267399999999991</v>
      </c>
      <c r="AJ46" s="119">
        <v>36.104170000000003</v>
      </c>
      <c r="AK46" s="120">
        <v>35.9</v>
      </c>
      <c r="AL46" s="118">
        <v>56.3</v>
      </c>
      <c r="AM46" s="120">
        <v>56.59</v>
      </c>
      <c r="AN46" s="118">
        <v>86.911000000000001</v>
      </c>
      <c r="AO46" s="124" t="s">
        <v>1661</v>
      </c>
      <c r="AP46" s="124" t="s">
        <v>1661</v>
      </c>
      <c r="AQ46" s="124" t="s">
        <v>1661</v>
      </c>
      <c r="AR46" s="119">
        <v>11.330360000000001</v>
      </c>
      <c r="AS46" s="119">
        <v>6.7561799999999996</v>
      </c>
      <c r="AT46" s="119">
        <v>27.489000000000001</v>
      </c>
      <c r="AU46" s="119">
        <v>27.119</v>
      </c>
      <c r="AV46" s="120">
        <v>54.826999999999998</v>
      </c>
      <c r="AW46" s="123">
        <v>14.117000000000001</v>
      </c>
    </row>
    <row r="47" spans="1:49" x14ac:dyDescent="0.3">
      <c r="A47" s="125" t="s">
        <v>906</v>
      </c>
      <c r="B47" s="118">
        <v>8.5</v>
      </c>
      <c r="C47" s="119">
        <v>38</v>
      </c>
      <c r="D47" s="119">
        <v>174</v>
      </c>
      <c r="E47" s="119">
        <v>182.64668</v>
      </c>
      <c r="F47" s="119">
        <v>0</v>
      </c>
      <c r="G47" s="120">
        <v>182</v>
      </c>
      <c r="H47" s="118">
        <v>78.2</v>
      </c>
      <c r="I47" s="120">
        <v>280</v>
      </c>
      <c r="J47" s="118">
        <v>0</v>
      </c>
      <c r="K47" s="119">
        <v>0</v>
      </c>
      <c r="L47" s="120">
        <v>23.84</v>
      </c>
      <c r="M47" s="121" t="s">
        <v>1661</v>
      </c>
      <c r="N47" s="122" t="s">
        <v>1661</v>
      </c>
      <c r="O47" s="123">
        <v>13.27</v>
      </c>
      <c r="P47" s="118">
        <v>212.57</v>
      </c>
      <c r="Q47" s="119">
        <v>235.73</v>
      </c>
      <c r="R47" s="119">
        <v>757.11</v>
      </c>
      <c r="S47" s="120">
        <v>505.87</v>
      </c>
      <c r="T47" s="123">
        <v>494.33</v>
      </c>
      <c r="U47" s="123">
        <v>11.73</v>
      </c>
      <c r="V47" s="118">
        <v>4.1100000000000003</v>
      </c>
      <c r="W47" s="119">
        <v>42.77</v>
      </c>
      <c r="X47" s="119">
        <v>20.56</v>
      </c>
      <c r="Y47" s="124" t="s">
        <v>1661</v>
      </c>
      <c r="Z47" s="122" t="s">
        <v>1661</v>
      </c>
      <c r="AA47" s="118">
        <v>375.16</v>
      </c>
      <c r="AB47" s="120">
        <v>1050.326</v>
      </c>
      <c r="AC47" s="118">
        <v>313.101</v>
      </c>
      <c r="AD47" s="119">
        <v>67.725999999999999</v>
      </c>
      <c r="AE47" s="119">
        <v>157.822</v>
      </c>
      <c r="AF47" s="120">
        <v>0</v>
      </c>
      <c r="AG47" s="118">
        <v>27.232430000000001</v>
      </c>
      <c r="AH47" s="119">
        <v>30</v>
      </c>
      <c r="AI47" s="119">
        <v>8.8267399999999991</v>
      </c>
      <c r="AJ47" s="119">
        <v>36.104170000000003</v>
      </c>
      <c r="AK47" s="120">
        <v>35.9</v>
      </c>
      <c r="AL47" s="118">
        <v>56.3</v>
      </c>
      <c r="AM47" s="120">
        <v>56.59</v>
      </c>
      <c r="AN47" s="118">
        <v>86.911000000000001</v>
      </c>
      <c r="AO47" s="124" t="s">
        <v>1661</v>
      </c>
      <c r="AP47" s="124" t="s">
        <v>1661</v>
      </c>
      <c r="AQ47" s="124" t="s">
        <v>1661</v>
      </c>
      <c r="AR47" s="119">
        <v>11.330360000000001</v>
      </c>
      <c r="AS47" s="119">
        <v>6.7561799999999996</v>
      </c>
      <c r="AT47" s="119">
        <v>27.489000000000001</v>
      </c>
      <c r="AU47" s="119">
        <v>27.119</v>
      </c>
      <c r="AV47" s="120">
        <v>54.826999999999998</v>
      </c>
      <c r="AW47" s="123">
        <v>14.117000000000001</v>
      </c>
    </row>
    <row r="48" spans="1:49" x14ac:dyDescent="0.3">
      <c r="A48" s="125" t="s">
        <v>907</v>
      </c>
      <c r="B48" s="118">
        <v>8.5</v>
      </c>
      <c r="C48" s="119">
        <v>38</v>
      </c>
      <c r="D48" s="119">
        <v>174</v>
      </c>
      <c r="E48" s="119">
        <v>172.40333000000001</v>
      </c>
      <c r="F48" s="119">
        <v>0</v>
      </c>
      <c r="G48" s="120">
        <v>182</v>
      </c>
      <c r="H48" s="118">
        <v>78.2</v>
      </c>
      <c r="I48" s="120">
        <v>275</v>
      </c>
      <c r="J48" s="118">
        <v>0</v>
      </c>
      <c r="K48" s="119">
        <v>0</v>
      </c>
      <c r="L48" s="120">
        <v>23.8</v>
      </c>
      <c r="M48" s="118">
        <v>1.07</v>
      </c>
      <c r="N48" s="120">
        <v>253.65</v>
      </c>
      <c r="O48" s="123">
        <v>13.27</v>
      </c>
      <c r="P48" s="118">
        <v>212.57</v>
      </c>
      <c r="Q48" s="119">
        <v>234.39</v>
      </c>
      <c r="R48" s="119">
        <v>748.17</v>
      </c>
      <c r="S48" s="120">
        <v>495.23</v>
      </c>
      <c r="T48" s="123">
        <v>467.50799999999998</v>
      </c>
      <c r="U48" s="123">
        <v>11.84</v>
      </c>
      <c r="V48" s="118">
        <v>4.49</v>
      </c>
      <c r="W48" s="119">
        <v>41.22</v>
      </c>
      <c r="X48" s="119">
        <v>20.51</v>
      </c>
      <c r="Y48" s="124" t="s">
        <v>1661</v>
      </c>
      <c r="Z48" s="122" t="s">
        <v>1661</v>
      </c>
      <c r="AA48" s="118">
        <v>436.72</v>
      </c>
      <c r="AB48" s="120">
        <v>1111.8800000000001</v>
      </c>
      <c r="AC48" s="118">
        <v>306.80799999999999</v>
      </c>
      <c r="AD48" s="119">
        <v>67.671000000000006</v>
      </c>
      <c r="AE48" s="119">
        <v>167.62799999999999</v>
      </c>
      <c r="AF48" s="120">
        <v>0</v>
      </c>
      <c r="AG48" s="118">
        <v>27.232430000000001</v>
      </c>
      <c r="AH48" s="119">
        <v>30</v>
      </c>
      <c r="AI48" s="119">
        <v>9.09544</v>
      </c>
      <c r="AJ48" s="119">
        <v>36.104170000000003</v>
      </c>
      <c r="AK48" s="120">
        <v>35.9</v>
      </c>
      <c r="AL48" s="118">
        <v>55.83</v>
      </c>
      <c r="AM48" s="120">
        <v>56.12</v>
      </c>
      <c r="AN48" s="118">
        <v>81.287000000000006</v>
      </c>
      <c r="AO48" s="124" t="s">
        <v>1661</v>
      </c>
      <c r="AP48" s="124" t="s">
        <v>1661</v>
      </c>
      <c r="AQ48" s="124" t="s">
        <v>1661</v>
      </c>
      <c r="AR48" s="119">
        <v>11.12391</v>
      </c>
      <c r="AS48" s="119">
        <v>6.7561799999999996</v>
      </c>
      <c r="AT48" s="119">
        <v>27.489000000000001</v>
      </c>
      <c r="AU48" s="119">
        <v>26.123999999999999</v>
      </c>
      <c r="AV48" s="120">
        <v>56.518000000000001</v>
      </c>
      <c r="AW48" s="123">
        <v>14.407999999999999</v>
      </c>
    </row>
    <row r="49" spans="1:49" x14ac:dyDescent="0.3">
      <c r="A49" s="125" t="s">
        <v>908</v>
      </c>
      <c r="B49" s="118">
        <v>8.5</v>
      </c>
      <c r="C49" s="119">
        <v>38</v>
      </c>
      <c r="D49" s="119">
        <v>174</v>
      </c>
      <c r="E49" s="119">
        <v>172.40333000000001</v>
      </c>
      <c r="F49" s="119">
        <v>0</v>
      </c>
      <c r="G49" s="120">
        <v>182</v>
      </c>
      <c r="H49" s="118">
        <v>78.2</v>
      </c>
      <c r="I49" s="120">
        <v>275</v>
      </c>
      <c r="J49" s="118">
        <v>0</v>
      </c>
      <c r="K49" s="119">
        <v>0</v>
      </c>
      <c r="L49" s="120">
        <v>23.8</v>
      </c>
      <c r="M49" s="118">
        <v>1.07</v>
      </c>
      <c r="N49" s="120">
        <v>253.65</v>
      </c>
      <c r="O49" s="123">
        <v>13.27</v>
      </c>
      <c r="P49" s="118">
        <v>212.57</v>
      </c>
      <c r="Q49" s="119">
        <v>234.39</v>
      </c>
      <c r="R49" s="119">
        <v>748.17</v>
      </c>
      <c r="S49" s="120">
        <v>495.23</v>
      </c>
      <c r="T49" s="123">
        <v>467.50799999999998</v>
      </c>
      <c r="U49" s="123">
        <v>11.84</v>
      </c>
      <c r="V49" s="118">
        <v>4.49</v>
      </c>
      <c r="W49" s="119">
        <v>41.22</v>
      </c>
      <c r="X49" s="119">
        <v>20.51</v>
      </c>
      <c r="Y49" s="124" t="s">
        <v>1661</v>
      </c>
      <c r="Z49" s="122" t="s">
        <v>1661</v>
      </c>
      <c r="AA49" s="118">
        <v>436.72</v>
      </c>
      <c r="AB49" s="120">
        <v>1111.8800000000001</v>
      </c>
      <c r="AC49" s="118">
        <v>306.80799999999999</v>
      </c>
      <c r="AD49" s="119">
        <v>67.671000000000006</v>
      </c>
      <c r="AE49" s="119">
        <v>167.62799999999999</v>
      </c>
      <c r="AF49" s="120">
        <v>0</v>
      </c>
      <c r="AG49" s="118">
        <v>27.232430000000001</v>
      </c>
      <c r="AH49" s="119">
        <v>30</v>
      </c>
      <c r="AI49" s="119">
        <v>9.09544</v>
      </c>
      <c r="AJ49" s="119">
        <v>36.104170000000003</v>
      </c>
      <c r="AK49" s="120">
        <v>35.9</v>
      </c>
      <c r="AL49" s="118">
        <v>55.83</v>
      </c>
      <c r="AM49" s="120">
        <v>56.12</v>
      </c>
      <c r="AN49" s="118">
        <v>81.287000000000006</v>
      </c>
      <c r="AO49" s="124" t="s">
        <v>1661</v>
      </c>
      <c r="AP49" s="124" t="s">
        <v>1661</v>
      </c>
      <c r="AQ49" s="124" t="s">
        <v>1661</v>
      </c>
      <c r="AR49" s="119">
        <v>11.12391</v>
      </c>
      <c r="AS49" s="119">
        <v>6.7561799999999996</v>
      </c>
      <c r="AT49" s="119">
        <v>27.489000000000001</v>
      </c>
      <c r="AU49" s="119">
        <v>26.123999999999999</v>
      </c>
      <c r="AV49" s="120">
        <v>56.518000000000001</v>
      </c>
      <c r="AW49" s="123">
        <v>14.407999999999999</v>
      </c>
    </row>
    <row r="50" spans="1:49" x14ac:dyDescent="0.3">
      <c r="A50" s="125" t="s">
        <v>909</v>
      </c>
      <c r="B50" s="118">
        <v>8.5</v>
      </c>
      <c r="C50" s="119">
        <v>38</v>
      </c>
      <c r="D50" s="119">
        <v>174</v>
      </c>
      <c r="E50" s="119">
        <v>160.12921</v>
      </c>
      <c r="F50" s="119">
        <v>0</v>
      </c>
      <c r="G50" s="120">
        <v>182</v>
      </c>
      <c r="H50" s="118">
        <v>78.2</v>
      </c>
      <c r="I50" s="120">
        <v>270</v>
      </c>
      <c r="J50" s="118">
        <v>0</v>
      </c>
      <c r="K50" s="119">
        <v>0</v>
      </c>
      <c r="L50" s="120">
        <v>24.04</v>
      </c>
      <c r="M50" s="121" t="s">
        <v>1661</v>
      </c>
      <c r="N50" s="122" t="s">
        <v>1661</v>
      </c>
      <c r="O50" s="123">
        <v>13.27</v>
      </c>
      <c r="P50" s="118">
        <v>212.57</v>
      </c>
      <c r="Q50" s="119">
        <v>235.73</v>
      </c>
      <c r="R50" s="119">
        <v>739.28</v>
      </c>
      <c r="S50" s="120">
        <v>460.03</v>
      </c>
      <c r="T50" s="123">
        <v>447.14800000000002</v>
      </c>
      <c r="U50" s="123">
        <v>12.09</v>
      </c>
      <c r="V50" s="118">
        <v>4.49</v>
      </c>
      <c r="W50" s="119">
        <v>39.549999999999997</v>
      </c>
      <c r="X50" s="119">
        <v>20.45</v>
      </c>
      <c r="Y50" s="124" t="s">
        <v>1661</v>
      </c>
      <c r="Z50" s="122" t="s">
        <v>1661</v>
      </c>
      <c r="AA50" s="118">
        <v>432.78</v>
      </c>
      <c r="AB50" s="120">
        <v>1107.943</v>
      </c>
      <c r="AC50" s="118">
        <v>306.65600000000001</v>
      </c>
      <c r="AD50" s="119">
        <v>67.356999999999999</v>
      </c>
      <c r="AE50" s="119">
        <v>224.20099999999999</v>
      </c>
      <c r="AF50" s="120">
        <v>0</v>
      </c>
      <c r="AG50" s="118">
        <v>27.232430000000001</v>
      </c>
      <c r="AH50" s="119">
        <v>30</v>
      </c>
      <c r="AI50" s="119">
        <v>9.2871600000000001</v>
      </c>
      <c r="AJ50" s="119">
        <v>36.104170000000003</v>
      </c>
      <c r="AK50" s="120">
        <v>35.9</v>
      </c>
      <c r="AL50" s="118">
        <v>56.12</v>
      </c>
      <c r="AM50" s="120">
        <v>56.41</v>
      </c>
      <c r="AN50" s="118">
        <v>81.287000000000006</v>
      </c>
      <c r="AO50" s="124" t="s">
        <v>1661</v>
      </c>
      <c r="AP50" s="124" t="s">
        <v>1661</v>
      </c>
      <c r="AQ50" s="124" t="s">
        <v>1661</v>
      </c>
      <c r="AR50" s="119">
        <v>10.878869999999999</v>
      </c>
      <c r="AS50" s="119">
        <v>6.7561799999999996</v>
      </c>
      <c r="AT50" s="119">
        <v>27.489000000000001</v>
      </c>
      <c r="AU50" s="119">
        <v>24.943000000000001</v>
      </c>
      <c r="AV50" s="120">
        <v>57.851999999999997</v>
      </c>
      <c r="AW50" s="123">
        <v>14.324</v>
      </c>
    </row>
    <row r="51" spans="1:49" x14ac:dyDescent="0.3">
      <c r="A51" s="125" t="s">
        <v>910</v>
      </c>
      <c r="B51" s="118">
        <v>8.5</v>
      </c>
      <c r="C51" s="119">
        <v>38</v>
      </c>
      <c r="D51" s="119">
        <v>174</v>
      </c>
      <c r="E51" s="119">
        <v>160.12921</v>
      </c>
      <c r="F51" s="119">
        <v>0</v>
      </c>
      <c r="G51" s="120">
        <v>182</v>
      </c>
      <c r="H51" s="118">
        <v>78.2</v>
      </c>
      <c r="I51" s="120">
        <v>270</v>
      </c>
      <c r="J51" s="118">
        <v>0</v>
      </c>
      <c r="K51" s="119">
        <v>0</v>
      </c>
      <c r="L51" s="120">
        <v>24.04</v>
      </c>
      <c r="M51" s="121" t="s">
        <v>1661</v>
      </c>
      <c r="N51" s="122" t="s">
        <v>1661</v>
      </c>
      <c r="O51" s="123">
        <v>13.27</v>
      </c>
      <c r="P51" s="118">
        <v>212.57</v>
      </c>
      <c r="Q51" s="119">
        <v>235.73</v>
      </c>
      <c r="R51" s="119">
        <v>739.28</v>
      </c>
      <c r="S51" s="120">
        <v>460.03</v>
      </c>
      <c r="T51" s="123">
        <v>447.14800000000002</v>
      </c>
      <c r="U51" s="123">
        <v>12.09</v>
      </c>
      <c r="V51" s="118">
        <v>4.49</v>
      </c>
      <c r="W51" s="119">
        <v>39.549999999999997</v>
      </c>
      <c r="X51" s="119">
        <v>20.45</v>
      </c>
      <c r="Y51" s="124" t="s">
        <v>1661</v>
      </c>
      <c r="Z51" s="122" t="s">
        <v>1661</v>
      </c>
      <c r="AA51" s="118">
        <v>432.78</v>
      </c>
      <c r="AB51" s="120">
        <v>1107.943</v>
      </c>
      <c r="AC51" s="118">
        <v>306.65600000000001</v>
      </c>
      <c r="AD51" s="119">
        <v>67.356999999999999</v>
      </c>
      <c r="AE51" s="119">
        <v>224.20099999999999</v>
      </c>
      <c r="AF51" s="120">
        <v>0</v>
      </c>
      <c r="AG51" s="118">
        <v>27.232430000000001</v>
      </c>
      <c r="AH51" s="119">
        <v>30</v>
      </c>
      <c r="AI51" s="119">
        <v>9.2871600000000001</v>
      </c>
      <c r="AJ51" s="119">
        <v>36.104170000000003</v>
      </c>
      <c r="AK51" s="120">
        <v>35.9</v>
      </c>
      <c r="AL51" s="118">
        <v>56.12</v>
      </c>
      <c r="AM51" s="120">
        <v>56.41</v>
      </c>
      <c r="AN51" s="118">
        <v>81.287000000000006</v>
      </c>
      <c r="AO51" s="124" t="s">
        <v>1661</v>
      </c>
      <c r="AP51" s="124" t="s">
        <v>1661</v>
      </c>
      <c r="AQ51" s="124" t="s">
        <v>1661</v>
      </c>
      <c r="AR51" s="119">
        <v>10.878869999999999</v>
      </c>
      <c r="AS51" s="119">
        <v>6.7561799999999996</v>
      </c>
      <c r="AT51" s="119">
        <v>27.489000000000001</v>
      </c>
      <c r="AU51" s="119">
        <v>24.943000000000001</v>
      </c>
      <c r="AV51" s="120">
        <v>57.851999999999997</v>
      </c>
      <c r="AW51" s="123">
        <v>14.324</v>
      </c>
    </row>
    <row r="52" spans="1:49" x14ac:dyDescent="0.3">
      <c r="A52" s="125" t="s">
        <v>911</v>
      </c>
      <c r="B52" s="118">
        <v>8.5</v>
      </c>
      <c r="C52" s="119">
        <v>38</v>
      </c>
      <c r="D52" s="119">
        <v>174</v>
      </c>
      <c r="E52" s="119">
        <v>180.8947</v>
      </c>
      <c r="F52" s="119">
        <v>20.399999999999999</v>
      </c>
      <c r="G52" s="120">
        <v>182</v>
      </c>
      <c r="H52" s="118">
        <v>71.400000000000006</v>
      </c>
      <c r="I52" s="120">
        <v>260</v>
      </c>
      <c r="J52" s="118">
        <v>0</v>
      </c>
      <c r="K52" s="119">
        <v>0</v>
      </c>
      <c r="L52" s="120">
        <v>23.73</v>
      </c>
      <c r="M52" s="121" t="s">
        <v>1661</v>
      </c>
      <c r="N52" s="122" t="s">
        <v>1661</v>
      </c>
      <c r="O52" s="123">
        <v>13.27</v>
      </c>
      <c r="P52" s="118">
        <v>212.57</v>
      </c>
      <c r="Q52" s="119">
        <v>235.73</v>
      </c>
      <c r="R52" s="119">
        <v>730.46</v>
      </c>
      <c r="S52" s="120">
        <v>454.81</v>
      </c>
      <c r="T52" s="123">
        <v>439.65199999999999</v>
      </c>
      <c r="U52" s="123">
        <v>12.19</v>
      </c>
      <c r="V52" s="118">
        <v>4.1100000000000003</v>
      </c>
      <c r="W52" s="119">
        <v>36.06</v>
      </c>
      <c r="X52" s="119">
        <v>16.170000000000002</v>
      </c>
      <c r="Y52" s="124" t="s">
        <v>1661</v>
      </c>
      <c r="Z52" s="122" t="s">
        <v>1661</v>
      </c>
      <c r="AA52" s="118">
        <v>427.64</v>
      </c>
      <c r="AB52" s="120">
        <v>1102.8</v>
      </c>
      <c r="AC52" s="118">
        <v>333.07100000000003</v>
      </c>
      <c r="AD52" s="119">
        <v>67.587999999999994</v>
      </c>
      <c r="AE52" s="119">
        <v>286.79599999999999</v>
      </c>
      <c r="AF52" s="120">
        <v>0</v>
      </c>
      <c r="AG52" s="118">
        <v>27.232430000000001</v>
      </c>
      <c r="AH52" s="119">
        <v>30</v>
      </c>
      <c r="AI52" s="119">
        <v>9.0973199999999999</v>
      </c>
      <c r="AJ52" s="119">
        <v>36.104170000000003</v>
      </c>
      <c r="AK52" s="120">
        <v>35.9</v>
      </c>
      <c r="AL52" s="118">
        <v>57.07</v>
      </c>
      <c r="AM52" s="120">
        <v>57.36</v>
      </c>
      <c r="AN52" s="118">
        <v>80.811999999999998</v>
      </c>
      <c r="AO52" s="124" t="s">
        <v>1661</v>
      </c>
      <c r="AP52" s="124" t="s">
        <v>1661</v>
      </c>
      <c r="AQ52" s="124" t="s">
        <v>1661</v>
      </c>
      <c r="AR52" s="119">
        <v>10.66018</v>
      </c>
      <c r="AS52" s="119">
        <v>6.7561799999999996</v>
      </c>
      <c r="AT52" s="119">
        <v>27.489000000000001</v>
      </c>
      <c r="AU52" s="119">
        <v>23.888999999999999</v>
      </c>
      <c r="AV52" s="120">
        <v>56.643999999999998</v>
      </c>
      <c r="AW52" s="123">
        <v>14.263</v>
      </c>
    </row>
    <row r="53" spans="1:49" x14ac:dyDescent="0.3">
      <c r="A53" s="125" t="s">
        <v>912</v>
      </c>
      <c r="B53" s="118">
        <v>8.5</v>
      </c>
      <c r="C53" s="119">
        <v>38</v>
      </c>
      <c r="D53" s="119">
        <v>174</v>
      </c>
      <c r="E53" s="119">
        <v>180.8947</v>
      </c>
      <c r="F53" s="119">
        <v>20.399999999999999</v>
      </c>
      <c r="G53" s="120">
        <v>182</v>
      </c>
      <c r="H53" s="118">
        <v>71.400000000000006</v>
      </c>
      <c r="I53" s="120">
        <v>260</v>
      </c>
      <c r="J53" s="118">
        <v>0</v>
      </c>
      <c r="K53" s="119">
        <v>0</v>
      </c>
      <c r="L53" s="120">
        <v>23.73</v>
      </c>
      <c r="M53" s="121" t="s">
        <v>1661</v>
      </c>
      <c r="N53" s="122" t="s">
        <v>1661</v>
      </c>
      <c r="O53" s="123">
        <v>13.27</v>
      </c>
      <c r="P53" s="118">
        <v>212.57</v>
      </c>
      <c r="Q53" s="119">
        <v>235.73</v>
      </c>
      <c r="R53" s="119">
        <v>730.46</v>
      </c>
      <c r="S53" s="120">
        <v>454.81</v>
      </c>
      <c r="T53" s="123">
        <v>439.65199999999999</v>
      </c>
      <c r="U53" s="123">
        <v>12.19</v>
      </c>
      <c r="V53" s="118">
        <v>4.1100000000000003</v>
      </c>
      <c r="W53" s="119">
        <v>36.06</v>
      </c>
      <c r="X53" s="119">
        <v>16.170000000000002</v>
      </c>
      <c r="Y53" s="124" t="s">
        <v>1661</v>
      </c>
      <c r="Z53" s="122" t="s">
        <v>1661</v>
      </c>
      <c r="AA53" s="118">
        <v>427.64</v>
      </c>
      <c r="AB53" s="120">
        <v>1102.8</v>
      </c>
      <c r="AC53" s="118">
        <v>333.07100000000003</v>
      </c>
      <c r="AD53" s="119">
        <v>67.587999999999994</v>
      </c>
      <c r="AE53" s="119">
        <v>286.79599999999999</v>
      </c>
      <c r="AF53" s="120">
        <v>0</v>
      </c>
      <c r="AG53" s="118">
        <v>27.232430000000001</v>
      </c>
      <c r="AH53" s="119">
        <v>30</v>
      </c>
      <c r="AI53" s="119">
        <v>9.0973199999999999</v>
      </c>
      <c r="AJ53" s="119">
        <v>36.104170000000003</v>
      </c>
      <c r="AK53" s="120">
        <v>35.9</v>
      </c>
      <c r="AL53" s="118">
        <v>57.07</v>
      </c>
      <c r="AM53" s="120">
        <v>57.36</v>
      </c>
      <c r="AN53" s="118">
        <v>80.811999999999998</v>
      </c>
      <c r="AO53" s="124" t="s">
        <v>1661</v>
      </c>
      <c r="AP53" s="124" t="s">
        <v>1661</v>
      </c>
      <c r="AQ53" s="124" t="s">
        <v>1661</v>
      </c>
      <c r="AR53" s="119">
        <v>10.66018</v>
      </c>
      <c r="AS53" s="119">
        <v>6.7561799999999996</v>
      </c>
      <c r="AT53" s="119">
        <v>27.489000000000001</v>
      </c>
      <c r="AU53" s="119">
        <v>23.888999999999999</v>
      </c>
      <c r="AV53" s="120">
        <v>56.643999999999998</v>
      </c>
      <c r="AW53" s="123">
        <v>14.263</v>
      </c>
    </row>
    <row r="54" spans="1:49" x14ac:dyDescent="0.3">
      <c r="A54" s="125" t="s">
        <v>913</v>
      </c>
      <c r="B54" s="118">
        <v>8.5</v>
      </c>
      <c r="C54" s="119">
        <v>38</v>
      </c>
      <c r="D54" s="119">
        <v>174</v>
      </c>
      <c r="E54" s="119">
        <v>169.98403999999999</v>
      </c>
      <c r="F54" s="119">
        <v>38.6</v>
      </c>
      <c r="G54" s="120">
        <v>182</v>
      </c>
      <c r="H54" s="118">
        <v>66.900000000000006</v>
      </c>
      <c r="I54" s="120">
        <v>240</v>
      </c>
      <c r="J54" s="118">
        <v>0</v>
      </c>
      <c r="K54" s="119">
        <v>0</v>
      </c>
      <c r="L54" s="120">
        <v>23.73</v>
      </c>
      <c r="M54" s="121" t="s">
        <v>1661</v>
      </c>
      <c r="N54" s="122" t="s">
        <v>1661</v>
      </c>
      <c r="O54" s="123">
        <v>13.27</v>
      </c>
      <c r="P54" s="118">
        <v>212.57</v>
      </c>
      <c r="Q54" s="119">
        <v>237.07</v>
      </c>
      <c r="R54" s="119">
        <v>724.62</v>
      </c>
      <c r="S54" s="120">
        <v>456.09</v>
      </c>
      <c r="T54" s="123">
        <v>423.488</v>
      </c>
      <c r="U54" s="123">
        <v>12.13</v>
      </c>
      <c r="V54" s="118">
        <v>3.74</v>
      </c>
      <c r="W54" s="119">
        <v>23.54</v>
      </c>
      <c r="X54" s="119">
        <v>16.14</v>
      </c>
      <c r="Y54" s="124" t="s">
        <v>1661</v>
      </c>
      <c r="Z54" s="122" t="s">
        <v>1661</v>
      </c>
      <c r="AA54" s="118">
        <v>457.21</v>
      </c>
      <c r="AB54" s="120">
        <v>1132.3720000000001</v>
      </c>
      <c r="AC54" s="118">
        <v>326.30700000000002</v>
      </c>
      <c r="AD54" s="119">
        <v>67.516999999999996</v>
      </c>
      <c r="AE54" s="119">
        <v>292.67599999999999</v>
      </c>
      <c r="AF54" s="120">
        <v>0</v>
      </c>
      <c r="AG54" s="118">
        <v>27.232430000000001</v>
      </c>
      <c r="AH54" s="119">
        <v>30</v>
      </c>
      <c r="AI54" s="119">
        <v>9.0868900000000004</v>
      </c>
      <c r="AJ54" s="119">
        <v>36.104170000000003</v>
      </c>
      <c r="AK54" s="120">
        <v>36.5</v>
      </c>
      <c r="AL54" s="118">
        <v>57.43</v>
      </c>
      <c r="AM54" s="120">
        <v>57.71</v>
      </c>
      <c r="AN54" s="118">
        <v>82.234999999999999</v>
      </c>
      <c r="AO54" s="124" t="s">
        <v>1661</v>
      </c>
      <c r="AP54" s="124" t="s">
        <v>1661</v>
      </c>
      <c r="AQ54" s="124" t="s">
        <v>1661</v>
      </c>
      <c r="AR54" s="119">
        <v>10.543369999999999</v>
      </c>
      <c r="AS54" s="119">
        <v>6.7561799999999996</v>
      </c>
      <c r="AT54" s="119">
        <v>27.489000000000001</v>
      </c>
      <c r="AU54" s="119">
        <v>23.326000000000001</v>
      </c>
      <c r="AV54" s="120">
        <v>56.53</v>
      </c>
      <c r="AW54" s="123">
        <v>14.06</v>
      </c>
    </row>
    <row r="55" spans="1:49" x14ac:dyDescent="0.3">
      <c r="A55" s="125" t="s">
        <v>914</v>
      </c>
      <c r="B55" s="118">
        <v>8.5</v>
      </c>
      <c r="C55" s="119">
        <v>38</v>
      </c>
      <c r="D55" s="119">
        <v>174</v>
      </c>
      <c r="E55" s="119">
        <v>169.98403999999999</v>
      </c>
      <c r="F55" s="119">
        <v>38.6</v>
      </c>
      <c r="G55" s="120">
        <v>182</v>
      </c>
      <c r="H55" s="118">
        <v>66.900000000000006</v>
      </c>
      <c r="I55" s="120">
        <v>240</v>
      </c>
      <c r="J55" s="118">
        <v>0</v>
      </c>
      <c r="K55" s="119">
        <v>0</v>
      </c>
      <c r="L55" s="120">
        <v>23.73</v>
      </c>
      <c r="M55" s="121" t="s">
        <v>1661</v>
      </c>
      <c r="N55" s="122" t="s">
        <v>1661</v>
      </c>
      <c r="O55" s="123">
        <v>13.27</v>
      </c>
      <c r="P55" s="118">
        <v>212.57</v>
      </c>
      <c r="Q55" s="119">
        <v>237.07</v>
      </c>
      <c r="R55" s="119">
        <v>724.62</v>
      </c>
      <c r="S55" s="120">
        <v>456.09</v>
      </c>
      <c r="T55" s="123">
        <v>423.488</v>
      </c>
      <c r="U55" s="123">
        <v>12.13</v>
      </c>
      <c r="V55" s="118">
        <v>3.74</v>
      </c>
      <c r="W55" s="119">
        <v>23.54</v>
      </c>
      <c r="X55" s="119">
        <v>16.14</v>
      </c>
      <c r="Y55" s="124" t="s">
        <v>1661</v>
      </c>
      <c r="Z55" s="122" t="s">
        <v>1661</v>
      </c>
      <c r="AA55" s="118">
        <v>457.21</v>
      </c>
      <c r="AB55" s="120">
        <v>1132.3720000000001</v>
      </c>
      <c r="AC55" s="118">
        <v>326.30700000000002</v>
      </c>
      <c r="AD55" s="119">
        <v>67.516999999999996</v>
      </c>
      <c r="AE55" s="119">
        <v>292.67599999999999</v>
      </c>
      <c r="AF55" s="120">
        <v>0</v>
      </c>
      <c r="AG55" s="118">
        <v>27.232430000000001</v>
      </c>
      <c r="AH55" s="119">
        <v>30</v>
      </c>
      <c r="AI55" s="119">
        <v>9.0868900000000004</v>
      </c>
      <c r="AJ55" s="119">
        <v>36.104170000000003</v>
      </c>
      <c r="AK55" s="120">
        <v>36.5</v>
      </c>
      <c r="AL55" s="118">
        <v>57.43</v>
      </c>
      <c r="AM55" s="120">
        <v>57.71</v>
      </c>
      <c r="AN55" s="118">
        <v>82.234999999999999</v>
      </c>
      <c r="AO55" s="124" t="s">
        <v>1661</v>
      </c>
      <c r="AP55" s="124" t="s">
        <v>1661</v>
      </c>
      <c r="AQ55" s="124" t="s">
        <v>1661</v>
      </c>
      <c r="AR55" s="119">
        <v>10.543369999999999</v>
      </c>
      <c r="AS55" s="119">
        <v>6.7561799999999996</v>
      </c>
      <c r="AT55" s="119">
        <v>27.489000000000001</v>
      </c>
      <c r="AU55" s="119">
        <v>23.326000000000001</v>
      </c>
      <c r="AV55" s="120">
        <v>56.53</v>
      </c>
      <c r="AW55" s="123">
        <v>14.06</v>
      </c>
    </row>
    <row r="56" spans="1:49" x14ac:dyDescent="0.3">
      <c r="A56" s="125" t="s">
        <v>915</v>
      </c>
      <c r="B56" s="118">
        <v>8.5</v>
      </c>
      <c r="C56" s="119">
        <v>38</v>
      </c>
      <c r="D56" s="119">
        <v>174</v>
      </c>
      <c r="E56" s="119">
        <v>172.70304999999999</v>
      </c>
      <c r="F56" s="119">
        <v>38.9</v>
      </c>
      <c r="G56" s="120">
        <v>182</v>
      </c>
      <c r="H56" s="118">
        <v>62.3</v>
      </c>
      <c r="I56" s="120">
        <v>220</v>
      </c>
      <c r="J56" s="118">
        <v>0</v>
      </c>
      <c r="K56" s="119">
        <v>0</v>
      </c>
      <c r="L56" s="120">
        <v>23.76</v>
      </c>
      <c r="M56" s="121" t="s">
        <v>1661</v>
      </c>
      <c r="N56" s="122" t="s">
        <v>1661</v>
      </c>
      <c r="O56" s="123">
        <v>13.27</v>
      </c>
      <c r="P56" s="118">
        <v>208.01</v>
      </c>
      <c r="Q56" s="119">
        <v>245.2</v>
      </c>
      <c r="R56" s="119">
        <v>721.71</v>
      </c>
      <c r="S56" s="120">
        <v>454.94</v>
      </c>
      <c r="T56" s="123">
        <v>399.39499999999998</v>
      </c>
      <c r="U56" s="123">
        <v>12.05</v>
      </c>
      <c r="V56" s="118">
        <v>3.74</v>
      </c>
      <c r="W56" s="119">
        <v>26.49</v>
      </c>
      <c r="X56" s="119">
        <v>16.14</v>
      </c>
      <c r="Y56" s="124" t="s">
        <v>1661</v>
      </c>
      <c r="Z56" s="122" t="s">
        <v>1661</v>
      </c>
      <c r="AA56" s="118">
        <v>459.86</v>
      </c>
      <c r="AB56" s="120">
        <v>1135.0219999999999</v>
      </c>
      <c r="AC56" s="118">
        <v>343.42099999999999</v>
      </c>
      <c r="AD56" s="119">
        <v>67.966999999999999</v>
      </c>
      <c r="AE56" s="119">
        <v>259.96199999999999</v>
      </c>
      <c r="AF56" s="120">
        <v>0</v>
      </c>
      <c r="AG56" s="118">
        <v>27.232430000000001</v>
      </c>
      <c r="AH56" s="119">
        <v>30</v>
      </c>
      <c r="AI56" s="124" t="s">
        <v>1661</v>
      </c>
      <c r="AJ56" s="119">
        <v>36.104170000000003</v>
      </c>
      <c r="AK56" s="120">
        <v>36.5</v>
      </c>
      <c r="AL56" s="118">
        <v>57.38</v>
      </c>
      <c r="AM56" s="120">
        <v>57.67</v>
      </c>
      <c r="AN56" s="118">
        <v>88.754000000000005</v>
      </c>
      <c r="AO56" s="124" t="s">
        <v>1661</v>
      </c>
      <c r="AP56" s="124" t="s">
        <v>1661</v>
      </c>
      <c r="AQ56" s="124" t="s">
        <v>1661</v>
      </c>
      <c r="AR56" s="119">
        <v>10.43153</v>
      </c>
      <c r="AS56" s="119">
        <v>6.7561799999999996</v>
      </c>
      <c r="AT56" s="119">
        <v>27.489000000000001</v>
      </c>
      <c r="AU56" s="119">
        <v>22.786999999999999</v>
      </c>
      <c r="AV56" s="120">
        <v>56.271999999999998</v>
      </c>
      <c r="AW56" s="123">
        <v>13.411</v>
      </c>
    </row>
    <row r="57" spans="1:49" x14ac:dyDescent="0.3">
      <c r="A57" s="125" t="s">
        <v>916</v>
      </c>
      <c r="B57" s="118">
        <v>8.5</v>
      </c>
      <c r="C57" s="119">
        <v>38</v>
      </c>
      <c r="D57" s="119">
        <v>174</v>
      </c>
      <c r="E57" s="119">
        <v>172.70304999999999</v>
      </c>
      <c r="F57" s="119">
        <v>38.9</v>
      </c>
      <c r="G57" s="120">
        <v>182</v>
      </c>
      <c r="H57" s="118">
        <v>62.3</v>
      </c>
      <c r="I57" s="120">
        <v>220</v>
      </c>
      <c r="J57" s="118">
        <v>0</v>
      </c>
      <c r="K57" s="119">
        <v>0</v>
      </c>
      <c r="L57" s="120">
        <v>23.76</v>
      </c>
      <c r="M57" s="121" t="s">
        <v>1661</v>
      </c>
      <c r="N57" s="122" t="s">
        <v>1661</v>
      </c>
      <c r="O57" s="123">
        <v>13.27</v>
      </c>
      <c r="P57" s="118">
        <v>208.01</v>
      </c>
      <c r="Q57" s="119">
        <v>245.2</v>
      </c>
      <c r="R57" s="119">
        <v>721.71</v>
      </c>
      <c r="S57" s="120">
        <v>454.94</v>
      </c>
      <c r="T57" s="123">
        <v>399.39499999999998</v>
      </c>
      <c r="U57" s="123">
        <v>12.05</v>
      </c>
      <c r="V57" s="118">
        <v>3.74</v>
      </c>
      <c r="W57" s="119">
        <v>26.49</v>
      </c>
      <c r="X57" s="119">
        <v>16.14</v>
      </c>
      <c r="Y57" s="124" t="s">
        <v>1661</v>
      </c>
      <c r="Z57" s="122" t="s">
        <v>1661</v>
      </c>
      <c r="AA57" s="118">
        <v>459.86</v>
      </c>
      <c r="AB57" s="120">
        <v>1135.0219999999999</v>
      </c>
      <c r="AC57" s="118">
        <v>343.42099999999999</v>
      </c>
      <c r="AD57" s="119">
        <v>67.966999999999999</v>
      </c>
      <c r="AE57" s="119">
        <v>259.96199999999999</v>
      </c>
      <c r="AF57" s="120">
        <v>0</v>
      </c>
      <c r="AG57" s="118">
        <v>27.232430000000001</v>
      </c>
      <c r="AH57" s="119">
        <v>30</v>
      </c>
      <c r="AI57" s="124" t="s">
        <v>1661</v>
      </c>
      <c r="AJ57" s="119">
        <v>36.104170000000003</v>
      </c>
      <c r="AK57" s="120">
        <v>36.5</v>
      </c>
      <c r="AL57" s="118">
        <v>57.38</v>
      </c>
      <c r="AM57" s="120">
        <v>57.67</v>
      </c>
      <c r="AN57" s="118">
        <v>88.754000000000005</v>
      </c>
      <c r="AO57" s="124" t="s">
        <v>1661</v>
      </c>
      <c r="AP57" s="124" t="s">
        <v>1661</v>
      </c>
      <c r="AQ57" s="124" t="s">
        <v>1661</v>
      </c>
      <c r="AR57" s="119">
        <v>10.43153</v>
      </c>
      <c r="AS57" s="119">
        <v>6.7561799999999996</v>
      </c>
      <c r="AT57" s="119">
        <v>27.489000000000001</v>
      </c>
      <c r="AU57" s="119">
        <v>22.786999999999999</v>
      </c>
      <c r="AV57" s="120">
        <v>56.271999999999998</v>
      </c>
      <c r="AW57" s="123">
        <v>13.411</v>
      </c>
    </row>
    <row r="58" spans="1:49" x14ac:dyDescent="0.3">
      <c r="A58" s="125" t="s">
        <v>917</v>
      </c>
      <c r="B58" s="118">
        <v>8.5</v>
      </c>
      <c r="C58" s="119">
        <v>38</v>
      </c>
      <c r="D58" s="119">
        <v>174</v>
      </c>
      <c r="E58" s="119">
        <v>170.53906000000001</v>
      </c>
      <c r="F58" s="119">
        <v>35.1</v>
      </c>
      <c r="G58" s="120">
        <v>182</v>
      </c>
      <c r="H58" s="118">
        <v>62.3</v>
      </c>
      <c r="I58" s="120">
        <v>220</v>
      </c>
      <c r="J58" s="118">
        <v>0</v>
      </c>
      <c r="K58" s="119">
        <v>0</v>
      </c>
      <c r="L58" s="120">
        <v>23.85</v>
      </c>
      <c r="M58" s="121" t="s">
        <v>1661</v>
      </c>
      <c r="N58" s="122" t="s">
        <v>1661</v>
      </c>
      <c r="O58" s="123">
        <v>13.27</v>
      </c>
      <c r="P58" s="118">
        <v>208.01</v>
      </c>
      <c r="Q58" s="119">
        <v>246.57</v>
      </c>
      <c r="R58" s="119">
        <v>715.9</v>
      </c>
      <c r="S58" s="120">
        <v>450.85</v>
      </c>
      <c r="T58" s="123">
        <v>337.70800000000003</v>
      </c>
      <c r="U58" s="123">
        <v>11.98</v>
      </c>
      <c r="V58" s="118">
        <v>3.74</v>
      </c>
      <c r="W58" s="119">
        <v>26.2</v>
      </c>
      <c r="X58" s="119">
        <v>16.14</v>
      </c>
      <c r="Y58" s="124" t="s">
        <v>1661</v>
      </c>
      <c r="Z58" s="122" t="s">
        <v>1661</v>
      </c>
      <c r="AA58" s="118">
        <v>482.48</v>
      </c>
      <c r="AB58" s="120">
        <v>1157.643</v>
      </c>
      <c r="AC58" s="118">
        <v>361.22699999999998</v>
      </c>
      <c r="AD58" s="119">
        <v>67.213999999999999</v>
      </c>
      <c r="AE58" s="119">
        <v>227.37</v>
      </c>
      <c r="AF58" s="120">
        <v>0</v>
      </c>
      <c r="AG58" s="118">
        <v>27.232430000000001</v>
      </c>
      <c r="AH58" s="119">
        <v>30</v>
      </c>
      <c r="AI58" s="124" t="s">
        <v>1661</v>
      </c>
      <c r="AJ58" s="119">
        <v>36.104170000000003</v>
      </c>
      <c r="AK58" s="120">
        <v>36.5</v>
      </c>
      <c r="AL58" s="118">
        <v>57.96</v>
      </c>
      <c r="AM58" s="120">
        <v>58.25</v>
      </c>
      <c r="AN58" s="118">
        <v>93.296999999999997</v>
      </c>
      <c r="AO58" s="119">
        <v>118.45036</v>
      </c>
      <c r="AP58" s="119">
        <v>137.77653000000001</v>
      </c>
      <c r="AQ58" s="119">
        <v>136.21790999999999</v>
      </c>
      <c r="AR58" s="119">
        <v>10.26783</v>
      </c>
      <c r="AS58" s="119">
        <v>6.7561799999999996</v>
      </c>
      <c r="AT58" s="119">
        <v>27.489000000000001</v>
      </c>
      <c r="AU58" s="119">
        <v>21.998000000000001</v>
      </c>
      <c r="AV58" s="120">
        <v>56.463999999999999</v>
      </c>
      <c r="AW58" s="123">
        <v>13.358000000000001</v>
      </c>
    </row>
    <row r="59" spans="1:49" x14ac:dyDescent="0.3">
      <c r="A59" s="126" t="s">
        <v>918</v>
      </c>
      <c r="B59" s="127">
        <v>8.5</v>
      </c>
      <c r="C59" s="128">
        <v>38</v>
      </c>
      <c r="D59" s="128">
        <v>174</v>
      </c>
      <c r="E59" s="128">
        <v>170.53906000000001</v>
      </c>
      <c r="F59" s="128">
        <v>35.1</v>
      </c>
      <c r="G59" s="129">
        <v>182</v>
      </c>
      <c r="H59" s="127">
        <v>62.3</v>
      </c>
      <c r="I59" s="129">
        <v>220</v>
      </c>
      <c r="J59" s="127">
        <v>0</v>
      </c>
      <c r="K59" s="128">
        <v>0</v>
      </c>
      <c r="L59" s="129">
        <v>23.85</v>
      </c>
      <c r="M59" s="130" t="s">
        <v>1661</v>
      </c>
      <c r="N59" s="131" t="s">
        <v>1661</v>
      </c>
      <c r="O59" s="132">
        <v>13.27</v>
      </c>
      <c r="P59" s="127">
        <v>208.01</v>
      </c>
      <c r="Q59" s="128">
        <v>246.57</v>
      </c>
      <c r="R59" s="128">
        <v>715.9</v>
      </c>
      <c r="S59" s="129">
        <v>450.85</v>
      </c>
      <c r="T59" s="132">
        <v>337.70800000000003</v>
      </c>
      <c r="U59" s="132">
        <v>11.98</v>
      </c>
      <c r="V59" s="127">
        <v>3.74</v>
      </c>
      <c r="W59" s="128">
        <v>26.2</v>
      </c>
      <c r="X59" s="128">
        <v>16.14</v>
      </c>
      <c r="Y59" s="133" t="s">
        <v>1661</v>
      </c>
      <c r="Z59" s="131" t="s">
        <v>1661</v>
      </c>
      <c r="AA59" s="127">
        <v>482.48</v>
      </c>
      <c r="AB59" s="129">
        <v>1157.643</v>
      </c>
      <c r="AC59" s="127">
        <v>361.22699999999998</v>
      </c>
      <c r="AD59" s="128">
        <v>67.213999999999999</v>
      </c>
      <c r="AE59" s="128">
        <v>227.37</v>
      </c>
      <c r="AF59" s="129">
        <v>0</v>
      </c>
      <c r="AG59" s="127">
        <v>27.232430000000001</v>
      </c>
      <c r="AH59" s="128">
        <v>30</v>
      </c>
      <c r="AI59" s="133" t="s">
        <v>1661</v>
      </c>
      <c r="AJ59" s="128">
        <v>36.104170000000003</v>
      </c>
      <c r="AK59" s="129">
        <v>36.5</v>
      </c>
      <c r="AL59" s="127">
        <v>57.96</v>
      </c>
      <c r="AM59" s="129">
        <v>58.25</v>
      </c>
      <c r="AN59" s="127">
        <v>93.296999999999997</v>
      </c>
      <c r="AO59" s="128">
        <v>118.45036</v>
      </c>
      <c r="AP59" s="128">
        <v>137.77653000000001</v>
      </c>
      <c r="AQ59" s="128">
        <v>136.21790999999999</v>
      </c>
      <c r="AR59" s="128">
        <v>10.26783</v>
      </c>
      <c r="AS59" s="128">
        <v>6.7561799999999996</v>
      </c>
      <c r="AT59" s="128">
        <v>27.489000000000001</v>
      </c>
      <c r="AU59" s="128">
        <v>21.998000000000001</v>
      </c>
      <c r="AV59" s="129">
        <v>56.463999999999999</v>
      </c>
      <c r="AW59" s="132">
        <v>13.358000000000001</v>
      </c>
    </row>
    <row r="60" spans="1:49" x14ac:dyDescent="0.3">
      <c r="A60" s="134" t="s">
        <v>1592</v>
      </c>
      <c r="B60" s="135">
        <f t="shared" ref="B60:AW60" si="0">MIN(B12:B59)</f>
        <v>8.4</v>
      </c>
      <c r="C60" s="135">
        <f t="shared" si="0"/>
        <v>38</v>
      </c>
      <c r="D60" s="135">
        <f t="shared" si="0"/>
        <v>174</v>
      </c>
      <c r="E60" s="135">
        <f t="shared" si="0"/>
        <v>160.12921</v>
      </c>
      <c r="F60" s="135">
        <f t="shared" si="0"/>
        <v>0</v>
      </c>
      <c r="G60" s="135">
        <f t="shared" si="0"/>
        <v>182</v>
      </c>
      <c r="H60" s="135">
        <f t="shared" si="0"/>
        <v>43.9</v>
      </c>
      <c r="I60" s="135">
        <f t="shared" si="0"/>
        <v>190</v>
      </c>
      <c r="J60" s="135">
        <f t="shared" si="0"/>
        <v>0</v>
      </c>
      <c r="K60" s="135">
        <f t="shared" si="0"/>
        <v>0</v>
      </c>
      <c r="L60" s="135">
        <f t="shared" si="0"/>
        <v>23.51</v>
      </c>
      <c r="M60" s="135">
        <f t="shared" si="0"/>
        <v>1.07</v>
      </c>
      <c r="N60" s="135">
        <f t="shared" si="0"/>
        <v>228.04</v>
      </c>
      <c r="O60" s="135">
        <f t="shared" si="0"/>
        <v>13.27</v>
      </c>
      <c r="P60" s="135">
        <f t="shared" si="0"/>
        <v>186.12</v>
      </c>
      <c r="Q60" s="135">
        <f t="shared" si="0"/>
        <v>231.71</v>
      </c>
      <c r="R60" s="135">
        <f t="shared" si="0"/>
        <v>624.07000000000005</v>
      </c>
      <c r="S60" s="135">
        <f t="shared" si="0"/>
        <v>450.85</v>
      </c>
      <c r="T60" s="135">
        <f t="shared" si="0"/>
        <v>228.988</v>
      </c>
      <c r="U60" s="135">
        <f t="shared" si="0"/>
        <v>11.02</v>
      </c>
      <c r="V60" s="135">
        <f t="shared" si="0"/>
        <v>1.82</v>
      </c>
      <c r="W60" s="135">
        <f t="shared" si="0"/>
        <v>20.273</v>
      </c>
      <c r="X60" s="135">
        <f t="shared" si="0"/>
        <v>10.39</v>
      </c>
      <c r="Y60" s="135">
        <f t="shared" si="0"/>
        <v>0</v>
      </c>
      <c r="Z60" s="135">
        <f t="shared" si="0"/>
        <v>0</v>
      </c>
      <c r="AA60" s="135">
        <f t="shared" si="0"/>
        <v>234.5</v>
      </c>
      <c r="AB60" s="135">
        <f t="shared" si="0"/>
        <v>876.44</v>
      </c>
      <c r="AC60" s="135">
        <f t="shared" si="0"/>
        <v>258</v>
      </c>
      <c r="AD60" s="135">
        <f t="shared" si="0"/>
        <v>50.982999999999997</v>
      </c>
      <c r="AE60" s="135">
        <f t="shared" si="0"/>
        <v>157.822</v>
      </c>
      <c r="AF60" s="135">
        <f t="shared" si="0"/>
        <v>0</v>
      </c>
      <c r="AG60" s="135">
        <f t="shared" si="0"/>
        <v>27.232430000000001</v>
      </c>
      <c r="AH60" s="135">
        <f t="shared" si="0"/>
        <v>24.2</v>
      </c>
      <c r="AI60" s="135">
        <f t="shared" si="0"/>
        <v>8.5397499999999997</v>
      </c>
      <c r="AJ60" s="135">
        <f t="shared" si="0"/>
        <v>36.104170000000003</v>
      </c>
      <c r="AK60" s="135">
        <f t="shared" si="0"/>
        <v>32.799999999999997</v>
      </c>
      <c r="AL60" s="135">
        <f t="shared" si="0"/>
        <v>53.11</v>
      </c>
      <c r="AM60" s="135">
        <f t="shared" si="0"/>
        <v>53.4</v>
      </c>
      <c r="AN60" s="135">
        <f t="shared" si="0"/>
        <v>79.858000000000004</v>
      </c>
      <c r="AO60" s="135">
        <f t="shared" si="0"/>
        <v>118.45036</v>
      </c>
      <c r="AP60" s="135">
        <f t="shared" si="0"/>
        <v>137.77653000000001</v>
      </c>
      <c r="AQ60" s="135">
        <f t="shared" si="0"/>
        <v>136.21790999999999</v>
      </c>
      <c r="AR60" s="135">
        <f t="shared" si="0"/>
        <v>10.25102</v>
      </c>
      <c r="AS60" s="135">
        <f t="shared" si="0"/>
        <v>6.7561799999999996</v>
      </c>
      <c r="AT60" s="135">
        <f t="shared" si="0"/>
        <v>27.489000000000001</v>
      </c>
      <c r="AU60" s="135">
        <f t="shared" si="0"/>
        <v>21.917000000000002</v>
      </c>
      <c r="AV60" s="135">
        <f t="shared" si="0"/>
        <v>54.061999999999998</v>
      </c>
      <c r="AW60" s="136">
        <f t="shared" si="0"/>
        <v>12.333</v>
      </c>
    </row>
    <row r="61" spans="1:49" x14ac:dyDescent="0.3">
      <c r="A61" s="137" t="s">
        <v>1590</v>
      </c>
      <c r="B61" s="138">
        <f t="shared" ref="B61:AW61" si="1">MAX(B12:B59)</f>
        <v>8.5</v>
      </c>
      <c r="C61" s="138">
        <f t="shared" si="1"/>
        <v>38</v>
      </c>
      <c r="D61" s="138">
        <f t="shared" si="1"/>
        <v>207</v>
      </c>
      <c r="E61" s="138">
        <f t="shared" si="1"/>
        <v>227.76452</v>
      </c>
      <c r="F61" s="138">
        <f t="shared" si="1"/>
        <v>39.700000000000003</v>
      </c>
      <c r="G61" s="138">
        <f t="shared" si="1"/>
        <v>215</v>
      </c>
      <c r="H61" s="138">
        <f t="shared" si="1"/>
        <v>80</v>
      </c>
      <c r="I61" s="138">
        <f t="shared" si="1"/>
        <v>290</v>
      </c>
      <c r="J61" s="138">
        <f t="shared" si="1"/>
        <v>0</v>
      </c>
      <c r="K61" s="138">
        <f t="shared" si="1"/>
        <v>0</v>
      </c>
      <c r="L61" s="138">
        <f t="shared" si="1"/>
        <v>24.04</v>
      </c>
      <c r="M61" s="138">
        <f t="shared" si="1"/>
        <v>1.07</v>
      </c>
      <c r="N61" s="138">
        <f t="shared" si="1"/>
        <v>253.65</v>
      </c>
      <c r="O61" s="138">
        <f t="shared" si="1"/>
        <v>13.27</v>
      </c>
      <c r="P61" s="138">
        <f t="shared" si="1"/>
        <v>261.52999999999997</v>
      </c>
      <c r="Q61" s="138">
        <f t="shared" si="1"/>
        <v>283.20999999999998</v>
      </c>
      <c r="R61" s="138">
        <f t="shared" si="1"/>
        <v>772.16</v>
      </c>
      <c r="S61" s="138">
        <f t="shared" si="1"/>
        <v>537.73</v>
      </c>
      <c r="T61" s="138">
        <f t="shared" si="1"/>
        <v>584.51</v>
      </c>
      <c r="U61" s="138">
        <f t="shared" si="1"/>
        <v>12.19</v>
      </c>
      <c r="V61" s="138">
        <f t="shared" si="1"/>
        <v>18.2</v>
      </c>
      <c r="W61" s="138">
        <f t="shared" si="1"/>
        <v>90.721000000000004</v>
      </c>
      <c r="X61" s="138">
        <f t="shared" si="1"/>
        <v>77.37</v>
      </c>
      <c r="Y61" s="138">
        <f t="shared" si="1"/>
        <v>0</v>
      </c>
      <c r="Z61" s="138">
        <f t="shared" si="1"/>
        <v>0</v>
      </c>
      <c r="AA61" s="138">
        <f t="shared" si="1"/>
        <v>482.48</v>
      </c>
      <c r="AB61" s="138">
        <f t="shared" si="1"/>
        <v>1157.643</v>
      </c>
      <c r="AC61" s="138">
        <f t="shared" si="1"/>
        <v>361.22699999999998</v>
      </c>
      <c r="AD61" s="138">
        <f t="shared" si="1"/>
        <v>68.364000000000004</v>
      </c>
      <c r="AE61" s="138">
        <f t="shared" si="1"/>
        <v>292.67599999999999</v>
      </c>
      <c r="AF61" s="138">
        <f t="shared" si="1"/>
        <v>0</v>
      </c>
      <c r="AG61" s="138">
        <f t="shared" si="1"/>
        <v>27.232430000000001</v>
      </c>
      <c r="AH61" s="138">
        <f t="shared" si="1"/>
        <v>32</v>
      </c>
      <c r="AI61" s="138">
        <f t="shared" si="1"/>
        <v>9.9094200000000008</v>
      </c>
      <c r="AJ61" s="138">
        <f t="shared" si="1"/>
        <v>36.104170000000003</v>
      </c>
      <c r="AK61" s="138">
        <f t="shared" si="1"/>
        <v>38.6</v>
      </c>
      <c r="AL61" s="138">
        <f t="shared" si="1"/>
        <v>59.36</v>
      </c>
      <c r="AM61" s="138">
        <f t="shared" si="1"/>
        <v>59.65</v>
      </c>
      <c r="AN61" s="138">
        <f t="shared" si="1"/>
        <v>93.296999999999997</v>
      </c>
      <c r="AO61" s="138">
        <f t="shared" si="1"/>
        <v>118.45036</v>
      </c>
      <c r="AP61" s="138">
        <f t="shared" si="1"/>
        <v>140.76517999999999</v>
      </c>
      <c r="AQ61" s="138">
        <f t="shared" si="1"/>
        <v>136.21790999999999</v>
      </c>
      <c r="AR61" s="138">
        <f t="shared" si="1"/>
        <v>17.156960000000002</v>
      </c>
      <c r="AS61" s="138">
        <f t="shared" si="1"/>
        <v>6.7561799999999996</v>
      </c>
      <c r="AT61" s="138">
        <f t="shared" si="1"/>
        <v>27.489000000000001</v>
      </c>
      <c r="AU61" s="138">
        <f t="shared" si="1"/>
        <v>55.201000000000001</v>
      </c>
      <c r="AV61" s="138">
        <f t="shared" si="1"/>
        <v>57.851999999999997</v>
      </c>
      <c r="AW61" s="139">
        <f t="shared" si="1"/>
        <v>14.407999999999999</v>
      </c>
    </row>
    <row r="62" spans="1:49" x14ac:dyDescent="0.3">
      <c r="A62" s="140" t="s">
        <v>1662</v>
      </c>
      <c r="B62" s="141">
        <f t="shared" ref="B62:AW62" si="2">AVERAGE(B12:B59)</f>
        <v>8.4333333333333353</v>
      </c>
      <c r="C62" s="141">
        <f t="shared" si="2"/>
        <v>38</v>
      </c>
      <c r="D62" s="141">
        <f t="shared" si="2"/>
        <v>187.875</v>
      </c>
      <c r="E62" s="141">
        <f t="shared" si="2"/>
        <v>186.51486749999992</v>
      </c>
      <c r="F62" s="141">
        <f t="shared" si="2"/>
        <v>22.158333333333328</v>
      </c>
      <c r="G62" s="141">
        <f t="shared" si="2"/>
        <v>195.875</v>
      </c>
      <c r="H62" s="141">
        <f t="shared" si="2"/>
        <v>70.200000000000017</v>
      </c>
      <c r="I62" s="141">
        <f t="shared" si="2"/>
        <v>241.45833333333334</v>
      </c>
      <c r="J62" s="141">
        <f t="shared" si="2"/>
        <v>0</v>
      </c>
      <c r="K62" s="141">
        <f t="shared" si="2"/>
        <v>0</v>
      </c>
      <c r="L62" s="141">
        <f t="shared" si="2"/>
        <v>23.781666666666663</v>
      </c>
      <c r="M62" s="141">
        <f t="shared" si="2"/>
        <v>1.07</v>
      </c>
      <c r="N62" s="141">
        <f t="shared" si="2"/>
        <v>240.845</v>
      </c>
      <c r="O62" s="141">
        <f t="shared" si="2"/>
        <v>13.269999999999991</v>
      </c>
      <c r="P62" s="141">
        <f t="shared" si="2"/>
        <v>215.99041666666656</v>
      </c>
      <c r="Q62" s="141">
        <f t="shared" si="2"/>
        <v>255.72499999999982</v>
      </c>
      <c r="R62" s="141">
        <f t="shared" si="2"/>
        <v>715.80124999999987</v>
      </c>
      <c r="S62" s="141">
        <f t="shared" si="2"/>
        <v>501.35791666666637</v>
      </c>
      <c r="T62" s="141">
        <f t="shared" si="2"/>
        <v>434.33587500000004</v>
      </c>
      <c r="U62" s="141">
        <f t="shared" si="2"/>
        <v>11.679166666666662</v>
      </c>
      <c r="V62" s="141">
        <f t="shared" si="2"/>
        <v>5.176250000000004</v>
      </c>
      <c r="W62" s="141">
        <f t="shared" si="2"/>
        <v>44.749041666666635</v>
      </c>
      <c r="X62" s="141">
        <f t="shared" si="2"/>
        <v>26.971666666666682</v>
      </c>
      <c r="Y62" s="141" t="e">
        <f t="shared" si="2"/>
        <v>#DIV/0!</v>
      </c>
      <c r="Z62" s="141" t="e">
        <f t="shared" si="2"/>
        <v>#DIV/0!</v>
      </c>
      <c r="AA62" s="141">
        <f t="shared" si="2"/>
        <v>333.35624999999993</v>
      </c>
      <c r="AB62" s="141">
        <f t="shared" si="2"/>
        <v>980.64516666666657</v>
      </c>
      <c r="AC62" s="141">
        <f t="shared" si="2"/>
        <v>317.59050000000008</v>
      </c>
      <c r="AD62" s="141">
        <f t="shared" si="2"/>
        <v>66.873958333333348</v>
      </c>
      <c r="AE62" s="141">
        <f t="shared" si="2"/>
        <v>203.71287499999991</v>
      </c>
      <c r="AF62" s="141">
        <f t="shared" si="2"/>
        <v>0</v>
      </c>
      <c r="AG62" s="141">
        <f t="shared" si="2"/>
        <v>27.232430000000019</v>
      </c>
      <c r="AH62" s="141">
        <f t="shared" si="2"/>
        <v>28.616666666666664</v>
      </c>
      <c r="AI62" s="141">
        <f t="shared" si="2"/>
        <v>9.1672663636363652</v>
      </c>
      <c r="AJ62" s="141">
        <f t="shared" si="2"/>
        <v>36.104170000000018</v>
      </c>
      <c r="AK62" s="141">
        <f t="shared" si="2"/>
        <v>36.104166666666679</v>
      </c>
      <c r="AL62" s="141">
        <f t="shared" si="2"/>
        <v>56.794583333333328</v>
      </c>
      <c r="AM62" s="141">
        <f t="shared" si="2"/>
        <v>57.083750000000009</v>
      </c>
      <c r="AN62" s="141">
        <f t="shared" si="2"/>
        <v>85.440541666666661</v>
      </c>
      <c r="AO62" s="141">
        <f t="shared" si="2"/>
        <v>118.45036</v>
      </c>
      <c r="AP62" s="141">
        <f t="shared" si="2"/>
        <v>139.27085499999998</v>
      </c>
      <c r="AQ62" s="141">
        <f t="shared" si="2"/>
        <v>136.21790999999999</v>
      </c>
      <c r="AR62" s="141">
        <f t="shared" si="2"/>
        <v>12.84241791666666</v>
      </c>
      <c r="AS62" s="141">
        <f t="shared" si="2"/>
        <v>6.7561799999999934</v>
      </c>
      <c r="AT62" s="141">
        <f t="shared" si="2"/>
        <v>27.489000000000015</v>
      </c>
      <c r="AU62" s="141">
        <f t="shared" si="2"/>
        <v>34.406541666666662</v>
      </c>
      <c r="AV62" s="141">
        <f t="shared" si="2"/>
        <v>55.309541666666632</v>
      </c>
      <c r="AW62" s="142">
        <f t="shared" si="2"/>
        <v>12.975083333333336</v>
      </c>
    </row>
    <row r="63" spans="1:49" x14ac:dyDescent="0.3">
      <c r="A63" s="143" t="s">
        <v>7</v>
      </c>
      <c r="B63" s="138">
        <f t="shared" ref="B63:AW63" si="3">B12</f>
        <v>8.4</v>
      </c>
      <c r="C63" s="138">
        <f t="shared" si="3"/>
        <v>38</v>
      </c>
      <c r="D63" s="138">
        <f t="shared" si="3"/>
        <v>207</v>
      </c>
      <c r="E63" s="138">
        <f t="shared" si="3"/>
        <v>177.6602</v>
      </c>
      <c r="F63" s="138">
        <f t="shared" si="3"/>
        <v>37</v>
      </c>
      <c r="G63" s="138">
        <f t="shared" si="3"/>
        <v>215</v>
      </c>
      <c r="H63" s="138">
        <f t="shared" si="3"/>
        <v>43.9</v>
      </c>
      <c r="I63" s="138">
        <f t="shared" si="3"/>
        <v>192</v>
      </c>
      <c r="J63" s="138">
        <f t="shared" si="3"/>
        <v>0</v>
      </c>
      <c r="K63" s="138">
        <f t="shared" si="3"/>
        <v>0</v>
      </c>
      <c r="L63" s="138">
        <f t="shared" si="3"/>
        <v>23.9</v>
      </c>
      <c r="M63" s="138" t="str">
        <f t="shared" si="3"/>
        <v>--</v>
      </c>
      <c r="N63" s="138" t="str">
        <f t="shared" si="3"/>
        <v>--</v>
      </c>
      <c r="O63" s="138">
        <f t="shared" si="3"/>
        <v>13.27</v>
      </c>
      <c r="P63" s="138">
        <f t="shared" si="3"/>
        <v>259.8</v>
      </c>
      <c r="Q63" s="138">
        <f t="shared" si="3"/>
        <v>256.22000000000003</v>
      </c>
      <c r="R63" s="138">
        <f t="shared" si="3"/>
        <v>624.07000000000005</v>
      </c>
      <c r="S63" s="138">
        <f t="shared" si="3"/>
        <v>509.11</v>
      </c>
      <c r="T63" s="138">
        <f t="shared" si="3"/>
        <v>228.988</v>
      </c>
      <c r="U63" s="138">
        <f t="shared" si="3"/>
        <v>11.88</v>
      </c>
      <c r="V63" s="138">
        <f t="shared" si="3"/>
        <v>7.94</v>
      </c>
      <c r="W63" s="138">
        <f t="shared" si="3"/>
        <v>27.114000000000001</v>
      </c>
      <c r="X63" s="138">
        <f t="shared" si="3"/>
        <v>10.39</v>
      </c>
      <c r="Y63" s="138" t="str">
        <f t="shared" si="3"/>
        <v>--</v>
      </c>
      <c r="Z63" s="138" t="str">
        <f t="shared" si="3"/>
        <v>--</v>
      </c>
      <c r="AA63" s="138">
        <f t="shared" si="3"/>
        <v>326.75</v>
      </c>
      <c r="AB63" s="138">
        <f t="shared" si="3"/>
        <v>951.91399999999999</v>
      </c>
      <c r="AC63" s="138">
        <f t="shared" si="3"/>
        <v>258</v>
      </c>
      <c r="AD63" s="138">
        <f t="shared" si="3"/>
        <v>67.254999999999995</v>
      </c>
      <c r="AE63" s="138">
        <f t="shared" si="3"/>
        <v>244.08500000000001</v>
      </c>
      <c r="AF63" s="138">
        <f t="shared" si="3"/>
        <v>0</v>
      </c>
      <c r="AG63" s="138">
        <f t="shared" si="3"/>
        <v>27.232430000000001</v>
      </c>
      <c r="AH63" s="138">
        <f t="shared" si="3"/>
        <v>32</v>
      </c>
      <c r="AI63" s="138">
        <f t="shared" si="3"/>
        <v>9.4076599999999999</v>
      </c>
      <c r="AJ63" s="138">
        <f t="shared" si="3"/>
        <v>36.104170000000003</v>
      </c>
      <c r="AK63" s="138">
        <f t="shared" si="3"/>
        <v>38.6</v>
      </c>
      <c r="AL63" s="138">
        <f t="shared" si="3"/>
        <v>53.11</v>
      </c>
      <c r="AM63" s="138">
        <f t="shared" si="3"/>
        <v>53.4</v>
      </c>
      <c r="AN63" s="138">
        <f t="shared" si="3"/>
        <v>84.584999999999994</v>
      </c>
      <c r="AO63" s="138" t="str">
        <f t="shared" si="3"/>
        <v>--</v>
      </c>
      <c r="AP63" s="138">
        <f t="shared" si="3"/>
        <v>140.76517999999999</v>
      </c>
      <c r="AQ63" s="138" t="str">
        <f t="shared" si="3"/>
        <v>--</v>
      </c>
      <c r="AR63" s="138">
        <f t="shared" si="3"/>
        <v>10.25102</v>
      </c>
      <c r="AS63" s="138">
        <f t="shared" si="3"/>
        <v>6.7561799999999996</v>
      </c>
      <c r="AT63" s="138">
        <f t="shared" si="3"/>
        <v>27.489000000000001</v>
      </c>
      <c r="AU63" s="138">
        <f t="shared" si="3"/>
        <v>21.917000000000002</v>
      </c>
      <c r="AV63" s="138">
        <f t="shared" si="3"/>
        <v>54.061999999999998</v>
      </c>
      <c r="AW63" s="138">
        <f t="shared" si="3"/>
        <v>12.807</v>
      </c>
    </row>
    <row r="64" spans="1:49" x14ac:dyDescent="0.3">
      <c r="A64" s="143" t="s">
        <v>8</v>
      </c>
      <c r="B64" s="138">
        <f t="shared" ref="B64:AW64" si="4">B59</f>
        <v>8.5</v>
      </c>
      <c r="C64" s="138">
        <f t="shared" si="4"/>
        <v>38</v>
      </c>
      <c r="D64" s="138">
        <f t="shared" si="4"/>
        <v>174</v>
      </c>
      <c r="E64" s="138">
        <f t="shared" si="4"/>
        <v>170.53906000000001</v>
      </c>
      <c r="F64" s="138">
        <f t="shared" si="4"/>
        <v>35.1</v>
      </c>
      <c r="G64" s="138">
        <f t="shared" si="4"/>
        <v>182</v>
      </c>
      <c r="H64" s="138">
        <f t="shared" si="4"/>
        <v>62.3</v>
      </c>
      <c r="I64" s="138">
        <f t="shared" si="4"/>
        <v>220</v>
      </c>
      <c r="J64" s="138">
        <f t="shared" si="4"/>
        <v>0</v>
      </c>
      <c r="K64" s="138">
        <f t="shared" si="4"/>
        <v>0</v>
      </c>
      <c r="L64" s="138">
        <f t="shared" si="4"/>
        <v>23.85</v>
      </c>
      <c r="M64" s="138" t="str">
        <f t="shared" si="4"/>
        <v>--</v>
      </c>
      <c r="N64" s="138" t="str">
        <f t="shared" si="4"/>
        <v>--</v>
      </c>
      <c r="O64" s="138">
        <f t="shared" si="4"/>
        <v>13.27</v>
      </c>
      <c r="P64" s="138">
        <f t="shared" si="4"/>
        <v>208.01</v>
      </c>
      <c r="Q64" s="138">
        <f t="shared" si="4"/>
        <v>246.57</v>
      </c>
      <c r="R64" s="138">
        <f t="shared" si="4"/>
        <v>715.9</v>
      </c>
      <c r="S64" s="138">
        <f t="shared" si="4"/>
        <v>450.85</v>
      </c>
      <c r="T64" s="138">
        <f t="shared" si="4"/>
        <v>337.70800000000003</v>
      </c>
      <c r="U64" s="138">
        <f t="shared" si="4"/>
        <v>11.98</v>
      </c>
      <c r="V64" s="138">
        <f t="shared" si="4"/>
        <v>3.74</v>
      </c>
      <c r="W64" s="138">
        <f t="shared" si="4"/>
        <v>26.2</v>
      </c>
      <c r="X64" s="138">
        <f t="shared" si="4"/>
        <v>16.14</v>
      </c>
      <c r="Y64" s="138" t="str">
        <f t="shared" si="4"/>
        <v>--</v>
      </c>
      <c r="Z64" s="138" t="str">
        <f t="shared" si="4"/>
        <v>--</v>
      </c>
      <c r="AA64" s="138">
        <f t="shared" si="4"/>
        <v>482.48</v>
      </c>
      <c r="AB64" s="138">
        <f t="shared" si="4"/>
        <v>1157.643</v>
      </c>
      <c r="AC64" s="138">
        <f t="shared" si="4"/>
        <v>361.22699999999998</v>
      </c>
      <c r="AD64" s="138">
        <f t="shared" si="4"/>
        <v>67.213999999999999</v>
      </c>
      <c r="AE64" s="138">
        <f t="shared" si="4"/>
        <v>227.37</v>
      </c>
      <c r="AF64" s="138">
        <f t="shared" si="4"/>
        <v>0</v>
      </c>
      <c r="AG64" s="138">
        <f t="shared" si="4"/>
        <v>27.232430000000001</v>
      </c>
      <c r="AH64" s="138">
        <f t="shared" si="4"/>
        <v>30</v>
      </c>
      <c r="AI64" s="138" t="str">
        <f t="shared" si="4"/>
        <v>--</v>
      </c>
      <c r="AJ64" s="138">
        <f t="shared" si="4"/>
        <v>36.104170000000003</v>
      </c>
      <c r="AK64" s="138">
        <f t="shared" si="4"/>
        <v>36.5</v>
      </c>
      <c r="AL64" s="138">
        <f t="shared" si="4"/>
        <v>57.96</v>
      </c>
      <c r="AM64" s="138">
        <f t="shared" si="4"/>
        <v>58.25</v>
      </c>
      <c r="AN64" s="138">
        <f t="shared" si="4"/>
        <v>93.296999999999997</v>
      </c>
      <c r="AO64" s="138">
        <f t="shared" si="4"/>
        <v>118.45036</v>
      </c>
      <c r="AP64" s="138">
        <f t="shared" si="4"/>
        <v>137.77653000000001</v>
      </c>
      <c r="AQ64" s="138">
        <f t="shared" si="4"/>
        <v>136.21790999999999</v>
      </c>
      <c r="AR64" s="138">
        <f t="shared" si="4"/>
        <v>10.26783</v>
      </c>
      <c r="AS64" s="138">
        <f t="shared" si="4"/>
        <v>6.7561799999999996</v>
      </c>
      <c r="AT64" s="138">
        <f t="shared" si="4"/>
        <v>27.489000000000001</v>
      </c>
      <c r="AU64" s="138">
        <f t="shared" si="4"/>
        <v>21.998000000000001</v>
      </c>
      <c r="AV64" s="138">
        <f t="shared" si="4"/>
        <v>56.463999999999999</v>
      </c>
      <c r="AW64" s="138">
        <f t="shared" si="4"/>
        <v>13.358000000000001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1663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114</v>
      </c>
      <c r="C5" s="116" t="s">
        <v>664</v>
      </c>
      <c r="D5" s="116" t="s">
        <v>263</v>
      </c>
      <c r="E5" s="116" t="s">
        <v>66</v>
      </c>
      <c r="F5" s="116" t="s">
        <v>66</v>
      </c>
      <c r="G5" s="116" t="s">
        <v>66</v>
      </c>
      <c r="H5" s="116" t="s">
        <v>92</v>
      </c>
      <c r="I5" s="116" t="s">
        <v>92</v>
      </c>
      <c r="J5" s="116" t="s">
        <v>92</v>
      </c>
      <c r="K5" s="116" t="s">
        <v>92</v>
      </c>
      <c r="L5" s="116" t="s">
        <v>92</v>
      </c>
      <c r="M5" s="116" t="s">
        <v>92</v>
      </c>
      <c r="N5" s="116" t="s">
        <v>92</v>
      </c>
      <c r="O5" s="116" t="s">
        <v>92</v>
      </c>
      <c r="P5" s="116" t="s">
        <v>124</v>
      </c>
      <c r="Q5" s="116" t="s">
        <v>124</v>
      </c>
      <c r="R5" s="116" t="s">
        <v>124</v>
      </c>
      <c r="S5" s="116" t="s">
        <v>149</v>
      </c>
      <c r="T5" s="116" t="s">
        <v>149</v>
      </c>
      <c r="U5" s="116" t="s">
        <v>301</v>
      </c>
      <c r="V5" s="116" t="s">
        <v>316</v>
      </c>
      <c r="W5" s="116" t="s">
        <v>109</v>
      </c>
      <c r="X5" s="116" t="s">
        <v>109</v>
      </c>
      <c r="Y5" s="116" t="s">
        <v>662</v>
      </c>
      <c r="Z5" s="116" t="s">
        <v>662</v>
      </c>
      <c r="AA5" s="116" t="s">
        <v>105</v>
      </c>
      <c r="AB5" s="116" t="s">
        <v>105</v>
      </c>
      <c r="AC5" s="116" t="s">
        <v>135</v>
      </c>
      <c r="AD5" s="116" t="s">
        <v>1050</v>
      </c>
    </row>
    <row r="6" spans="1:30" ht="26.4" x14ac:dyDescent="0.3">
      <c r="A6" s="116" t="s">
        <v>1599</v>
      </c>
      <c r="B6" s="116" t="s">
        <v>711</v>
      </c>
      <c r="C6" s="116" t="s">
        <v>1664</v>
      </c>
      <c r="D6" s="116" t="s">
        <v>1665</v>
      </c>
      <c r="E6" s="116" t="s">
        <v>1616</v>
      </c>
      <c r="F6" s="116" t="s">
        <v>1616</v>
      </c>
      <c r="G6" s="116" t="s">
        <v>1616</v>
      </c>
      <c r="H6" s="116" t="s">
        <v>711</v>
      </c>
      <c r="I6" s="116" t="s">
        <v>1609</v>
      </c>
      <c r="J6" s="116" t="s">
        <v>1618</v>
      </c>
      <c r="K6" s="116" t="s">
        <v>1666</v>
      </c>
      <c r="L6" s="116" t="s">
        <v>711</v>
      </c>
      <c r="M6" s="116" t="s">
        <v>711</v>
      </c>
      <c r="N6" s="116" t="s">
        <v>1667</v>
      </c>
      <c r="O6" s="116" t="s">
        <v>1667</v>
      </c>
      <c r="P6" s="116" t="s">
        <v>1609</v>
      </c>
      <c r="Q6" s="116" t="s">
        <v>1609</v>
      </c>
      <c r="R6" s="116" t="s">
        <v>1613</v>
      </c>
      <c r="S6" s="116" t="s">
        <v>1613</v>
      </c>
      <c r="T6" s="116" t="s">
        <v>1614</v>
      </c>
      <c r="U6" s="116" t="s">
        <v>1604</v>
      </c>
      <c r="V6" s="116" t="s">
        <v>1668</v>
      </c>
      <c r="W6" s="116" t="s">
        <v>1603</v>
      </c>
      <c r="X6" s="116" t="s">
        <v>1603</v>
      </c>
      <c r="Y6" s="116" t="s">
        <v>662</v>
      </c>
      <c r="Z6" s="116" t="s">
        <v>662</v>
      </c>
      <c r="AA6" s="116" t="s">
        <v>1600</v>
      </c>
      <c r="AB6" s="116" t="s">
        <v>1600</v>
      </c>
      <c r="AC6" s="116" t="s">
        <v>711</v>
      </c>
      <c r="AD6" s="116" t="s">
        <v>1616</v>
      </c>
    </row>
    <row r="7" spans="1:30" ht="26.4" x14ac:dyDescent="0.3">
      <c r="A7" s="116" t="s">
        <v>1621</v>
      </c>
      <c r="B7" s="116" t="s">
        <v>1622</v>
      </c>
      <c r="C7" s="116" t="s">
        <v>1622</v>
      </c>
      <c r="D7" s="116" t="s">
        <v>1622</v>
      </c>
      <c r="E7" s="116" t="s">
        <v>1622</v>
      </c>
      <c r="F7" s="116" t="s">
        <v>1622</v>
      </c>
      <c r="G7" s="116" t="s">
        <v>1622</v>
      </c>
      <c r="H7" s="116" t="s">
        <v>1622</v>
      </c>
      <c r="I7" s="116" t="s">
        <v>1622</v>
      </c>
      <c r="J7" s="116" t="s">
        <v>1622</v>
      </c>
      <c r="K7" s="116" t="s">
        <v>1622</v>
      </c>
      <c r="L7" s="116" t="s">
        <v>1622</v>
      </c>
      <c r="M7" s="116" t="s">
        <v>1622</v>
      </c>
      <c r="N7" s="116" t="s">
        <v>1622</v>
      </c>
      <c r="O7" s="116" t="s">
        <v>1622</v>
      </c>
      <c r="P7" s="116" t="s">
        <v>1622</v>
      </c>
      <c r="Q7" s="116" t="s">
        <v>1622</v>
      </c>
      <c r="R7" s="116" t="s">
        <v>1622</v>
      </c>
      <c r="S7" s="116" t="s">
        <v>1622</v>
      </c>
      <c r="T7" s="116" t="s">
        <v>1622</v>
      </c>
      <c r="U7" s="116" t="s">
        <v>1622</v>
      </c>
      <c r="V7" s="116" t="s">
        <v>1622</v>
      </c>
      <c r="W7" s="116" t="s">
        <v>1622</v>
      </c>
      <c r="X7" s="116" t="s">
        <v>1622</v>
      </c>
      <c r="Y7" s="116" t="s">
        <v>1622</v>
      </c>
      <c r="Z7" s="116" t="s">
        <v>1622</v>
      </c>
      <c r="AA7" s="116" t="s">
        <v>1622</v>
      </c>
      <c r="AB7" s="116" t="s">
        <v>1622</v>
      </c>
      <c r="AC7" s="116" t="s">
        <v>1622</v>
      </c>
      <c r="AD7" s="116" t="s">
        <v>1622</v>
      </c>
    </row>
    <row r="8" spans="1:30" ht="39.6" x14ac:dyDescent="0.3">
      <c r="A8" s="116" t="s">
        <v>6</v>
      </c>
      <c r="B8" s="116" t="s">
        <v>1669</v>
      </c>
      <c r="C8" s="116" t="s">
        <v>1670</v>
      </c>
      <c r="D8" s="116" t="s">
        <v>1671</v>
      </c>
      <c r="E8" s="116" t="s">
        <v>1672</v>
      </c>
      <c r="F8" s="116" t="s">
        <v>1673</v>
      </c>
      <c r="G8" s="116" t="s">
        <v>1674</v>
      </c>
      <c r="H8" s="116" t="s">
        <v>1675</v>
      </c>
      <c r="I8" s="116" t="s">
        <v>1676</v>
      </c>
      <c r="J8" s="116" t="s">
        <v>1677</v>
      </c>
      <c r="K8" s="116" t="s">
        <v>1678</v>
      </c>
      <c r="L8" s="116" t="s">
        <v>1675</v>
      </c>
      <c r="M8" s="116" t="s">
        <v>1679</v>
      </c>
      <c r="N8" s="116" t="s">
        <v>1680</v>
      </c>
      <c r="O8" s="116" t="s">
        <v>1620</v>
      </c>
      <c r="P8" s="116" t="s">
        <v>1636</v>
      </c>
      <c r="Q8" s="116" t="s">
        <v>1636</v>
      </c>
      <c r="R8" s="116" t="s">
        <v>1611</v>
      </c>
      <c r="S8" s="116" t="s">
        <v>1681</v>
      </c>
      <c r="T8" s="116" t="s">
        <v>1641</v>
      </c>
      <c r="U8" s="116" t="s">
        <v>1682</v>
      </c>
      <c r="V8" s="116" t="s">
        <v>1683</v>
      </c>
      <c r="W8" s="116" t="s">
        <v>297</v>
      </c>
      <c r="X8" s="116" t="s">
        <v>1627</v>
      </c>
      <c r="Y8" s="116" t="s">
        <v>1684</v>
      </c>
      <c r="Z8" s="116" t="s">
        <v>1685</v>
      </c>
      <c r="AA8" s="116" t="s">
        <v>1625</v>
      </c>
      <c r="AB8" s="116" t="s">
        <v>1686</v>
      </c>
      <c r="AC8" s="116" t="s">
        <v>1687</v>
      </c>
      <c r="AD8" s="116" t="s">
        <v>1688</v>
      </c>
    </row>
    <row r="9" spans="1:30" ht="26.4" x14ac:dyDescent="0.3">
      <c r="A9" s="116" t="s">
        <v>1182</v>
      </c>
      <c r="B9" s="116" t="s">
        <v>1689</v>
      </c>
      <c r="C9" s="116" t="s">
        <v>1690</v>
      </c>
      <c r="D9" s="116" t="s">
        <v>1690</v>
      </c>
      <c r="E9" s="116" t="s">
        <v>1690</v>
      </c>
      <c r="F9" s="116" t="s">
        <v>1690</v>
      </c>
      <c r="G9" s="116" t="s">
        <v>1690</v>
      </c>
      <c r="H9" s="116" t="s">
        <v>1689</v>
      </c>
      <c r="I9" s="116" t="s">
        <v>1690</v>
      </c>
      <c r="J9" s="116" t="s">
        <v>1690</v>
      </c>
      <c r="K9" s="116" t="s">
        <v>1690</v>
      </c>
      <c r="L9" s="116" t="s">
        <v>1690</v>
      </c>
      <c r="M9" s="116" t="s">
        <v>1690</v>
      </c>
      <c r="N9" s="116" t="s">
        <v>1690</v>
      </c>
      <c r="O9" s="116" t="s">
        <v>1690</v>
      </c>
      <c r="P9" s="116" t="s">
        <v>1689</v>
      </c>
      <c r="Q9" s="116" t="s">
        <v>1690</v>
      </c>
      <c r="R9" s="116" t="s">
        <v>1690</v>
      </c>
      <c r="S9" s="116" t="s">
        <v>1690</v>
      </c>
      <c r="T9" s="116" t="s">
        <v>1029</v>
      </c>
      <c r="U9" s="116" t="s">
        <v>1690</v>
      </c>
      <c r="V9" s="116" t="s">
        <v>1690</v>
      </c>
      <c r="W9" s="116" t="s">
        <v>1690</v>
      </c>
      <c r="X9" s="116" t="s">
        <v>1690</v>
      </c>
      <c r="Y9" s="116" t="s">
        <v>1690</v>
      </c>
      <c r="Z9" s="116" t="s">
        <v>1690</v>
      </c>
      <c r="AA9" s="116" t="s">
        <v>1690</v>
      </c>
      <c r="AB9" s="116" t="s">
        <v>1690</v>
      </c>
      <c r="AC9" s="116" t="s">
        <v>1690</v>
      </c>
      <c r="AD9" s="116" t="s">
        <v>1690</v>
      </c>
    </row>
    <row r="10" spans="1:30" x14ac:dyDescent="0.3">
      <c r="A10" s="116" t="s">
        <v>98</v>
      </c>
      <c r="B10" s="116" t="s">
        <v>1691</v>
      </c>
      <c r="C10" s="116" t="s">
        <v>1692</v>
      </c>
      <c r="D10" s="116" t="s">
        <v>1692</v>
      </c>
      <c r="E10" s="116" t="s">
        <v>1692</v>
      </c>
      <c r="F10" s="116" t="s">
        <v>1692</v>
      </c>
      <c r="G10" s="116" t="s">
        <v>1692</v>
      </c>
      <c r="H10" s="116" t="s">
        <v>1691</v>
      </c>
      <c r="I10" s="116" t="s">
        <v>1692</v>
      </c>
      <c r="J10" s="116" t="s">
        <v>1692</v>
      </c>
      <c r="K10" s="116" t="s">
        <v>1692</v>
      </c>
      <c r="L10" s="116" t="s">
        <v>1692</v>
      </c>
      <c r="M10" s="116" t="s">
        <v>1692</v>
      </c>
      <c r="N10" s="116" t="s">
        <v>1692</v>
      </c>
      <c r="O10" s="116" t="s">
        <v>1692</v>
      </c>
      <c r="P10" s="116" t="s">
        <v>1691</v>
      </c>
      <c r="Q10" s="116" t="s">
        <v>1692</v>
      </c>
      <c r="R10" s="116" t="s">
        <v>1692</v>
      </c>
      <c r="S10" s="116" t="s">
        <v>1692</v>
      </c>
      <c r="T10" s="116" t="s">
        <v>1692</v>
      </c>
      <c r="U10" s="116" t="s">
        <v>1692</v>
      </c>
      <c r="V10" s="116" t="s">
        <v>1692</v>
      </c>
      <c r="W10" s="116" t="s">
        <v>1692</v>
      </c>
      <c r="X10" s="116" t="s">
        <v>1692</v>
      </c>
      <c r="Y10" s="116" t="s">
        <v>1692</v>
      </c>
      <c r="Z10" s="116" t="s">
        <v>1692</v>
      </c>
      <c r="AA10" s="116" t="s">
        <v>1692</v>
      </c>
      <c r="AB10" s="116" t="s">
        <v>1692</v>
      </c>
      <c r="AC10" s="116" t="s">
        <v>1692</v>
      </c>
      <c r="AD10" s="116" t="s">
        <v>1692</v>
      </c>
    </row>
    <row r="11" spans="1:30" x14ac:dyDescent="0.3">
      <c r="A11" s="117" t="s">
        <v>103</v>
      </c>
      <c r="B11" s="145">
        <v>2695</v>
      </c>
      <c r="C11" s="145">
        <v>7.70181</v>
      </c>
      <c r="D11" s="145">
        <v>0.65300000000000002</v>
      </c>
      <c r="E11" s="145">
        <v>0.36599999999999999</v>
      </c>
      <c r="F11" s="145">
        <v>0</v>
      </c>
      <c r="G11" s="145">
        <v>3.0609999999999998E-2</v>
      </c>
      <c r="H11" s="145">
        <v>3874.7946900000002</v>
      </c>
      <c r="I11" s="117" t="s">
        <v>1661</v>
      </c>
      <c r="J11" s="117" t="s">
        <v>1661</v>
      </c>
      <c r="K11" s="145">
        <v>0.60680999999999996</v>
      </c>
      <c r="L11" s="145">
        <v>21.693079999999998</v>
      </c>
      <c r="M11" s="117" t="s">
        <v>1661</v>
      </c>
      <c r="N11" s="145">
        <v>0.53641000000000005</v>
      </c>
      <c r="O11" s="145">
        <v>1.1100000000000001E-3</v>
      </c>
      <c r="P11" s="145">
        <v>2411.84</v>
      </c>
      <c r="Q11" s="145">
        <v>0.94099999999999995</v>
      </c>
      <c r="R11" s="117" t="s">
        <v>1661</v>
      </c>
      <c r="S11" s="145">
        <v>0.46800000000000003</v>
      </c>
      <c r="T11" s="145">
        <v>0.42</v>
      </c>
      <c r="U11" s="117" t="s">
        <v>1661</v>
      </c>
      <c r="V11" s="145">
        <v>261.23700000000002</v>
      </c>
      <c r="W11" s="145">
        <v>0</v>
      </c>
      <c r="X11" s="145">
        <v>0</v>
      </c>
      <c r="Y11" s="145">
        <v>36.840000000000003</v>
      </c>
      <c r="Z11" s="145">
        <v>0.14699999999999999</v>
      </c>
      <c r="AA11" s="145">
        <v>0.31674000000000002</v>
      </c>
      <c r="AB11" s="117"/>
      <c r="AC11" s="145">
        <v>9.02</v>
      </c>
      <c r="AD11" s="145">
        <v>0.32861000000000001</v>
      </c>
    </row>
    <row r="12" spans="1:30" x14ac:dyDescent="0.3">
      <c r="A12" s="125" t="s">
        <v>872</v>
      </c>
      <c r="B12" s="123">
        <v>2695</v>
      </c>
      <c r="C12" s="123">
        <v>7.70181</v>
      </c>
      <c r="D12" s="123">
        <v>0.65300000000000002</v>
      </c>
      <c r="E12" s="123">
        <v>0.36599999999999999</v>
      </c>
      <c r="F12" s="123">
        <v>0</v>
      </c>
      <c r="G12" s="123">
        <v>3.0609999999999998E-2</v>
      </c>
      <c r="H12" s="123">
        <v>3874.7946900000002</v>
      </c>
      <c r="I12" s="125" t="s">
        <v>1661</v>
      </c>
      <c r="J12" s="125" t="s">
        <v>1661</v>
      </c>
      <c r="K12" s="123">
        <v>0.60680999999999996</v>
      </c>
      <c r="L12" s="123">
        <v>21.693079999999998</v>
      </c>
      <c r="M12" s="125" t="s">
        <v>1661</v>
      </c>
      <c r="N12" s="123">
        <v>0.53641000000000005</v>
      </c>
      <c r="O12" s="123">
        <v>1.1100000000000001E-3</v>
      </c>
      <c r="P12" s="123">
        <v>2411.84</v>
      </c>
      <c r="Q12" s="123">
        <v>0.94099999999999995</v>
      </c>
      <c r="R12" s="125" t="s">
        <v>1661</v>
      </c>
      <c r="S12" s="123">
        <v>0.46800000000000003</v>
      </c>
      <c r="T12" s="123">
        <v>0.42</v>
      </c>
      <c r="U12" s="125" t="s">
        <v>1661</v>
      </c>
      <c r="V12" s="123">
        <v>261.23700000000002</v>
      </c>
      <c r="W12" s="123">
        <v>0</v>
      </c>
      <c r="X12" s="123">
        <v>0</v>
      </c>
      <c r="Y12" s="123">
        <v>36.840000000000003</v>
      </c>
      <c r="Z12" s="123">
        <v>0.14699999999999999</v>
      </c>
      <c r="AA12" s="123">
        <v>0.31674000000000002</v>
      </c>
      <c r="AB12" s="125"/>
      <c r="AC12" s="123">
        <v>9.02</v>
      </c>
      <c r="AD12" s="123">
        <v>0.32861000000000001</v>
      </c>
    </row>
    <row r="13" spans="1:30" x14ac:dyDescent="0.3">
      <c r="A13" s="125" t="s">
        <v>873</v>
      </c>
      <c r="B13" s="123">
        <v>2695</v>
      </c>
      <c r="C13" s="123">
        <v>7.5050100000000004</v>
      </c>
      <c r="D13" s="123">
        <v>0.60297000000000001</v>
      </c>
      <c r="E13" s="123">
        <v>0.372</v>
      </c>
      <c r="F13" s="123">
        <v>0</v>
      </c>
      <c r="G13" s="123">
        <v>3.3799999999999997E-2</v>
      </c>
      <c r="H13" s="123">
        <v>3874.7678700000001</v>
      </c>
      <c r="I13" s="125" t="s">
        <v>1661</v>
      </c>
      <c r="J13" s="125" t="s">
        <v>1661</v>
      </c>
      <c r="K13" s="123">
        <v>0.60345000000000004</v>
      </c>
      <c r="L13" s="123">
        <v>21.625679999999999</v>
      </c>
      <c r="M13" s="125" t="s">
        <v>1661</v>
      </c>
      <c r="N13" s="123">
        <v>0.52846000000000004</v>
      </c>
      <c r="O13" s="123">
        <v>1.1100000000000001E-3</v>
      </c>
      <c r="P13" s="123">
        <v>2411.87</v>
      </c>
      <c r="Q13" s="123">
        <v>0.94499999999999995</v>
      </c>
      <c r="R13" s="125" t="s">
        <v>1661</v>
      </c>
      <c r="S13" s="123">
        <v>0.46700000000000003</v>
      </c>
      <c r="T13" s="123">
        <v>0.42099999999999999</v>
      </c>
      <c r="U13" s="125" t="s">
        <v>1661</v>
      </c>
      <c r="V13" s="123">
        <v>261.23899999999998</v>
      </c>
      <c r="W13" s="123">
        <v>0</v>
      </c>
      <c r="X13" s="123">
        <v>0</v>
      </c>
      <c r="Y13" s="123">
        <v>36.840000000000003</v>
      </c>
      <c r="Z13" s="123">
        <v>0.14799999999999999</v>
      </c>
      <c r="AA13" s="123">
        <v>0.34943000000000002</v>
      </c>
      <c r="AB13" s="125"/>
      <c r="AC13" s="123">
        <v>9.01</v>
      </c>
      <c r="AD13" s="123">
        <v>0.32818999999999998</v>
      </c>
    </row>
    <row r="14" spans="1:30" x14ac:dyDescent="0.3">
      <c r="A14" s="125" t="s">
        <v>874</v>
      </c>
      <c r="B14" s="123">
        <v>2695</v>
      </c>
      <c r="C14" s="123">
        <v>7.5050100000000004</v>
      </c>
      <c r="D14" s="123">
        <v>0.60297000000000001</v>
      </c>
      <c r="E14" s="123">
        <v>0.372</v>
      </c>
      <c r="F14" s="123">
        <v>0</v>
      </c>
      <c r="G14" s="123">
        <v>3.3799999999999997E-2</v>
      </c>
      <c r="H14" s="123">
        <v>3874.7678700000001</v>
      </c>
      <c r="I14" s="125" t="s">
        <v>1661</v>
      </c>
      <c r="J14" s="125" t="s">
        <v>1661</v>
      </c>
      <c r="K14" s="123">
        <v>0.60345000000000004</v>
      </c>
      <c r="L14" s="123">
        <v>21.625679999999999</v>
      </c>
      <c r="M14" s="125" t="s">
        <v>1661</v>
      </c>
      <c r="N14" s="123">
        <v>0.52846000000000004</v>
      </c>
      <c r="O14" s="123">
        <v>1.1100000000000001E-3</v>
      </c>
      <c r="P14" s="123">
        <v>2411.87</v>
      </c>
      <c r="Q14" s="123">
        <v>0.94499999999999995</v>
      </c>
      <c r="R14" s="125" t="s">
        <v>1661</v>
      </c>
      <c r="S14" s="123">
        <v>0.46700000000000003</v>
      </c>
      <c r="T14" s="123">
        <v>0.42099999999999999</v>
      </c>
      <c r="U14" s="125" t="s">
        <v>1661</v>
      </c>
      <c r="V14" s="123">
        <v>261.23899999999998</v>
      </c>
      <c r="W14" s="123">
        <v>0</v>
      </c>
      <c r="X14" s="123">
        <v>0</v>
      </c>
      <c r="Y14" s="123">
        <v>36.840000000000003</v>
      </c>
      <c r="Z14" s="123">
        <v>0.14799999999999999</v>
      </c>
      <c r="AA14" s="123">
        <v>0.34943000000000002</v>
      </c>
      <c r="AB14" s="125"/>
      <c r="AC14" s="123">
        <v>9.01</v>
      </c>
      <c r="AD14" s="123">
        <v>0.32818999999999998</v>
      </c>
    </row>
    <row r="15" spans="1:30" x14ac:dyDescent="0.3">
      <c r="A15" s="125" t="s">
        <v>875</v>
      </c>
      <c r="B15" s="123">
        <v>2695</v>
      </c>
      <c r="C15" s="123">
        <v>7.3735299999999997</v>
      </c>
      <c r="D15" s="123">
        <v>0.66549999999999998</v>
      </c>
      <c r="E15" s="123">
        <v>0.38200000000000001</v>
      </c>
      <c r="F15" s="123">
        <v>0</v>
      </c>
      <c r="G15" s="123">
        <v>3.3930000000000002E-2</v>
      </c>
      <c r="H15" s="123">
        <v>3874.73281</v>
      </c>
      <c r="I15" s="125" t="s">
        <v>1661</v>
      </c>
      <c r="J15" s="125" t="s">
        <v>1661</v>
      </c>
      <c r="K15" s="123">
        <v>0.60067999999999999</v>
      </c>
      <c r="L15" s="123">
        <v>21.537690000000001</v>
      </c>
      <c r="M15" s="125" t="s">
        <v>1661</v>
      </c>
      <c r="N15" s="123">
        <v>0.51256000000000002</v>
      </c>
      <c r="O15" s="123">
        <v>1.1100000000000001E-3</v>
      </c>
      <c r="P15" s="123">
        <v>2411.94</v>
      </c>
      <c r="Q15" s="123">
        <v>0.95399999999999996</v>
      </c>
      <c r="R15" s="125" t="s">
        <v>1661</v>
      </c>
      <c r="S15" s="123">
        <v>0.46700000000000003</v>
      </c>
      <c r="T15" s="123">
        <v>0.41799999999999998</v>
      </c>
      <c r="U15" s="125" t="s">
        <v>1661</v>
      </c>
      <c r="V15" s="123">
        <v>261.24</v>
      </c>
      <c r="W15" s="123">
        <v>0</v>
      </c>
      <c r="X15" s="123">
        <v>0</v>
      </c>
      <c r="Y15" s="123">
        <v>36.840000000000003</v>
      </c>
      <c r="Z15" s="123">
        <v>0.14799999999999999</v>
      </c>
      <c r="AA15" s="123">
        <v>0.39101999999999998</v>
      </c>
      <c r="AB15" s="125"/>
      <c r="AC15" s="123">
        <v>9.02</v>
      </c>
      <c r="AD15" s="123">
        <v>0.35027000000000003</v>
      </c>
    </row>
    <row r="16" spans="1:30" x14ac:dyDescent="0.3">
      <c r="A16" s="125" t="s">
        <v>876</v>
      </c>
      <c r="B16" s="123">
        <v>2695</v>
      </c>
      <c r="C16" s="123">
        <v>7.3735299999999997</v>
      </c>
      <c r="D16" s="123">
        <v>0.66549999999999998</v>
      </c>
      <c r="E16" s="123">
        <v>0.38200000000000001</v>
      </c>
      <c r="F16" s="123">
        <v>0</v>
      </c>
      <c r="G16" s="123">
        <v>3.3930000000000002E-2</v>
      </c>
      <c r="H16" s="123">
        <v>3874.73281</v>
      </c>
      <c r="I16" s="125" t="s">
        <v>1661</v>
      </c>
      <c r="J16" s="125" t="s">
        <v>1661</v>
      </c>
      <c r="K16" s="123">
        <v>0.60067999999999999</v>
      </c>
      <c r="L16" s="123">
        <v>21.537690000000001</v>
      </c>
      <c r="M16" s="125" t="s">
        <v>1661</v>
      </c>
      <c r="N16" s="123">
        <v>0.51256000000000002</v>
      </c>
      <c r="O16" s="123">
        <v>1.1100000000000001E-3</v>
      </c>
      <c r="P16" s="123">
        <v>2411.94</v>
      </c>
      <c r="Q16" s="123">
        <v>0.95399999999999996</v>
      </c>
      <c r="R16" s="125" t="s">
        <v>1661</v>
      </c>
      <c r="S16" s="123">
        <v>0.46700000000000003</v>
      </c>
      <c r="T16" s="123">
        <v>0.41799999999999998</v>
      </c>
      <c r="U16" s="125" t="s">
        <v>1661</v>
      </c>
      <c r="V16" s="123">
        <v>261.24</v>
      </c>
      <c r="W16" s="123">
        <v>0</v>
      </c>
      <c r="X16" s="123">
        <v>0</v>
      </c>
      <c r="Y16" s="123">
        <v>36.840000000000003</v>
      </c>
      <c r="Z16" s="123">
        <v>0.14799999999999999</v>
      </c>
      <c r="AA16" s="123">
        <v>0.39101999999999998</v>
      </c>
      <c r="AB16" s="125"/>
      <c r="AC16" s="123">
        <v>9.02</v>
      </c>
      <c r="AD16" s="123">
        <v>0.35027000000000003</v>
      </c>
    </row>
    <row r="17" spans="1:30" x14ac:dyDescent="0.3">
      <c r="A17" s="125" t="s">
        <v>877</v>
      </c>
      <c r="B17" s="123">
        <v>2695</v>
      </c>
      <c r="C17" s="123">
        <v>7.3001199999999997</v>
      </c>
      <c r="D17" s="123">
        <v>0.68049999999999999</v>
      </c>
      <c r="E17" s="123">
        <v>0.379</v>
      </c>
      <c r="F17" s="123">
        <v>0</v>
      </c>
      <c r="G17" s="123">
        <v>2.3359999999999999E-2</v>
      </c>
      <c r="H17" s="123">
        <v>3874.7053799999999</v>
      </c>
      <c r="I17" s="125" t="s">
        <v>1661</v>
      </c>
      <c r="J17" s="125" t="s">
        <v>1661</v>
      </c>
      <c r="K17" s="123">
        <v>0.59660999999999997</v>
      </c>
      <c r="L17" s="123">
        <v>21.468879999999999</v>
      </c>
      <c r="M17" s="125" t="s">
        <v>1661</v>
      </c>
      <c r="N17" s="123">
        <v>0.50461</v>
      </c>
      <c r="O17" s="123">
        <v>1.1100000000000001E-3</v>
      </c>
      <c r="P17" s="123">
        <v>2412.5</v>
      </c>
      <c r="Q17" s="123">
        <v>1.0249999999999999</v>
      </c>
      <c r="R17" s="125" t="s">
        <v>1661</v>
      </c>
      <c r="S17" s="123">
        <v>0.46600000000000003</v>
      </c>
      <c r="T17" s="123">
        <v>0.42099999999999999</v>
      </c>
      <c r="U17" s="125" t="s">
        <v>1661</v>
      </c>
      <c r="V17" s="123">
        <v>261.24099999999999</v>
      </c>
      <c r="W17" s="123">
        <v>0</v>
      </c>
      <c r="X17" s="123">
        <v>0</v>
      </c>
      <c r="Y17" s="123">
        <v>36.840000000000003</v>
      </c>
      <c r="Z17" s="123">
        <v>0.14899999999999999</v>
      </c>
      <c r="AA17" s="123">
        <v>0.45421</v>
      </c>
      <c r="AB17" s="125"/>
      <c r="AC17" s="123">
        <v>9.08</v>
      </c>
      <c r="AD17" s="123">
        <v>0.38869999999999999</v>
      </c>
    </row>
    <row r="18" spans="1:30" x14ac:dyDescent="0.3">
      <c r="A18" s="125" t="s">
        <v>878</v>
      </c>
      <c r="B18" s="123">
        <v>2695</v>
      </c>
      <c r="C18" s="123">
        <v>7.3001199999999997</v>
      </c>
      <c r="D18" s="123">
        <v>0.68049999999999999</v>
      </c>
      <c r="E18" s="123">
        <v>0.379</v>
      </c>
      <c r="F18" s="123">
        <v>0</v>
      </c>
      <c r="G18" s="123">
        <v>2.3359999999999999E-2</v>
      </c>
      <c r="H18" s="123">
        <v>3874.7053799999999</v>
      </c>
      <c r="I18" s="125" t="s">
        <v>1661</v>
      </c>
      <c r="J18" s="125" t="s">
        <v>1661</v>
      </c>
      <c r="K18" s="123">
        <v>0.59660999999999997</v>
      </c>
      <c r="L18" s="123">
        <v>21.468879999999999</v>
      </c>
      <c r="M18" s="125" t="s">
        <v>1661</v>
      </c>
      <c r="N18" s="123">
        <v>0.50461</v>
      </c>
      <c r="O18" s="123">
        <v>1.1100000000000001E-3</v>
      </c>
      <c r="P18" s="123">
        <v>2412.5</v>
      </c>
      <c r="Q18" s="123">
        <v>1.0249999999999999</v>
      </c>
      <c r="R18" s="125" t="s">
        <v>1661</v>
      </c>
      <c r="S18" s="123">
        <v>0.46600000000000003</v>
      </c>
      <c r="T18" s="123">
        <v>0.42099999999999999</v>
      </c>
      <c r="U18" s="125" t="s">
        <v>1661</v>
      </c>
      <c r="V18" s="123">
        <v>261.24099999999999</v>
      </c>
      <c r="W18" s="123">
        <v>0</v>
      </c>
      <c r="X18" s="123">
        <v>0</v>
      </c>
      <c r="Y18" s="123">
        <v>36.840000000000003</v>
      </c>
      <c r="Z18" s="123">
        <v>0.14899999999999999</v>
      </c>
      <c r="AA18" s="123">
        <v>0.45421</v>
      </c>
      <c r="AB18" s="125"/>
      <c r="AC18" s="123">
        <v>9.08</v>
      </c>
      <c r="AD18" s="123">
        <v>0.38869999999999999</v>
      </c>
    </row>
    <row r="19" spans="1:30" x14ac:dyDescent="0.3">
      <c r="A19" s="125" t="s">
        <v>879</v>
      </c>
      <c r="B19" s="123">
        <v>2695</v>
      </c>
      <c r="C19" s="123">
        <v>7.1282899999999998</v>
      </c>
      <c r="D19" s="123">
        <v>0.71550000000000002</v>
      </c>
      <c r="E19" s="123">
        <v>0.39200000000000002</v>
      </c>
      <c r="F19" s="123">
        <v>0</v>
      </c>
      <c r="G19" s="123">
        <v>1.5570000000000001E-2</v>
      </c>
      <c r="H19" s="123">
        <v>3874.6904500000001</v>
      </c>
      <c r="I19" s="125" t="s">
        <v>1661</v>
      </c>
      <c r="J19" s="125" t="s">
        <v>1661</v>
      </c>
      <c r="K19" s="123">
        <v>0.59248000000000001</v>
      </c>
      <c r="L19" s="123">
        <v>21.431450000000002</v>
      </c>
      <c r="M19" s="125" t="s">
        <v>1661</v>
      </c>
      <c r="N19" s="123">
        <v>0.51256000000000002</v>
      </c>
      <c r="O19" s="123">
        <v>1.1100000000000001E-3</v>
      </c>
      <c r="P19" s="123">
        <v>2412.5</v>
      </c>
      <c r="Q19" s="123">
        <v>1.0249999999999999</v>
      </c>
      <c r="R19" s="125" t="s">
        <v>1661</v>
      </c>
      <c r="S19" s="123">
        <v>0.46500000000000002</v>
      </c>
      <c r="T19" s="123">
        <v>0.42</v>
      </c>
      <c r="U19" s="125" t="s">
        <v>1661</v>
      </c>
      <c r="V19" s="123">
        <v>261.24200000000002</v>
      </c>
      <c r="W19" s="123">
        <v>0</v>
      </c>
      <c r="X19" s="123">
        <v>0</v>
      </c>
      <c r="Y19" s="123">
        <v>36.840000000000003</v>
      </c>
      <c r="Z19" s="123">
        <v>0.14899999999999999</v>
      </c>
      <c r="AA19" s="123">
        <v>0.48315999999999998</v>
      </c>
      <c r="AB19" s="125"/>
      <c r="AC19" s="123">
        <v>9.09</v>
      </c>
      <c r="AD19" s="123">
        <v>0.40634999999999999</v>
      </c>
    </row>
    <row r="20" spans="1:30" x14ac:dyDescent="0.3">
      <c r="A20" s="125" t="s">
        <v>880</v>
      </c>
      <c r="B20" s="123">
        <v>2695</v>
      </c>
      <c r="C20" s="123">
        <v>7.1282899999999998</v>
      </c>
      <c r="D20" s="123">
        <v>0.71550000000000002</v>
      </c>
      <c r="E20" s="123">
        <v>0.39200000000000002</v>
      </c>
      <c r="F20" s="123">
        <v>0</v>
      </c>
      <c r="G20" s="123">
        <v>1.5570000000000001E-2</v>
      </c>
      <c r="H20" s="123">
        <v>3874.6904500000001</v>
      </c>
      <c r="I20" s="125" t="s">
        <v>1661</v>
      </c>
      <c r="J20" s="125" t="s">
        <v>1661</v>
      </c>
      <c r="K20" s="123">
        <v>0.59248000000000001</v>
      </c>
      <c r="L20" s="123">
        <v>21.431450000000002</v>
      </c>
      <c r="M20" s="125" t="s">
        <v>1661</v>
      </c>
      <c r="N20" s="123">
        <v>0.51256000000000002</v>
      </c>
      <c r="O20" s="123">
        <v>1.1100000000000001E-3</v>
      </c>
      <c r="P20" s="123">
        <v>2412.5</v>
      </c>
      <c r="Q20" s="123">
        <v>1.0249999999999999</v>
      </c>
      <c r="R20" s="125" t="s">
        <v>1661</v>
      </c>
      <c r="S20" s="123">
        <v>0.46500000000000002</v>
      </c>
      <c r="T20" s="123">
        <v>0.42</v>
      </c>
      <c r="U20" s="125" t="s">
        <v>1661</v>
      </c>
      <c r="V20" s="123">
        <v>261.24200000000002</v>
      </c>
      <c r="W20" s="123">
        <v>0</v>
      </c>
      <c r="X20" s="123">
        <v>0</v>
      </c>
      <c r="Y20" s="123">
        <v>36.840000000000003</v>
      </c>
      <c r="Z20" s="123">
        <v>0.14899999999999999</v>
      </c>
      <c r="AA20" s="123">
        <v>0.48315999999999998</v>
      </c>
      <c r="AB20" s="125"/>
      <c r="AC20" s="123">
        <v>9.09</v>
      </c>
      <c r="AD20" s="123">
        <v>0.40634999999999999</v>
      </c>
    </row>
    <row r="21" spans="1:30" x14ac:dyDescent="0.3">
      <c r="A21" s="125" t="s">
        <v>881</v>
      </c>
      <c r="B21" s="123">
        <v>2695</v>
      </c>
      <c r="C21" s="123">
        <v>6.9791600000000003</v>
      </c>
      <c r="D21" s="123">
        <v>0.79300000000000004</v>
      </c>
      <c r="E21" s="123">
        <v>0.40799999999999997</v>
      </c>
      <c r="F21" s="123">
        <v>0</v>
      </c>
      <c r="G21" s="123">
        <v>1.5140000000000001E-2</v>
      </c>
      <c r="H21" s="123">
        <v>3874.6989800000001</v>
      </c>
      <c r="I21" s="125" t="s">
        <v>1661</v>
      </c>
      <c r="J21" s="125" t="s">
        <v>1661</v>
      </c>
      <c r="K21" s="123">
        <v>0.58953</v>
      </c>
      <c r="L21" s="123">
        <v>21.452839999999998</v>
      </c>
      <c r="M21" s="125" t="s">
        <v>1661</v>
      </c>
      <c r="N21" s="123">
        <v>0.49665999999999999</v>
      </c>
      <c r="O21" s="123">
        <v>1.1100000000000001E-3</v>
      </c>
      <c r="P21" s="123">
        <v>2412.25</v>
      </c>
      <c r="Q21" s="123">
        <v>0.99299999999999999</v>
      </c>
      <c r="R21" s="125" t="s">
        <v>1661</v>
      </c>
      <c r="S21" s="123">
        <v>0.46500000000000002</v>
      </c>
      <c r="T21" s="123">
        <v>0.42099999999999999</v>
      </c>
      <c r="U21" s="125" t="s">
        <v>1661</v>
      </c>
      <c r="V21" s="123">
        <v>261.24299999999999</v>
      </c>
      <c r="W21" s="123">
        <v>0</v>
      </c>
      <c r="X21" s="123">
        <v>0</v>
      </c>
      <c r="Y21" s="123">
        <v>36.840000000000003</v>
      </c>
      <c r="Z21" s="123">
        <v>0.14899999999999999</v>
      </c>
      <c r="AA21" s="123">
        <v>0.50863000000000003</v>
      </c>
      <c r="AB21" s="125"/>
      <c r="AC21" s="123">
        <v>9.06</v>
      </c>
      <c r="AD21" s="123">
        <v>0.42706</v>
      </c>
    </row>
    <row r="22" spans="1:30" x14ac:dyDescent="0.3">
      <c r="A22" s="125" t="s">
        <v>882</v>
      </c>
      <c r="B22" s="123">
        <v>2695</v>
      </c>
      <c r="C22" s="123">
        <v>6.9791600000000003</v>
      </c>
      <c r="D22" s="123">
        <v>0.79300000000000004</v>
      </c>
      <c r="E22" s="123">
        <v>0.40799999999999997</v>
      </c>
      <c r="F22" s="123">
        <v>0</v>
      </c>
      <c r="G22" s="123">
        <v>1.5140000000000001E-2</v>
      </c>
      <c r="H22" s="123">
        <v>3874.6989800000001</v>
      </c>
      <c r="I22" s="125" t="s">
        <v>1661</v>
      </c>
      <c r="J22" s="125" t="s">
        <v>1661</v>
      </c>
      <c r="K22" s="123">
        <v>0.58953</v>
      </c>
      <c r="L22" s="123">
        <v>21.452839999999998</v>
      </c>
      <c r="M22" s="125" t="s">
        <v>1661</v>
      </c>
      <c r="N22" s="123">
        <v>0.49665999999999999</v>
      </c>
      <c r="O22" s="123">
        <v>1.1100000000000001E-3</v>
      </c>
      <c r="P22" s="123">
        <v>2412.25</v>
      </c>
      <c r="Q22" s="123">
        <v>0.99299999999999999</v>
      </c>
      <c r="R22" s="125" t="s">
        <v>1661</v>
      </c>
      <c r="S22" s="123">
        <v>0.46500000000000002</v>
      </c>
      <c r="T22" s="123">
        <v>0.42099999999999999</v>
      </c>
      <c r="U22" s="125" t="s">
        <v>1661</v>
      </c>
      <c r="V22" s="123">
        <v>261.24299999999999</v>
      </c>
      <c r="W22" s="123">
        <v>0</v>
      </c>
      <c r="X22" s="123">
        <v>0</v>
      </c>
      <c r="Y22" s="123">
        <v>36.840000000000003</v>
      </c>
      <c r="Z22" s="123">
        <v>0.14899999999999999</v>
      </c>
      <c r="AA22" s="123">
        <v>0.50863000000000003</v>
      </c>
      <c r="AB22" s="125"/>
      <c r="AC22" s="123">
        <v>9.06</v>
      </c>
      <c r="AD22" s="123">
        <v>0.42706</v>
      </c>
    </row>
    <row r="23" spans="1:30" x14ac:dyDescent="0.3">
      <c r="A23" s="125" t="s">
        <v>883</v>
      </c>
      <c r="B23" s="123">
        <v>2695</v>
      </c>
      <c r="C23" s="123">
        <v>6.9733000000000001</v>
      </c>
      <c r="D23" s="123">
        <v>0.79549999999999998</v>
      </c>
      <c r="E23" s="123">
        <v>0.40799999999999997</v>
      </c>
      <c r="F23" s="123">
        <v>0</v>
      </c>
      <c r="G23" s="123">
        <v>1.7760000000000001E-2</v>
      </c>
      <c r="H23" s="123">
        <v>3874.7236699999999</v>
      </c>
      <c r="I23" s="125" t="s">
        <v>1661</v>
      </c>
      <c r="J23" s="125" t="s">
        <v>1661</v>
      </c>
      <c r="K23" s="123">
        <v>0.58653</v>
      </c>
      <c r="L23" s="123">
        <v>21.514749999999999</v>
      </c>
      <c r="M23" s="125" t="s">
        <v>1661</v>
      </c>
      <c r="N23" s="123">
        <v>0.45179000000000002</v>
      </c>
      <c r="O23" s="123">
        <v>1.1100000000000001E-3</v>
      </c>
      <c r="P23" s="123">
        <v>2412.0100000000002</v>
      </c>
      <c r="Q23" s="123">
        <v>0.96199999999999997</v>
      </c>
      <c r="R23" s="125" t="s">
        <v>1661</v>
      </c>
      <c r="S23" s="123">
        <v>0.46500000000000002</v>
      </c>
      <c r="T23" s="123">
        <v>0.41799999999999998</v>
      </c>
      <c r="U23" s="123">
        <v>73.58</v>
      </c>
      <c r="V23" s="123">
        <v>261.245</v>
      </c>
      <c r="W23" s="123">
        <v>0</v>
      </c>
      <c r="X23" s="123">
        <v>0</v>
      </c>
      <c r="Y23" s="123">
        <v>36.840000000000003</v>
      </c>
      <c r="Z23" s="123">
        <v>0.14899999999999999</v>
      </c>
      <c r="AA23" s="123">
        <v>0.52449000000000001</v>
      </c>
      <c r="AB23" s="125"/>
      <c r="AC23" s="123">
        <v>9.02</v>
      </c>
      <c r="AD23" s="123">
        <v>0.44799</v>
      </c>
    </row>
    <row r="24" spans="1:30" x14ac:dyDescent="0.3">
      <c r="A24" s="125" t="s">
        <v>884</v>
      </c>
      <c r="B24" s="123">
        <v>2695</v>
      </c>
      <c r="C24" s="123">
        <v>6.9733000000000001</v>
      </c>
      <c r="D24" s="123">
        <v>0.79549999999999998</v>
      </c>
      <c r="E24" s="123">
        <v>0.40799999999999997</v>
      </c>
      <c r="F24" s="123">
        <v>0</v>
      </c>
      <c r="G24" s="123">
        <v>1.7760000000000001E-2</v>
      </c>
      <c r="H24" s="123">
        <v>3874.7236699999999</v>
      </c>
      <c r="I24" s="125" t="s">
        <v>1661</v>
      </c>
      <c r="J24" s="125" t="s">
        <v>1661</v>
      </c>
      <c r="K24" s="123">
        <v>0.58653</v>
      </c>
      <c r="L24" s="123">
        <v>21.514749999999999</v>
      </c>
      <c r="M24" s="125" t="s">
        <v>1661</v>
      </c>
      <c r="N24" s="123">
        <v>0.45179000000000002</v>
      </c>
      <c r="O24" s="123">
        <v>1.1100000000000001E-3</v>
      </c>
      <c r="P24" s="123">
        <v>2412.0100000000002</v>
      </c>
      <c r="Q24" s="123">
        <v>0.96199999999999997</v>
      </c>
      <c r="R24" s="125" t="s">
        <v>1661</v>
      </c>
      <c r="S24" s="123">
        <v>0.46500000000000002</v>
      </c>
      <c r="T24" s="123">
        <v>0.41799999999999998</v>
      </c>
      <c r="U24" s="123">
        <v>73.58</v>
      </c>
      <c r="V24" s="123">
        <v>261.245</v>
      </c>
      <c r="W24" s="123">
        <v>0</v>
      </c>
      <c r="X24" s="123">
        <v>0</v>
      </c>
      <c r="Y24" s="123">
        <v>36.840000000000003</v>
      </c>
      <c r="Z24" s="123">
        <v>0.14899999999999999</v>
      </c>
      <c r="AA24" s="123">
        <v>0.52449000000000001</v>
      </c>
      <c r="AB24" s="125"/>
      <c r="AC24" s="123">
        <v>9.02</v>
      </c>
      <c r="AD24" s="123">
        <v>0.44799</v>
      </c>
    </row>
    <row r="25" spans="1:30" x14ac:dyDescent="0.3">
      <c r="A25" s="125" t="s">
        <v>885</v>
      </c>
      <c r="B25" s="123">
        <v>2695</v>
      </c>
      <c r="C25" s="123">
        <v>7.0244200000000001</v>
      </c>
      <c r="D25" s="123">
        <v>0.75800000000000001</v>
      </c>
      <c r="E25" s="123">
        <v>0.41549999999999998</v>
      </c>
      <c r="F25" s="123">
        <v>0</v>
      </c>
      <c r="G25" s="123">
        <v>2.035E-2</v>
      </c>
      <c r="H25" s="123">
        <v>3874.74226</v>
      </c>
      <c r="I25" s="125" t="s">
        <v>1661</v>
      </c>
      <c r="J25" s="125" t="s">
        <v>1661</v>
      </c>
      <c r="K25" s="123">
        <v>0.58428999999999998</v>
      </c>
      <c r="L25" s="123">
        <v>21.561399999999999</v>
      </c>
      <c r="M25" s="125" t="s">
        <v>1661</v>
      </c>
      <c r="N25" s="123">
        <v>0.40867999999999999</v>
      </c>
      <c r="O25" s="123">
        <v>1.1100000000000001E-3</v>
      </c>
      <c r="P25" s="123">
        <v>2411.85</v>
      </c>
      <c r="Q25" s="123">
        <v>0.94299999999999995</v>
      </c>
      <c r="R25" s="125" t="s">
        <v>1661</v>
      </c>
      <c r="S25" s="123">
        <v>0.46500000000000002</v>
      </c>
      <c r="T25" s="123">
        <v>0.41699999999999998</v>
      </c>
      <c r="U25" s="125" t="s">
        <v>1661</v>
      </c>
      <c r="V25" s="123">
        <v>261.24599999999998</v>
      </c>
      <c r="W25" s="123">
        <v>0</v>
      </c>
      <c r="X25" s="123">
        <v>0</v>
      </c>
      <c r="Y25" s="123">
        <v>36.840000000000003</v>
      </c>
      <c r="Z25" s="123">
        <v>0.14799999999999999</v>
      </c>
      <c r="AA25" s="123">
        <v>0.53847999999999996</v>
      </c>
      <c r="AB25" s="125"/>
      <c r="AC25" s="123">
        <v>9.1199999999999992</v>
      </c>
      <c r="AD25" s="123">
        <v>0.46800999999999998</v>
      </c>
    </row>
    <row r="26" spans="1:30" x14ac:dyDescent="0.3">
      <c r="A26" s="125" t="s">
        <v>886</v>
      </c>
      <c r="B26" s="123">
        <v>2695</v>
      </c>
      <c r="C26" s="123">
        <v>7.0244200000000001</v>
      </c>
      <c r="D26" s="123">
        <v>0.75800000000000001</v>
      </c>
      <c r="E26" s="123">
        <v>0.41549999999999998</v>
      </c>
      <c r="F26" s="123">
        <v>0</v>
      </c>
      <c r="G26" s="123">
        <v>2.035E-2</v>
      </c>
      <c r="H26" s="123">
        <v>3874.74226</v>
      </c>
      <c r="I26" s="125" t="s">
        <v>1661</v>
      </c>
      <c r="J26" s="125" t="s">
        <v>1661</v>
      </c>
      <c r="K26" s="123">
        <v>0.58428999999999998</v>
      </c>
      <c r="L26" s="123">
        <v>21.561399999999999</v>
      </c>
      <c r="M26" s="125" t="s">
        <v>1661</v>
      </c>
      <c r="N26" s="123">
        <v>0.40867999999999999</v>
      </c>
      <c r="O26" s="123">
        <v>1.1100000000000001E-3</v>
      </c>
      <c r="P26" s="123">
        <v>2411.85</v>
      </c>
      <c r="Q26" s="123">
        <v>0.94299999999999995</v>
      </c>
      <c r="R26" s="125" t="s">
        <v>1661</v>
      </c>
      <c r="S26" s="123">
        <v>0.46500000000000002</v>
      </c>
      <c r="T26" s="123">
        <v>0.41699999999999998</v>
      </c>
      <c r="U26" s="125" t="s">
        <v>1661</v>
      </c>
      <c r="V26" s="123">
        <v>261.24599999999998</v>
      </c>
      <c r="W26" s="123">
        <v>0</v>
      </c>
      <c r="X26" s="123">
        <v>0</v>
      </c>
      <c r="Y26" s="123">
        <v>36.840000000000003</v>
      </c>
      <c r="Z26" s="123">
        <v>0.14799999999999999</v>
      </c>
      <c r="AA26" s="123">
        <v>0.53847999999999996</v>
      </c>
      <c r="AB26" s="125"/>
      <c r="AC26" s="123">
        <v>9.1199999999999992</v>
      </c>
      <c r="AD26" s="123">
        <v>0.46800999999999998</v>
      </c>
    </row>
    <row r="27" spans="1:30" x14ac:dyDescent="0.3">
      <c r="A27" s="125" t="s">
        <v>887</v>
      </c>
      <c r="B27" s="123">
        <v>2695</v>
      </c>
      <c r="C27" s="123">
        <v>7.1521800000000004</v>
      </c>
      <c r="D27" s="123">
        <v>0.63300000000000001</v>
      </c>
      <c r="E27" s="123">
        <v>0.41799999999999998</v>
      </c>
      <c r="F27" s="123">
        <v>0</v>
      </c>
      <c r="G27" s="123">
        <v>2.2030000000000001E-2</v>
      </c>
      <c r="H27" s="123">
        <v>3874.7709100000002</v>
      </c>
      <c r="I27" s="125" t="s">
        <v>1661</v>
      </c>
      <c r="J27" s="125" t="s">
        <v>1661</v>
      </c>
      <c r="K27" s="123">
        <v>0.58076000000000005</v>
      </c>
      <c r="L27" s="123">
        <v>21.63334</v>
      </c>
      <c r="M27" s="123">
        <v>137.10696999999999</v>
      </c>
      <c r="N27" s="123">
        <v>0.36725999999999998</v>
      </c>
      <c r="O27" s="123">
        <v>1.1100000000000001E-3</v>
      </c>
      <c r="P27" s="123">
        <v>2411.7399999999998</v>
      </c>
      <c r="Q27" s="123">
        <v>0.92900000000000005</v>
      </c>
      <c r="R27" s="125" t="s">
        <v>1661</v>
      </c>
      <c r="S27" s="123">
        <v>0.46400000000000002</v>
      </c>
      <c r="T27" s="123">
        <v>0.41799999999999998</v>
      </c>
      <c r="U27" s="125" t="s">
        <v>1661</v>
      </c>
      <c r="V27" s="123">
        <v>261.24700000000001</v>
      </c>
      <c r="W27" s="123">
        <v>0</v>
      </c>
      <c r="X27" s="123">
        <v>0</v>
      </c>
      <c r="Y27" s="123">
        <v>36.840000000000003</v>
      </c>
      <c r="Z27" s="123">
        <v>0.14399999999999999</v>
      </c>
      <c r="AA27" s="123">
        <v>0.53247</v>
      </c>
      <c r="AB27" s="125"/>
      <c r="AC27" s="123">
        <v>9.24</v>
      </c>
      <c r="AD27" s="123">
        <v>0.47393000000000002</v>
      </c>
    </row>
    <row r="28" spans="1:30" x14ac:dyDescent="0.3">
      <c r="A28" s="125" t="s">
        <v>888</v>
      </c>
      <c r="B28" s="123">
        <v>2695</v>
      </c>
      <c r="C28" s="123">
        <v>7.1521800000000004</v>
      </c>
      <c r="D28" s="123">
        <v>0.63300000000000001</v>
      </c>
      <c r="E28" s="123">
        <v>0.41799999999999998</v>
      </c>
      <c r="F28" s="123">
        <v>0</v>
      </c>
      <c r="G28" s="123">
        <v>2.2030000000000001E-2</v>
      </c>
      <c r="H28" s="123">
        <v>3874.7709100000002</v>
      </c>
      <c r="I28" s="125" t="s">
        <v>1661</v>
      </c>
      <c r="J28" s="125" t="s">
        <v>1661</v>
      </c>
      <c r="K28" s="123">
        <v>0.58076000000000005</v>
      </c>
      <c r="L28" s="123">
        <v>21.63334</v>
      </c>
      <c r="M28" s="123">
        <v>137.10696999999999</v>
      </c>
      <c r="N28" s="123">
        <v>0.36725999999999998</v>
      </c>
      <c r="O28" s="123">
        <v>1.1100000000000001E-3</v>
      </c>
      <c r="P28" s="123">
        <v>2411.7399999999998</v>
      </c>
      <c r="Q28" s="123">
        <v>0.92900000000000005</v>
      </c>
      <c r="R28" s="125" t="s">
        <v>1661</v>
      </c>
      <c r="S28" s="123">
        <v>0.46400000000000002</v>
      </c>
      <c r="T28" s="123">
        <v>0.41799999999999998</v>
      </c>
      <c r="U28" s="125" t="s">
        <v>1661</v>
      </c>
      <c r="V28" s="123">
        <v>261.24700000000001</v>
      </c>
      <c r="W28" s="123">
        <v>0</v>
      </c>
      <c r="X28" s="123">
        <v>0</v>
      </c>
      <c r="Y28" s="123">
        <v>36.840000000000003</v>
      </c>
      <c r="Z28" s="123">
        <v>0.14399999999999999</v>
      </c>
      <c r="AA28" s="123">
        <v>0.53247</v>
      </c>
      <c r="AB28" s="125"/>
      <c r="AC28" s="123">
        <v>9.24</v>
      </c>
      <c r="AD28" s="123">
        <v>0.47393000000000002</v>
      </c>
    </row>
    <row r="29" spans="1:30" x14ac:dyDescent="0.3">
      <c r="A29" s="125" t="s">
        <v>889</v>
      </c>
      <c r="B29" s="123">
        <v>2695</v>
      </c>
      <c r="C29" s="123">
        <v>7.4429400000000001</v>
      </c>
      <c r="D29" s="123">
        <v>0.55676999999999999</v>
      </c>
      <c r="E29" s="123">
        <v>0.41549999999999998</v>
      </c>
      <c r="F29" s="123">
        <v>0</v>
      </c>
      <c r="G29" s="123">
        <v>2.1729999999999999E-2</v>
      </c>
      <c r="H29" s="123">
        <v>3874.7946900000002</v>
      </c>
      <c r="I29" s="125" t="s">
        <v>1661</v>
      </c>
      <c r="J29" s="125" t="s">
        <v>1661</v>
      </c>
      <c r="K29" s="123">
        <v>0.57376000000000005</v>
      </c>
      <c r="L29" s="123">
        <v>21.693079999999998</v>
      </c>
      <c r="M29" s="125" t="s">
        <v>1661</v>
      </c>
      <c r="N29" s="123">
        <v>0.32163999999999998</v>
      </c>
      <c r="O29" s="123">
        <v>1.1100000000000001E-3</v>
      </c>
      <c r="P29" s="123">
        <v>2411.77</v>
      </c>
      <c r="Q29" s="123">
        <v>0.93300000000000005</v>
      </c>
      <c r="R29" s="125" t="s">
        <v>1661</v>
      </c>
      <c r="S29" s="123">
        <v>0.46400000000000002</v>
      </c>
      <c r="T29" s="123">
        <v>0.42</v>
      </c>
      <c r="U29" s="125" t="s">
        <v>1661</v>
      </c>
      <c r="V29" s="123">
        <v>261.303</v>
      </c>
      <c r="W29" s="123">
        <v>0</v>
      </c>
      <c r="X29" s="123">
        <v>0</v>
      </c>
      <c r="Y29" s="123">
        <v>36.840000000000003</v>
      </c>
      <c r="Z29" s="123">
        <v>0.14000000000000001</v>
      </c>
      <c r="AA29" s="123">
        <v>0.52847999999999995</v>
      </c>
      <c r="AB29" s="125"/>
      <c r="AC29" s="123">
        <v>9.16</v>
      </c>
      <c r="AD29" s="123">
        <v>0.47663</v>
      </c>
    </row>
    <row r="30" spans="1:30" x14ac:dyDescent="0.3">
      <c r="A30" s="125" t="s">
        <v>890</v>
      </c>
      <c r="B30" s="123">
        <v>2695</v>
      </c>
      <c r="C30" s="123">
        <v>7.4429400000000001</v>
      </c>
      <c r="D30" s="123">
        <v>0.55676999999999999</v>
      </c>
      <c r="E30" s="123">
        <v>0.41549999999999998</v>
      </c>
      <c r="F30" s="123">
        <v>0</v>
      </c>
      <c r="G30" s="123">
        <v>2.1729999999999999E-2</v>
      </c>
      <c r="H30" s="123">
        <v>3874.7946900000002</v>
      </c>
      <c r="I30" s="125" t="s">
        <v>1661</v>
      </c>
      <c r="J30" s="125" t="s">
        <v>1661</v>
      </c>
      <c r="K30" s="123">
        <v>0.57376000000000005</v>
      </c>
      <c r="L30" s="123">
        <v>21.693079999999998</v>
      </c>
      <c r="M30" s="125" t="s">
        <v>1661</v>
      </c>
      <c r="N30" s="123">
        <v>0.32163999999999998</v>
      </c>
      <c r="O30" s="123">
        <v>1.1100000000000001E-3</v>
      </c>
      <c r="P30" s="123">
        <v>2411.77</v>
      </c>
      <c r="Q30" s="123">
        <v>0.93300000000000005</v>
      </c>
      <c r="R30" s="125" t="s">
        <v>1661</v>
      </c>
      <c r="S30" s="123">
        <v>0.46400000000000002</v>
      </c>
      <c r="T30" s="123">
        <v>0.42</v>
      </c>
      <c r="U30" s="125" t="s">
        <v>1661</v>
      </c>
      <c r="V30" s="123">
        <v>261.303</v>
      </c>
      <c r="W30" s="123">
        <v>0</v>
      </c>
      <c r="X30" s="123">
        <v>0</v>
      </c>
      <c r="Y30" s="123">
        <v>36.840000000000003</v>
      </c>
      <c r="Z30" s="123">
        <v>0.14000000000000001</v>
      </c>
      <c r="AA30" s="123">
        <v>0.52847999999999995</v>
      </c>
      <c r="AB30" s="125"/>
      <c r="AC30" s="123">
        <v>9.16</v>
      </c>
      <c r="AD30" s="123">
        <v>0.47663</v>
      </c>
    </row>
    <row r="31" spans="1:30" x14ac:dyDescent="0.3">
      <c r="A31" s="125" t="s">
        <v>891</v>
      </c>
      <c r="B31" s="123">
        <v>2695</v>
      </c>
      <c r="C31" s="123">
        <v>7.89703</v>
      </c>
      <c r="D31" s="123">
        <v>0.58218000000000003</v>
      </c>
      <c r="E31" s="123">
        <v>0.41799999999999998</v>
      </c>
      <c r="F31" s="123">
        <v>0</v>
      </c>
      <c r="G31" s="123">
        <v>2.2710000000000001E-2</v>
      </c>
      <c r="H31" s="123">
        <v>3874.8108400000001</v>
      </c>
      <c r="I31" s="125" t="s">
        <v>1661</v>
      </c>
      <c r="J31" s="125" t="s">
        <v>1661</v>
      </c>
      <c r="K31" s="123">
        <v>0.56667999999999996</v>
      </c>
      <c r="L31" s="123">
        <v>21.733689999999999</v>
      </c>
      <c r="M31" s="125" t="s">
        <v>1661</v>
      </c>
      <c r="N31" s="123">
        <v>0.28129999999999999</v>
      </c>
      <c r="O31" s="123">
        <v>1.1100000000000001E-3</v>
      </c>
      <c r="P31" s="123">
        <v>2411.79</v>
      </c>
      <c r="Q31" s="123">
        <v>0.93500000000000005</v>
      </c>
      <c r="R31" s="125" t="s">
        <v>1661</v>
      </c>
      <c r="S31" s="123">
        <v>0.46200000000000002</v>
      </c>
      <c r="T31" s="123">
        <v>0.42</v>
      </c>
      <c r="U31" s="125" t="s">
        <v>1661</v>
      </c>
      <c r="V31" s="123">
        <v>261.35899999999998</v>
      </c>
      <c r="W31" s="123">
        <v>0</v>
      </c>
      <c r="X31" s="123">
        <v>0</v>
      </c>
      <c r="Y31" s="123">
        <v>36.840000000000003</v>
      </c>
      <c r="Z31" s="123">
        <v>0.13400000000000001</v>
      </c>
      <c r="AA31" s="123">
        <v>0.54047999999999996</v>
      </c>
      <c r="AB31" s="125"/>
      <c r="AC31" s="123">
        <v>9.2100000000000009</v>
      </c>
      <c r="AD31" s="123">
        <v>0.47070000000000001</v>
      </c>
    </row>
    <row r="32" spans="1:30" x14ac:dyDescent="0.3">
      <c r="A32" s="125" t="s">
        <v>892</v>
      </c>
      <c r="B32" s="123">
        <v>2695</v>
      </c>
      <c r="C32" s="123">
        <v>7.89703</v>
      </c>
      <c r="D32" s="123">
        <v>0.58218000000000003</v>
      </c>
      <c r="E32" s="123">
        <v>0.41799999999999998</v>
      </c>
      <c r="F32" s="123">
        <v>0</v>
      </c>
      <c r="G32" s="123">
        <v>2.2710000000000001E-2</v>
      </c>
      <c r="H32" s="123">
        <v>3874.8108400000001</v>
      </c>
      <c r="I32" s="125" t="s">
        <v>1661</v>
      </c>
      <c r="J32" s="125" t="s">
        <v>1661</v>
      </c>
      <c r="K32" s="123">
        <v>0.56667999999999996</v>
      </c>
      <c r="L32" s="123">
        <v>21.733689999999999</v>
      </c>
      <c r="M32" s="125" t="s">
        <v>1661</v>
      </c>
      <c r="N32" s="123">
        <v>0.28129999999999999</v>
      </c>
      <c r="O32" s="123">
        <v>1.1100000000000001E-3</v>
      </c>
      <c r="P32" s="123">
        <v>2411.79</v>
      </c>
      <c r="Q32" s="123">
        <v>0.93500000000000005</v>
      </c>
      <c r="R32" s="125" t="s">
        <v>1661</v>
      </c>
      <c r="S32" s="123">
        <v>0.46200000000000002</v>
      </c>
      <c r="T32" s="123">
        <v>0.42</v>
      </c>
      <c r="U32" s="125" t="s">
        <v>1661</v>
      </c>
      <c r="V32" s="123">
        <v>261.35899999999998</v>
      </c>
      <c r="W32" s="123">
        <v>0</v>
      </c>
      <c r="X32" s="123">
        <v>0</v>
      </c>
      <c r="Y32" s="123">
        <v>36.840000000000003</v>
      </c>
      <c r="Z32" s="123">
        <v>0.13400000000000001</v>
      </c>
      <c r="AA32" s="123">
        <v>0.54047999999999996</v>
      </c>
      <c r="AB32" s="125"/>
      <c r="AC32" s="123">
        <v>9.2100000000000009</v>
      </c>
      <c r="AD32" s="123">
        <v>0.47070000000000001</v>
      </c>
    </row>
    <row r="33" spans="1:30" x14ac:dyDescent="0.3">
      <c r="A33" s="125" t="s">
        <v>893</v>
      </c>
      <c r="B33" s="123">
        <v>2695</v>
      </c>
      <c r="C33" s="123">
        <v>8.4526199999999996</v>
      </c>
      <c r="D33" s="123">
        <v>0.57525000000000004</v>
      </c>
      <c r="E33" s="123">
        <v>0.40550000000000003</v>
      </c>
      <c r="F33" s="123">
        <v>0</v>
      </c>
      <c r="G33" s="123">
        <v>2.41E-2</v>
      </c>
      <c r="H33" s="123">
        <v>3874.8370599999998</v>
      </c>
      <c r="I33" s="125" t="s">
        <v>1661</v>
      </c>
      <c r="J33" s="125" t="s">
        <v>1661</v>
      </c>
      <c r="K33" s="123">
        <v>0.56061000000000005</v>
      </c>
      <c r="L33" s="123">
        <v>21.79964</v>
      </c>
      <c r="M33" s="125" t="s">
        <v>1661</v>
      </c>
      <c r="N33" s="123">
        <v>0.24940999999999999</v>
      </c>
      <c r="O33" s="123">
        <v>1.1100000000000001E-3</v>
      </c>
      <c r="P33" s="123">
        <v>2411.8000000000002</v>
      </c>
      <c r="Q33" s="123">
        <v>0.93700000000000006</v>
      </c>
      <c r="R33" s="125" t="s">
        <v>1661</v>
      </c>
      <c r="S33" s="123">
        <v>0.46200000000000002</v>
      </c>
      <c r="T33" s="123">
        <v>0.41799999999999998</v>
      </c>
      <c r="U33" s="125" t="s">
        <v>1661</v>
      </c>
      <c r="V33" s="123">
        <v>261.416</v>
      </c>
      <c r="W33" s="123">
        <v>0</v>
      </c>
      <c r="X33" s="123">
        <v>0</v>
      </c>
      <c r="Y33" s="123">
        <v>36.840000000000003</v>
      </c>
      <c r="Z33" s="123">
        <v>0.13200000000000001</v>
      </c>
      <c r="AA33" s="123">
        <v>0.50468999999999997</v>
      </c>
      <c r="AB33" s="125"/>
      <c r="AC33" s="123">
        <v>9.25</v>
      </c>
      <c r="AD33" s="123">
        <v>0.46162999999999998</v>
      </c>
    </row>
    <row r="34" spans="1:30" x14ac:dyDescent="0.3">
      <c r="A34" s="125" t="s">
        <v>894</v>
      </c>
      <c r="B34" s="123">
        <v>2695</v>
      </c>
      <c r="C34" s="123">
        <v>8.4526199999999996</v>
      </c>
      <c r="D34" s="123">
        <v>0.57525000000000004</v>
      </c>
      <c r="E34" s="123">
        <v>0.40550000000000003</v>
      </c>
      <c r="F34" s="123">
        <v>0</v>
      </c>
      <c r="G34" s="123">
        <v>2.41E-2</v>
      </c>
      <c r="H34" s="123">
        <v>3874.8370599999998</v>
      </c>
      <c r="I34" s="125" t="s">
        <v>1661</v>
      </c>
      <c r="J34" s="125" t="s">
        <v>1661</v>
      </c>
      <c r="K34" s="123">
        <v>0.56061000000000005</v>
      </c>
      <c r="L34" s="123">
        <v>21.79964</v>
      </c>
      <c r="M34" s="125" t="s">
        <v>1661</v>
      </c>
      <c r="N34" s="123">
        <v>0.24940999999999999</v>
      </c>
      <c r="O34" s="123">
        <v>1.1100000000000001E-3</v>
      </c>
      <c r="P34" s="123">
        <v>2411.8000000000002</v>
      </c>
      <c r="Q34" s="123">
        <v>0.93700000000000006</v>
      </c>
      <c r="R34" s="125" t="s">
        <v>1661</v>
      </c>
      <c r="S34" s="123">
        <v>0.46200000000000002</v>
      </c>
      <c r="T34" s="123">
        <v>0.41799999999999998</v>
      </c>
      <c r="U34" s="125" t="s">
        <v>1661</v>
      </c>
      <c r="V34" s="123">
        <v>261.416</v>
      </c>
      <c r="W34" s="123">
        <v>0</v>
      </c>
      <c r="X34" s="123">
        <v>0</v>
      </c>
      <c r="Y34" s="123">
        <v>36.840000000000003</v>
      </c>
      <c r="Z34" s="123">
        <v>0.13200000000000001</v>
      </c>
      <c r="AA34" s="123">
        <v>0.50468999999999997</v>
      </c>
      <c r="AB34" s="125"/>
      <c r="AC34" s="123">
        <v>9.25</v>
      </c>
      <c r="AD34" s="123">
        <v>0.46162999999999998</v>
      </c>
    </row>
    <row r="35" spans="1:30" x14ac:dyDescent="0.3">
      <c r="A35" s="125" t="s">
        <v>895</v>
      </c>
      <c r="B35" s="123">
        <v>2695</v>
      </c>
      <c r="C35" s="123">
        <v>9.0762499999999999</v>
      </c>
      <c r="D35" s="123">
        <v>0.54059999999999997</v>
      </c>
      <c r="E35" s="123">
        <v>0.40300000000000002</v>
      </c>
      <c r="F35" s="123">
        <v>0</v>
      </c>
      <c r="G35" s="123">
        <v>2.4750000000000001E-2</v>
      </c>
      <c r="H35" s="123">
        <v>3874.83401</v>
      </c>
      <c r="I35" s="125" t="s">
        <v>1661</v>
      </c>
      <c r="J35" s="125" t="s">
        <v>1661</v>
      </c>
      <c r="K35" s="123">
        <v>0.55572999999999995</v>
      </c>
      <c r="L35" s="123">
        <v>21.791969999999999</v>
      </c>
      <c r="M35" s="125" t="s">
        <v>1661</v>
      </c>
      <c r="N35" s="123">
        <v>0.22448000000000001</v>
      </c>
      <c r="O35" s="123">
        <v>1.1100000000000001E-3</v>
      </c>
      <c r="P35" s="123">
        <v>2411.84</v>
      </c>
      <c r="Q35" s="123">
        <v>0.94099999999999995</v>
      </c>
      <c r="R35" s="125" t="s">
        <v>1661</v>
      </c>
      <c r="S35" s="123">
        <v>0.46100000000000002</v>
      </c>
      <c r="T35" s="123">
        <v>0.41699999999999998</v>
      </c>
      <c r="U35" s="125" t="s">
        <v>1661</v>
      </c>
      <c r="V35" s="123">
        <v>261.47199999999998</v>
      </c>
      <c r="W35" s="123">
        <v>0</v>
      </c>
      <c r="X35" s="123">
        <v>0</v>
      </c>
      <c r="Y35" s="123">
        <v>36.840000000000003</v>
      </c>
      <c r="Z35" s="123">
        <v>0.14000000000000001</v>
      </c>
      <c r="AA35" s="123">
        <v>0.39265</v>
      </c>
      <c r="AB35" s="125"/>
      <c r="AC35" s="123">
        <v>9.25</v>
      </c>
      <c r="AD35" s="123">
        <v>0.45319999999999999</v>
      </c>
    </row>
    <row r="36" spans="1:30" x14ac:dyDescent="0.3">
      <c r="A36" s="125" t="s">
        <v>896</v>
      </c>
      <c r="B36" s="123">
        <v>2695</v>
      </c>
      <c r="C36" s="123">
        <v>9.0762499999999999</v>
      </c>
      <c r="D36" s="123">
        <v>0.54059999999999997</v>
      </c>
      <c r="E36" s="123">
        <v>0.40300000000000002</v>
      </c>
      <c r="F36" s="123">
        <v>0</v>
      </c>
      <c r="G36" s="123">
        <v>2.4750000000000001E-2</v>
      </c>
      <c r="H36" s="123">
        <v>3874.83401</v>
      </c>
      <c r="I36" s="125" t="s">
        <v>1661</v>
      </c>
      <c r="J36" s="125" t="s">
        <v>1661</v>
      </c>
      <c r="K36" s="123">
        <v>0.55572999999999995</v>
      </c>
      <c r="L36" s="123">
        <v>21.791969999999999</v>
      </c>
      <c r="M36" s="125" t="s">
        <v>1661</v>
      </c>
      <c r="N36" s="123">
        <v>0.22448000000000001</v>
      </c>
      <c r="O36" s="123">
        <v>1.1100000000000001E-3</v>
      </c>
      <c r="P36" s="123">
        <v>2411.84</v>
      </c>
      <c r="Q36" s="123">
        <v>0.94099999999999995</v>
      </c>
      <c r="R36" s="125" t="s">
        <v>1661</v>
      </c>
      <c r="S36" s="123">
        <v>0.46100000000000002</v>
      </c>
      <c r="T36" s="123">
        <v>0.41699999999999998</v>
      </c>
      <c r="U36" s="125" t="s">
        <v>1661</v>
      </c>
      <c r="V36" s="123">
        <v>261.47199999999998</v>
      </c>
      <c r="W36" s="123">
        <v>0</v>
      </c>
      <c r="X36" s="123">
        <v>0</v>
      </c>
      <c r="Y36" s="123">
        <v>36.840000000000003</v>
      </c>
      <c r="Z36" s="123">
        <v>0.14000000000000001</v>
      </c>
      <c r="AA36" s="123">
        <v>0.39265</v>
      </c>
      <c r="AB36" s="125"/>
      <c r="AC36" s="123">
        <v>9.25</v>
      </c>
      <c r="AD36" s="123">
        <v>0.45319999999999999</v>
      </c>
    </row>
    <row r="37" spans="1:30" x14ac:dyDescent="0.3">
      <c r="A37" s="125" t="s">
        <v>897</v>
      </c>
      <c r="B37" s="123">
        <v>2695</v>
      </c>
      <c r="C37" s="123">
        <v>9.7184399999999993</v>
      </c>
      <c r="D37" s="123">
        <v>0.6099</v>
      </c>
      <c r="E37" s="123">
        <v>0.40550000000000003</v>
      </c>
      <c r="F37" s="123">
        <v>0</v>
      </c>
      <c r="G37" s="123">
        <v>2.657E-2</v>
      </c>
      <c r="H37" s="123">
        <v>3874.8263900000002</v>
      </c>
      <c r="I37" s="125" t="s">
        <v>1661</v>
      </c>
      <c r="J37" s="125" t="s">
        <v>1661</v>
      </c>
      <c r="K37" s="123">
        <v>0.55093000000000003</v>
      </c>
      <c r="L37" s="123">
        <v>21.772790000000001</v>
      </c>
      <c r="M37" s="125" t="s">
        <v>1661</v>
      </c>
      <c r="N37" s="123">
        <v>0.24424000000000001</v>
      </c>
      <c r="O37" s="123">
        <v>1.1100000000000001E-3</v>
      </c>
      <c r="P37" s="123">
        <v>2411.88</v>
      </c>
      <c r="Q37" s="123">
        <v>0.94599999999999995</v>
      </c>
      <c r="R37" s="125" t="s">
        <v>1661</v>
      </c>
      <c r="S37" s="123">
        <v>0.46100000000000002</v>
      </c>
      <c r="T37" s="123">
        <v>0.41899999999999998</v>
      </c>
      <c r="U37" s="125" t="s">
        <v>1661</v>
      </c>
      <c r="V37" s="123">
        <v>261.52800000000002</v>
      </c>
      <c r="W37" s="123">
        <v>0</v>
      </c>
      <c r="X37" s="123">
        <v>0</v>
      </c>
      <c r="Y37" s="123">
        <v>36.840000000000003</v>
      </c>
      <c r="Z37" s="123">
        <v>0.14399999999999999</v>
      </c>
      <c r="AA37" s="123">
        <v>0.31520999999999999</v>
      </c>
      <c r="AB37" s="125"/>
      <c r="AC37" s="123">
        <v>9.24</v>
      </c>
      <c r="AD37" s="123">
        <v>0.44230999999999998</v>
      </c>
    </row>
    <row r="38" spans="1:30" x14ac:dyDescent="0.3">
      <c r="A38" s="125" t="s">
        <v>898</v>
      </c>
      <c r="B38" s="123">
        <v>2695</v>
      </c>
      <c r="C38" s="123">
        <v>9.7184399999999993</v>
      </c>
      <c r="D38" s="123">
        <v>0.6099</v>
      </c>
      <c r="E38" s="123">
        <v>0.40550000000000003</v>
      </c>
      <c r="F38" s="123">
        <v>0</v>
      </c>
      <c r="G38" s="123">
        <v>2.657E-2</v>
      </c>
      <c r="H38" s="123">
        <v>3874.8263900000002</v>
      </c>
      <c r="I38" s="125" t="s">
        <v>1661</v>
      </c>
      <c r="J38" s="125" t="s">
        <v>1661</v>
      </c>
      <c r="K38" s="123">
        <v>0.55093000000000003</v>
      </c>
      <c r="L38" s="123">
        <v>21.772790000000001</v>
      </c>
      <c r="M38" s="125" t="s">
        <v>1661</v>
      </c>
      <c r="N38" s="123">
        <v>0.24424000000000001</v>
      </c>
      <c r="O38" s="123">
        <v>1.1100000000000001E-3</v>
      </c>
      <c r="P38" s="123">
        <v>2411.88</v>
      </c>
      <c r="Q38" s="123">
        <v>0.94599999999999995</v>
      </c>
      <c r="R38" s="125" t="s">
        <v>1661</v>
      </c>
      <c r="S38" s="123">
        <v>0.46100000000000002</v>
      </c>
      <c r="T38" s="123">
        <v>0.41899999999999998</v>
      </c>
      <c r="U38" s="125" t="s">
        <v>1661</v>
      </c>
      <c r="V38" s="123">
        <v>261.52800000000002</v>
      </c>
      <c r="W38" s="123">
        <v>0</v>
      </c>
      <c r="X38" s="123">
        <v>0</v>
      </c>
      <c r="Y38" s="123">
        <v>36.840000000000003</v>
      </c>
      <c r="Z38" s="123">
        <v>0.14399999999999999</v>
      </c>
      <c r="AA38" s="123">
        <v>0.31520999999999999</v>
      </c>
      <c r="AB38" s="125"/>
      <c r="AC38" s="123">
        <v>9.24</v>
      </c>
      <c r="AD38" s="123">
        <v>0.44230999999999998</v>
      </c>
    </row>
    <row r="39" spans="1:30" x14ac:dyDescent="0.3">
      <c r="A39" s="125" t="s">
        <v>899</v>
      </c>
      <c r="B39" s="123">
        <v>2695</v>
      </c>
      <c r="C39" s="123">
        <v>9.9973500000000008</v>
      </c>
      <c r="D39" s="123">
        <v>0.75800000000000001</v>
      </c>
      <c r="E39" s="123">
        <v>0.41549999999999998</v>
      </c>
      <c r="F39" s="123">
        <v>0</v>
      </c>
      <c r="G39" s="123">
        <v>2.9170000000000001E-2</v>
      </c>
      <c r="H39" s="123">
        <v>3874.8050499999999</v>
      </c>
      <c r="I39" s="125" t="s">
        <v>1661</v>
      </c>
      <c r="J39" s="125" t="s">
        <v>1661</v>
      </c>
      <c r="K39" s="123">
        <v>0.54666000000000003</v>
      </c>
      <c r="L39" s="123">
        <v>21.71913</v>
      </c>
      <c r="M39" s="125" t="s">
        <v>1661</v>
      </c>
      <c r="N39" s="123">
        <v>0.26491999999999999</v>
      </c>
      <c r="O39" s="123">
        <v>1.1100000000000001E-3</v>
      </c>
      <c r="P39" s="123">
        <v>2411.88</v>
      </c>
      <c r="Q39" s="123">
        <v>0.94599999999999995</v>
      </c>
      <c r="R39" s="125" t="s">
        <v>1661</v>
      </c>
      <c r="S39" s="123">
        <v>0.46</v>
      </c>
      <c r="T39" s="123">
        <v>0.41899999999999998</v>
      </c>
      <c r="U39" s="125" t="s">
        <v>1661</v>
      </c>
      <c r="V39" s="123">
        <v>261.584</v>
      </c>
      <c r="W39" s="123">
        <v>0</v>
      </c>
      <c r="X39" s="123">
        <v>0</v>
      </c>
      <c r="Y39" s="123">
        <v>36.840000000000003</v>
      </c>
      <c r="Z39" s="123">
        <v>0.14399999999999999</v>
      </c>
      <c r="AA39" s="123">
        <v>0.26579000000000003</v>
      </c>
      <c r="AB39" s="125"/>
      <c r="AC39" s="123">
        <v>9.24</v>
      </c>
      <c r="AD39" s="123">
        <v>0.43260999999999999</v>
      </c>
    </row>
    <row r="40" spans="1:30" x14ac:dyDescent="0.3">
      <c r="A40" s="125" t="s">
        <v>900</v>
      </c>
      <c r="B40" s="123">
        <v>2695</v>
      </c>
      <c r="C40" s="123">
        <v>9.9973500000000008</v>
      </c>
      <c r="D40" s="123">
        <v>0.75800000000000001</v>
      </c>
      <c r="E40" s="123">
        <v>0.41549999999999998</v>
      </c>
      <c r="F40" s="123">
        <v>0</v>
      </c>
      <c r="G40" s="123">
        <v>2.9170000000000001E-2</v>
      </c>
      <c r="H40" s="123">
        <v>3874.8050499999999</v>
      </c>
      <c r="I40" s="125" t="s">
        <v>1661</v>
      </c>
      <c r="J40" s="125" t="s">
        <v>1661</v>
      </c>
      <c r="K40" s="123">
        <v>0.54666000000000003</v>
      </c>
      <c r="L40" s="123">
        <v>21.71913</v>
      </c>
      <c r="M40" s="125" t="s">
        <v>1661</v>
      </c>
      <c r="N40" s="123">
        <v>0.26491999999999999</v>
      </c>
      <c r="O40" s="123">
        <v>1.1100000000000001E-3</v>
      </c>
      <c r="P40" s="123">
        <v>2411.88</v>
      </c>
      <c r="Q40" s="123">
        <v>0.94599999999999995</v>
      </c>
      <c r="R40" s="125" t="s">
        <v>1661</v>
      </c>
      <c r="S40" s="123">
        <v>0.46</v>
      </c>
      <c r="T40" s="123">
        <v>0.41899999999999998</v>
      </c>
      <c r="U40" s="125" t="s">
        <v>1661</v>
      </c>
      <c r="V40" s="123">
        <v>261.584</v>
      </c>
      <c r="W40" s="123">
        <v>0</v>
      </c>
      <c r="X40" s="123">
        <v>0</v>
      </c>
      <c r="Y40" s="123">
        <v>36.840000000000003</v>
      </c>
      <c r="Z40" s="123">
        <v>0.14399999999999999</v>
      </c>
      <c r="AA40" s="123">
        <v>0.26579000000000003</v>
      </c>
      <c r="AB40" s="125"/>
      <c r="AC40" s="123">
        <v>9.24</v>
      </c>
      <c r="AD40" s="123">
        <v>0.43260999999999999</v>
      </c>
    </row>
    <row r="41" spans="1:30" x14ac:dyDescent="0.3">
      <c r="A41" s="125" t="s">
        <v>901</v>
      </c>
      <c r="B41" s="123">
        <v>2695</v>
      </c>
      <c r="C41" s="123">
        <v>10.02744</v>
      </c>
      <c r="D41" s="123">
        <v>0.88839999999999997</v>
      </c>
      <c r="E41" s="123">
        <v>0.41549999999999998</v>
      </c>
      <c r="F41" s="123">
        <v>0</v>
      </c>
      <c r="G41" s="123">
        <v>3.116E-2</v>
      </c>
      <c r="H41" s="123">
        <v>3874.7965199999999</v>
      </c>
      <c r="I41" s="125" t="s">
        <v>1661</v>
      </c>
      <c r="J41" s="125" t="s">
        <v>1661</v>
      </c>
      <c r="K41" s="123">
        <v>0.54257999999999995</v>
      </c>
      <c r="L41" s="123">
        <v>21.697669999999999</v>
      </c>
      <c r="M41" s="125" t="s">
        <v>1661</v>
      </c>
      <c r="N41" s="123">
        <v>0.28676000000000001</v>
      </c>
      <c r="O41" s="123">
        <v>1.1100000000000001E-3</v>
      </c>
      <c r="P41" s="123">
        <v>2411.86</v>
      </c>
      <c r="Q41" s="123">
        <v>0.94399999999999995</v>
      </c>
      <c r="R41" s="125" t="s">
        <v>1661</v>
      </c>
      <c r="S41" s="123">
        <v>0.46</v>
      </c>
      <c r="T41" s="123">
        <v>0.41799999999999998</v>
      </c>
      <c r="U41" s="125" t="s">
        <v>1661</v>
      </c>
      <c r="V41" s="123">
        <v>261.64100000000002</v>
      </c>
      <c r="W41" s="123">
        <v>0</v>
      </c>
      <c r="X41" s="123">
        <v>0</v>
      </c>
      <c r="Y41" s="123">
        <v>36.840000000000003</v>
      </c>
      <c r="Z41" s="123">
        <v>0.14299999999999999</v>
      </c>
      <c r="AA41" s="123">
        <v>0.25118000000000001</v>
      </c>
      <c r="AB41" s="125"/>
      <c r="AC41" s="123">
        <v>9.15</v>
      </c>
      <c r="AD41" s="123">
        <v>0.42505999999999999</v>
      </c>
    </row>
    <row r="42" spans="1:30" x14ac:dyDescent="0.3">
      <c r="A42" s="125" t="s">
        <v>902</v>
      </c>
      <c r="B42" s="123">
        <v>2695</v>
      </c>
      <c r="C42" s="123">
        <v>10.02744</v>
      </c>
      <c r="D42" s="123">
        <v>0.88839999999999997</v>
      </c>
      <c r="E42" s="123">
        <v>0.41549999999999998</v>
      </c>
      <c r="F42" s="123">
        <v>0</v>
      </c>
      <c r="G42" s="123">
        <v>3.116E-2</v>
      </c>
      <c r="H42" s="123">
        <v>3874.7965199999999</v>
      </c>
      <c r="I42" s="125" t="s">
        <v>1661</v>
      </c>
      <c r="J42" s="125" t="s">
        <v>1661</v>
      </c>
      <c r="K42" s="123">
        <v>0.54257999999999995</v>
      </c>
      <c r="L42" s="123">
        <v>21.697669999999999</v>
      </c>
      <c r="M42" s="125" t="s">
        <v>1661</v>
      </c>
      <c r="N42" s="123">
        <v>0.28676000000000001</v>
      </c>
      <c r="O42" s="123">
        <v>1.1100000000000001E-3</v>
      </c>
      <c r="P42" s="123">
        <v>2411.86</v>
      </c>
      <c r="Q42" s="123">
        <v>0.94399999999999995</v>
      </c>
      <c r="R42" s="125" t="s">
        <v>1661</v>
      </c>
      <c r="S42" s="123">
        <v>0.46</v>
      </c>
      <c r="T42" s="123">
        <v>0.41799999999999998</v>
      </c>
      <c r="U42" s="125" t="s">
        <v>1661</v>
      </c>
      <c r="V42" s="123">
        <v>261.64100000000002</v>
      </c>
      <c r="W42" s="123">
        <v>0</v>
      </c>
      <c r="X42" s="123">
        <v>0</v>
      </c>
      <c r="Y42" s="123">
        <v>36.840000000000003</v>
      </c>
      <c r="Z42" s="123">
        <v>0.14299999999999999</v>
      </c>
      <c r="AA42" s="123">
        <v>0.25118000000000001</v>
      </c>
      <c r="AB42" s="125"/>
      <c r="AC42" s="123">
        <v>9.15</v>
      </c>
      <c r="AD42" s="123">
        <v>0.42505999999999999</v>
      </c>
    </row>
    <row r="43" spans="1:30" x14ac:dyDescent="0.3">
      <c r="A43" s="125" t="s">
        <v>903</v>
      </c>
      <c r="B43" s="123">
        <v>2695</v>
      </c>
      <c r="C43" s="123">
        <v>9.7806099999999994</v>
      </c>
      <c r="D43" s="123">
        <v>0.83799999999999997</v>
      </c>
      <c r="E43" s="123">
        <v>0.41799999999999998</v>
      </c>
      <c r="F43" s="123">
        <v>0</v>
      </c>
      <c r="G43" s="123">
        <v>3.4119999999999998E-2</v>
      </c>
      <c r="H43" s="123">
        <v>3874.7742699999999</v>
      </c>
      <c r="I43" s="125" t="s">
        <v>1661</v>
      </c>
      <c r="J43" s="125" t="s">
        <v>1661</v>
      </c>
      <c r="K43" s="123">
        <v>0.53920999999999997</v>
      </c>
      <c r="L43" s="123">
        <v>21.641760000000001</v>
      </c>
      <c r="M43" s="125" t="s">
        <v>1661</v>
      </c>
      <c r="N43" s="123">
        <v>0.29221999999999998</v>
      </c>
      <c r="O43" s="123">
        <v>1.1100000000000001E-3</v>
      </c>
      <c r="P43" s="123">
        <v>2411.86</v>
      </c>
      <c r="Q43" s="123">
        <v>0.94399999999999995</v>
      </c>
      <c r="R43" s="125" t="s">
        <v>1661</v>
      </c>
      <c r="S43" s="123">
        <v>0.45900000000000002</v>
      </c>
      <c r="T43" s="123">
        <v>0.41499999999999998</v>
      </c>
      <c r="U43" s="125" t="s">
        <v>1661</v>
      </c>
      <c r="V43" s="123">
        <v>261.697</v>
      </c>
      <c r="W43" s="123">
        <v>0</v>
      </c>
      <c r="X43" s="123">
        <v>0</v>
      </c>
      <c r="Y43" s="123">
        <v>36.840000000000003</v>
      </c>
      <c r="Z43" s="123">
        <v>0.14099999999999999</v>
      </c>
      <c r="AA43" s="123">
        <v>0.23918</v>
      </c>
      <c r="AB43" s="125"/>
      <c r="AC43" s="123">
        <v>9.15</v>
      </c>
      <c r="AD43" s="123">
        <v>0.41859000000000002</v>
      </c>
    </row>
    <row r="44" spans="1:30" x14ac:dyDescent="0.3">
      <c r="A44" s="125" t="s">
        <v>904</v>
      </c>
      <c r="B44" s="123">
        <v>2695</v>
      </c>
      <c r="C44" s="123">
        <v>9.7806099999999994</v>
      </c>
      <c r="D44" s="123">
        <v>0.83799999999999997</v>
      </c>
      <c r="E44" s="123">
        <v>0.41799999999999998</v>
      </c>
      <c r="F44" s="123">
        <v>0</v>
      </c>
      <c r="G44" s="123">
        <v>3.4119999999999998E-2</v>
      </c>
      <c r="H44" s="123">
        <v>3874.7742699999999</v>
      </c>
      <c r="I44" s="125" t="s">
        <v>1661</v>
      </c>
      <c r="J44" s="125" t="s">
        <v>1661</v>
      </c>
      <c r="K44" s="123">
        <v>0.53920999999999997</v>
      </c>
      <c r="L44" s="123">
        <v>21.641760000000001</v>
      </c>
      <c r="M44" s="125" t="s">
        <v>1661</v>
      </c>
      <c r="N44" s="123">
        <v>0.29221999999999998</v>
      </c>
      <c r="O44" s="123">
        <v>1.1100000000000001E-3</v>
      </c>
      <c r="P44" s="123">
        <v>2411.86</v>
      </c>
      <c r="Q44" s="123">
        <v>0.94399999999999995</v>
      </c>
      <c r="R44" s="125" t="s">
        <v>1661</v>
      </c>
      <c r="S44" s="123">
        <v>0.45900000000000002</v>
      </c>
      <c r="T44" s="123">
        <v>0.41499999999999998</v>
      </c>
      <c r="U44" s="125" t="s">
        <v>1661</v>
      </c>
      <c r="V44" s="123">
        <v>261.697</v>
      </c>
      <c r="W44" s="123">
        <v>0</v>
      </c>
      <c r="X44" s="123">
        <v>0</v>
      </c>
      <c r="Y44" s="123">
        <v>36.840000000000003</v>
      </c>
      <c r="Z44" s="123">
        <v>0.14099999999999999</v>
      </c>
      <c r="AA44" s="123">
        <v>0.23918</v>
      </c>
      <c r="AB44" s="125"/>
      <c r="AC44" s="123">
        <v>9.15</v>
      </c>
      <c r="AD44" s="123">
        <v>0.41859000000000002</v>
      </c>
    </row>
    <row r="45" spans="1:30" x14ac:dyDescent="0.3">
      <c r="A45" s="125" t="s">
        <v>905</v>
      </c>
      <c r="B45" s="123">
        <v>2695</v>
      </c>
      <c r="C45" s="123">
        <v>9.4186700000000005</v>
      </c>
      <c r="D45" s="123">
        <v>0.78549999999999998</v>
      </c>
      <c r="E45" s="123">
        <v>0.40799999999999997</v>
      </c>
      <c r="F45" s="123">
        <v>0</v>
      </c>
      <c r="G45" s="123">
        <v>3.5369999999999999E-2</v>
      </c>
      <c r="H45" s="123">
        <v>3874.76451</v>
      </c>
      <c r="I45" s="123">
        <v>49.759</v>
      </c>
      <c r="J45" s="123">
        <v>8.5531100000000002</v>
      </c>
      <c r="K45" s="123">
        <v>0.53647</v>
      </c>
      <c r="L45" s="123">
        <v>21.617260000000002</v>
      </c>
      <c r="M45" s="125" t="s">
        <v>1661</v>
      </c>
      <c r="N45" s="123">
        <v>0.29809999999999998</v>
      </c>
      <c r="O45" s="123">
        <v>1.1100000000000001E-3</v>
      </c>
      <c r="P45" s="123">
        <v>2411.83</v>
      </c>
      <c r="Q45" s="123">
        <v>0.94</v>
      </c>
      <c r="R45" s="125" t="s">
        <v>1661</v>
      </c>
      <c r="S45" s="123">
        <v>0.45900000000000002</v>
      </c>
      <c r="T45" s="123">
        <v>0.42099999999999999</v>
      </c>
      <c r="U45" s="125" t="s">
        <v>1661</v>
      </c>
      <c r="V45" s="123">
        <v>261.75299999999999</v>
      </c>
      <c r="W45" s="123">
        <v>0</v>
      </c>
      <c r="X45" s="123">
        <v>0</v>
      </c>
      <c r="Y45" s="123">
        <v>36.840000000000003</v>
      </c>
      <c r="Z45" s="123">
        <v>0.13800000000000001</v>
      </c>
      <c r="AA45" s="123">
        <v>0.22731999999999999</v>
      </c>
      <c r="AB45" s="125"/>
      <c r="AC45" s="123">
        <v>9.15</v>
      </c>
      <c r="AD45" s="123">
        <v>0.41170000000000001</v>
      </c>
    </row>
    <row r="46" spans="1:30" x14ac:dyDescent="0.3">
      <c r="A46" s="125" t="s">
        <v>906</v>
      </c>
      <c r="B46" s="123">
        <v>2695</v>
      </c>
      <c r="C46" s="123">
        <v>9.4186700000000005</v>
      </c>
      <c r="D46" s="123">
        <v>0.78549999999999998</v>
      </c>
      <c r="E46" s="123">
        <v>0.40799999999999997</v>
      </c>
      <c r="F46" s="123">
        <v>0</v>
      </c>
      <c r="G46" s="123">
        <v>3.5369999999999999E-2</v>
      </c>
      <c r="H46" s="123">
        <v>3874.76451</v>
      </c>
      <c r="I46" s="123">
        <v>49.759</v>
      </c>
      <c r="J46" s="123">
        <v>8.5531100000000002</v>
      </c>
      <c r="K46" s="123">
        <v>0.53647</v>
      </c>
      <c r="L46" s="123">
        <v>21.617260000000002</v>
      </c>
      <c r="M46" s="125" t="s">
        <v>1661</v>
      </c>
      <c r="N46" s="123">
        <v>0.29809999999999998</v>
      </c>
      <c r="O46" s="123">
        <v>1.1100000000000001E-3</v>
      </c>
      <c r="P46" s="123">
        <v>2411.83</v>
      </c>
      <c r="Q46" s="123">
        <v>0.94</v>
      </c>
      <c r="R46" s="125" t="s">
        <v>1661</v>
      </c>
      <c r="S46" s="123">
        <v>0.45900000000000002</v>
      </c>
      <c r="T46" s="123">
        <v>0.42099999999999999</v>
      </c>
      <c r="U46" s="125" t="s">
        <v>1661</v>
      </c>
      <c r="V46" s="123">
        <v>261.75299999999999</v>
      </c>
      <c r="W46" s="123">
        <v>0</v>
      </c>
      <c r="X46" s="123">
        <v>0</v>
      </c>
      <c r="Y46" s="123">
        <v>36.840000000000003</v>
      </c>
      <c r="Z46" s="123">
        <v>0.13800000000000001</v>
      </c>
      <c r="AA46" s="123">
        <v>0.22731999999999999</v>
      </c>
      <c r="AB46" s="125"/>
      <c r="AC46" s="123">
        <v>9.15</v>
      </c>
      <c r="AD46" s="123">
        <v>0.41170000000000001</v>
      </c>
    </row>
    <row r="47" spans="1:30" x14ac:dyDescent="0.3">
      <c r="A47" s="125" t="s">
        <v>907</v>
      </c>
      <c r="B47" s="123">
        <v>2695</v>
      </c>
      <c r="C47" s="123">
        <v>8.9412199999999995</v>
      </c>
      <c r="D47" s="123">
        <v>0.753</v>
      </c>
      <c r="E47" s="123">
        <v>0.41299999999999998</v>
      </c>
      <c r="F47" s="123">
        <v>0</v>
      </c>
      <c r="G47" s="123">
        <v>3.8420000000000003E-2</v>
      </c>
      <c r="H47" s="123">
        <v>3874.7629900000002</v>
      </c>
      <c r="I47" s="125" t="s">
        <v>1661</v>
      </c>
      <c r="J47" s="125" t="s">
        <v>1661</v>
      </c>
      <c r="K47" s="123">
        <v>0.53239999999999998</v>
      </c>
      <c r="L47" s="123">
        <v>21.613430000000001</v>
      </c>
      <c r="M47" s="123">
        <v>138.03012000000001</v>
      </c>
      <c r="N47" s="123">
        <v>0.32163999999999998</v>
      </c>
      <c r="O47" s="123">
        <v>1.1100000000000001E-3</v>
      </c>
      <c r="P47" s="123">
        <v>2411.7600000000002</v>
      </c>
      <c r="Q47" s="123">
        <v>0.93200000000000005</v>
      </c>
      <c r="R47" s="125" t="s">
        <v>1661</v>
      </c>
      <c r="S47" s="123">
        <v>0.45800000000000002</v>
      </c>
      <c r="T47" s="123">
        <v>0.42199999999999999</v>
      </c>
      <c r="U47" s="123">
        <v>73.58</v>
      </c>
      <c r="V47" s="123">
        <v>261.80900000000003</v>
      </c>
      <c r="W47" s="123">
        <v>0</v>
      </c>
      <c r="X47" s="123">
        <v>0</v>
      </c>
      <c r="Y47" s="123">
        <v>36.840000000000003</v>
      </c>
      <c r="Z47" s="123">
        <v>0.13300000000000001</v>
      </c>
      <c r="AA47" s="123">
        <v>0.21793999999999999</v>
      </c>
      <c r="AB47" s="125"/>
      <c r="AC47" s="123">
        <v>9.2799999999999994</v>
      </c>
      <c r="AD47" s="123">
        <v>0.40393000000000001</v>
      </c>
    </row>
    <row r="48" spans="1:30" x14ac:dyDescent="0.3">
      <c r="A48" s="125" t="s">
        <v>908</v>
      </c>
      <c r="B48" s="123">
        <v>2695</v>
      </c>
      <c r="C48" s="123">
        <v>8.9412199999999995</v>
      </c>
      <c r="D48" s="123">
        <v>0.753</v>
      </c>
      <c r="E48" s="123">
        <v>0.41299999999999998</v>
      </c>
      <c r="F48" s="123">
        <v>0</v>
      </c>
      <c r="G48" s="123">
        <v>3.8420000000000003E-2</v>
      </c>
      <c r="H48" s="123">
        <v>3874.7629900000002</v>
      </c>
      <c r="I48" s="125" t="s">
        <v>1661</v>
      </c>
      <c r="J48" s="125" t="s">
        <v>1661</v>
      </c>
      <c r="K48" s="123">
        <v>0.53239999999999998</v>
      </c>
      <c r="L48" s="123">
        <v>21.613430000000001</v>
      </c>
      <c r="M48" s="123">
        <v>138.03012000000001</v>
      </c>
      <c r="N48" s="123">
        <v>0.32163999999999998</v>
      </c>
      <c r="O48" s="123">
        <v>1.1100000000000001E-3</v>
      </c>
      <c r="P48" s="123">
        <v>2411.7600000000002</v>
      </c>
      <c r="Q48" s="123">
        <v>0.93200000000000005</v>
      </c>
      <c r="R48" s="125" t="s">
        <v>1661</v>
      </c>
      <c r="S48" s="123">
        <v>0.45800000000000002</v>
      </c>
      <c r="T48" s="123">
        <v>0.42199999999999999</v>
      </c>
      <c r="U48" s="123">
        <v>73.58</v>
      </c>
      <c r="V48" s="123">
        <v>261.80900000000003</v>
      </c>
      <c r="W48" s="123">
        <v>0</v>
      </c>
      <c r="X48" s="123">
        <v>0</v>
      </c>
      <c r="Y48" s="123">
        <v>36.840000000000003</v>
      </c>
      <c r="Z48" s="123">
        <v>0.13300000000000001</v>
      </c>
      <c r="AA48" s="123">
        <v>0.21793999999999999</v>
      </c>
      <c r="AB48" s="125"/>
      <c r="AC48" s="123">
        <v>9.2799999999999994</v>
      </c>
      <c r="AD48" s="123">
        <v>0.40393000000000001</v>
      </c>
    </row>
    <row r="49" spans="1:30" x14ac:dyDescent="0.3">
      <c r="A49" s="125" t="s">
        <v>909</v>
      </c>
      <c r="B49" s="123">
        <v>2695</v>
      </c>
      <c r="C49" s="123">
        <v>8.3796400000000002</v>
      </c>
      <c r="D49" s="123">
        <v>0.73299999999999998</v>
      </c>
      <c r="E49" s="123">
        <v>0.40799999999999997</v>
      </c>
      <c r="F49" s="123">
        <v>0</v>
      </c>
      <c r="G49" s="123">
        <v>4.02E-2</v>
      </c>
      <c r="H49" s="123">
        <v>3874.7590300000002</v>
      </c>
      <c r="I49" s="125" t="s">
        <v>1661</v>
      </c>
      <c r="J49" s="125" t="s">
        <v>1661</v>
      </c>
      <c r="K49" s="123">
        <v>0.52951999999999999</v>
      </c>
      <c r="L49" s="123">
        <v>21.603480000000001</v>
      </c>
      <c r="M49" s="125" t="s">
        <v>1661</v>
      </c>
      <c r="N49" s="123">
        <v>0.35371000000000002</v>
      </c>
      <c r="O49" s="123">
        <v>1.1100000000000001E-3</v>
      </c>
      <c r="P49" s="123">
        <v>2411.65</v>
      </c>
      <c r="Q49" s="123">
        <v>0.91800000000000004</v>
      </c>
      <c r="R49" s="125" t="s">
        <v>1661</v>
      </c>
      <c r="S49" s="123">
        <v>0.45800000000000002</v>
      </c>
      <c r="T49" s="123">
        <v>0.41899999999999998</v>
      </c>
      <c r="U49" s="125" t="s">
        <v>1661</v>
      </c>
      <c r="V49" s="123">
        <v>261.86599999999999</v>
      </c>
      <c r="W49" s="123">
        <v>0</v>
      </c>
      <c r="X49" s="123">
        <v>0</v>
      </c>
      <c r="Y49" s="123">
        <v>36.840000000000003</v>
      </c>
      <c r="Z49" s="123">
        <v>0.13100000000000001</v>
      </c>
      <c r="AA49" s="123">
        <v>0.20635000000000001</v>
      </c>
      <c r="AB49" s="125"/>
      <c r="AC49" s="123">
        <v>9.24</v>
      </c>
      <c r="AD49" s="123">
        <v>0.39011000000000001</v>
      </c>
    </row>
    <row r="50" spans="1:30" x14ac:dyDescent="0.3">
      <c r="A50" s="125" t="s">
        <v>910</v>
      </c>
      <c r="B50" s="123">
        <v>2695</v>
      </c>
      <c r="C50" s="123">
        <v>8.3796400000000002</v>
      </c>
      <c r="D50" s="123">
        <v>0.73299999999999998</v>
      </c>
      <c r="E50" s="123">
        <v>0.40799999999999997</v>
      </c>
      <c r="F50" s="123">
        <v>0</v>
      </c>
      <c r="G50" s="123">
        <v>4.02E-2</v>
      </c>
      <c r="H50" s="123">
        <v>3874.7590300000002</v>
      </c>
      <c r="I50" s="125" t="s">
        <v>1661</v>
      </c>
      <c r="J50" s="125" t="s">
        <v>1661</v>
      </c>
      <c r="K50" s="123">
        <v>0.52951999999999999</v>
      </c>
      <c r="L50" s="123">
        <v>21.603480000000001</v>
      </c>
      <c r="M50" s="125" t="s">
        <v>1661</v>
      </c>
      <c r="N50" s="123">
        <v>0.35371000000000002</v>
      </c>
      <c r="O50" s="123">
        <v>1.1100000000000001E-3</v>
      </c>
      <c r="P50" s="123">
        <v>2411.65</v>
      </c>
      <c r="Q50" s="123">
        <v>0.91800000000000004</v>
      </c>
      <c r="R50" s="125" t="s">
        <v>1661</v>
      </c>
      <c r="S50" s="123">
        <v>0.45800000000000002</v>
      </c>
      <c r="T50" s="123">
        <v>0.41899999999999998</v>
      </c>
      <c r="U50" s="125" t="s">
        <v>1661</v>
      </c>
      <c r="V50" s="123">
        <v>261.86599999999999</v>
      </c>
      <c r="W50" s="123">
        <v>0</v>
      </c>
      <c r="X50" s="123">
        <v>0</v>
      </c>
      <c r="Y50" s="123">
        <v>36.840000000000003</v>
      </c>
      <c r="Z50" s="123">
        <v>0.13100000000000001</v>
      </c>
      <c r="AA50" s="123">
        <v>0.20635000000000001</v>
      </c>
      <c r="AB50" s="125"/>
      <c r="AC50" s="123">
        <v>9.24</v>
      </c>
      <c r="AD50" s="123">
        <v>0.39011000000000001</v>
      </c>
    </row>
    <row r="51" spans="1:30" x14ac:dyDescent="0.3">
      <c r="A51" s="125" t="s">
        <v>911</v>
      </c>
      <c r="B51" s="123">
        <v>2695</v>
      </c>
      <c r="C51" s="123">
        <v>7.7879699999999996</v>
      </c>
      <c r="D51" s="123">
        <v>0.67300000000000004</v>
      </c>
      <c r="E51" s="123">
        <v>0.40300000000000002</v>
      </c>
      <c r="F51" s="123">
        <v>0</v>
      </c>
      <c r="G51" s="123">
        <v>3.4079999999999999E-2</v>
      </c>
      <c r="H51" s="123">
        <v>3874.7535400000002</v>
      </c>
      <c r="I51" s="125" t="s">
        <v>1661</v>
      </c>
      <c r="J51" s="125" t="s">
        <v>1661</v>
      </c>
      <c r="K51" s="123">
        <v>0.52675000000000005</v>
      </c>
      <c r="L51" s="123">
        <v>21.58971</v>
      </c>
      <c r="M51" s="125" t="s">
        <v>1661</v>
      </c>
      <c r="N51" s="123">
        <v>0.38081999999999999</v>
      </c>
      <c r="O51" s="123">
        <v>1.1100000000000001E-3</v>
      </c>
      <c r="P51" s="123">
        <v>2411.54</v>
      </c>
      <c r="Q51" s="123">
        <v>0.90500000000000003</v>
      </c>
      <c r="R51" s="125" t="s">
        <v>1661</v>
      </c>
      <c r="S51" s="123">
        <v>0.45800000000000002</v>
      </c>
      <c r="T51" s="123">
        <v>0.41899999999999998</v>
      </c>
      <c r="U51" s="125" t="s">
        <v>1661</v>
      </c>
      <c r="V51" s="123">
        <v>261.92200000000003</v>
      </c>
      <c r="W51" s="123">
        <v>0</v>
      </c>
      <c r="X51" s="123">
        <v>0</v>
      </c>
      <c r="Y51" s="123">
        <v>36.840000000000003</v>
      </c>
      <c r="Z51" s="123">
        <v>0.13100000000000001</v>
      </c>
      <c r="AA51" s="123">
        <v>0.22968</v>
      </c>
      <c r="AB51" s="125"/>
      <c r="AC51" s="123">
        <v>9.02</v>
      </c>
      <c r="AD51" s="123">
        <v>0.37618000000000001</v>
      </c>
    </row>
    <row r="52" spans="1:30" x14ac:dyDescent="0.3">
      <c r="A52" s="125" t="s">
        <v>912</v>
      </c>
      <c r="B52" s="123">
        <v>2695</v>
      </c>
      <c r="C52" s="123">
        <v>7.7879699999999996</v>
      </c>
      <c r="D52" s="123">
        <v>0.67300000000000004</v>
      </c>
      <c r="E52" s="123">
        <v>0.40300000000000002</v>
      </c>
      <c r="F52" s="123">
        <v>0</v>
      </c>
      <c r="G52" s="123">
        <v>3.4079999999999999E-2</v>
      </c>
      <c r="H52" s="123">
        <v>3874.7535400000002</v>
      </c>
      <c r="I52" s="125" t="s">
        <v>1661</v>
      </c>
      <c r="J52" s="125" t="s">
        <v>1661</v>
      </c>
      <c r="K52" s="123">
        <v>0.52675000000000005</v>
      </c>
      <c r="L52" s="123">
        <v>21.58971</v>
      </c>
      <c r="M52" s="125" t="s">
        <v>1661</v>
      </c>
      <c r="N52" s="123">
        <v>0.38081999999999999</v>
      </c>
      <c r="O52" s="123">
        <v>1.1100000000000001E-3</v>
      </c>
      <c r="P52" s="123">
        <v>2411.54</v>
      </c>
      <c r="Q52" s="123">
        <v>0.90500000000000003</v>
      </c>
      <c r="R52" s="125" t="s">
        <v>1661</v>
      </c>
      <c r="S52" s="123">
        <v>0.45800000000000002</v>
      </c>
      <c r="T52" s="123">
        <v>0.41899999999999998</v>
      </c>
      <c r="U52" s="125" t="s">
        <v>1661</v>
      </c>
      <c r="V52" s="123">
        <v>261.92200000000003</v>
      </c>
      <c r="W52" s="123">
        <v>0</v>
      </c>
      <c r="X52" s="123">
        <v>0</v>
      </c>
      <c r="Y52" s="123">
        <v>36.840000000000003</v>
      </c>
      <c r="Z52" s="123">
        <v>0.13100000000000001</v>
      </c>
      <c r="AA52" s="123">
        <v>0.22968</v>
      </c>
      <c r="AB52" s="125"/>
      <c r="AC52" s="123">
        <v>9.02</v>
      </c>
      <c r="AD52" s="123">
        <v>0.37618000000000001</v>
      </c>
    </row>
    <row r="53" spans="1:30" x14ac:dyDescent="0.3">
      <c r="A53" s="125" t="s">
        <v>913</v>
      </c>
      <c r="B53" s="123">
        <v>2695</v>
      </c>
      <c r="C53" s="123">
        <v>7.1431300000000002</v>
      </c>
      <c r="D53" s="123">
        <v>0.79549999999999998</v>
      </c>
      <c r="E53" s="123">
        <v>0.40550000000000003</v>
      </c>
      <c r="F53" s="123">
        <v>0</v>
      </c>
      <c r="G53" s="123">
        <v>1.328E-2</v>
      </c>
      <c r="H53" s="123">
        <v>3874.7425699999999</v>
      </c>
      <c r="I53" s="125" t="s">
        <v>1661</v>
      </c>
      <c r="J53" s="125" t="s">
        <v>1661</v>
      </c>
      <c r="K53" s="123">
        <v>0.52441000000000004</v>
      </c>
      <c r="L53" s="123">
        <v>21.562159999999999</v>
      </c>
      <c r="M53" s="125" t="s">
        <v>1661</v>
      </c>
      <c r="N53" s="123">
        <v>0.40165000000000001</v>
      </c>
      <c r="O53" s="123">
        <v>1.1100000000000001E-3</v>
      </c>
      <c r="P53" s="123">
        <v>2411.5650000000001</v>
      </c>
      <c r="Q53" s="123">
        <v>0.87</v>
      </c>
      <c r="R53" s="125" t="s">
        <v>1661</v>
      </c>
      <c r="S53" s="123">
        <v>0.45800000000000002</v>
      </c>
      <c r="T53" s="123">
        <v>0.41799999999999998</v>
      </c>
      <c r="U53" s="125" t="s">
        <v>1661</v>
      </c>
      <c r="V53" s="123">
        <v>261.97800000000001</v>
      </c>
      <c r="W53" s="123">
        <v>0</v>
      </c>
      <c r="X53" s="123">
        <v>0</v>
      </c>
      <c r="Y53" s="123">
        <v>36.840000000000003</v>
      </c>
      <c r="Z53" s="123">
        <v>0.13400000000000001</v>
      </c>
      <c r="AA53" s="123">
        <v>0.29692000000000002</v>
      </c>
      <c r="AB53" s="125"/>
      <c r="AC53" s="123">
        <v>8.99</v>
      </c>
      <c r="AD53" s="123">
        <v>0.36305999999999999</v>
      </c>
    </row>
    <row r="54" spans="1:30" x14ac:dyDescent="0.3">
      <c r="A54" s="125" t="s">
        <v>914</v>
      </c>
      <c r="B54" s="123">
        <v>2695</v>
      </c>
      <c r="C54" s="123">
        <v>7.1431300000000002</v>
      </c>
      <c r="D54" s="123">
        <v>0.79549999999999998</v>
      </c>
      <c r="E54" s="123">
        <v>0.40550000000000003</v>
      </c>
      <c r="F54" s="123">
        <v>0</v>
      </c>
      <c r="G54" s="123">
        <v>1.328E-2</v>
      </c>
      <c r="H54" s="123">
        <v>3874.7425699999999</v>
      </c>
      <c r="I54" s="125" t="s">
        <v>1661</v>
      </c>
      <c r="J54" s="125" t="s">
        <v>1661</v>
      </c>
      <c r="K54" s="123">
        <v>0.52441000000000004</v>
      </c>
      <c r="L54" s="123">
        <v>21.562159999999999</v>
      </c>
      <c r="M54" s="125" t="s">
        <v>1661</v>
      </c>
      <c r="N54" s="123">
        <v>0.40165000000000001</v>
      </c>
      <c r="O54" s="123">
        <v>1.1100000000000001E-3</v>
      </c>
      <c r="P54" s="123">
        <v>2411.5650000000001</v>
      </c>
      <c r="Q54" s="123">
        <v>0.87</v>
      </c>
      <c r="R54" s="125" t="s">
        <v>1661</v>
      </c>
      <c r="S54" s="123">
        <v>0.45800000000000002</v>
      </c>
      <c r="T54" s="123">
        <v>0.41799999999999998</v>
      </c>
      <c r="U54" s="125" t="s">
        <v>1661</v>
      </c>
      <c r="V54" s="123">
        <v>261.97800000000001</v>
      </c>
      <c r="W54" s="123">
        <v>0</v>
      </c>
      <c r="X54" s="123">
        <v>0</v>
      </c>
      <c r="Y54" s="123">
        <v>36.840000000000003</v>
      </c>
      <c r="Z54" s="123">
        <v>0.13400000000000001</v>
      </c>
      <c r="AA54" s="123">
        <v>0.29692000000000002</v>
      </c>
      <c r="AB54" s="125"/>
      <c r="AC54" s="123">
        <v>8.99</v>
      </c>
      <c r="AD54" s="123">
        <v>0.36305999999999999</v>
      </c>
    </row>
    <row r="55" spans="1:30" x14ac:dyDescent="0.3">
      <c r="A55" s="125" t="s">
        <v>915</v>
      </c>
      <c r="B55" s="123">
        <v>2695</v>
      </c>
      <c r="C55" s="123">
        <v>6.4161599999999996</v>
      </c>
      <c r="D55" s="123">
        <v>0.78549999999999998</v>
      </c>
      <c r="E55" s="123">
        <v>0.40799999999999997</v>
      </c>
      <c r="F55" s="123">
        <v>0</v>
      </c>
      <c r="G55" s="125" t="s">
        <v>1661</v>
      </c>
      <c r="H55" s="123">
        <v>3874.7386099999999</v>
      </c>
      <c r="I55" s="125" t="s">
        <v>1661</v>
      </c>
      <c r="J55" s="125" t="s">
        <v>1661</v>
      </c>
      <c r="K55" s="123">
        <v>0.52248000000000006</v>
      </c>
      <c r="L55" s="123">
        <v>21.552219999999998</v>
      </c>
      <c r="M55" s="125" t="s">
        <v>1661</v>
      </c>
      <c r="N55" s="123">
        <v>0.42272999999999999</v>
      </c>
      <c r="O55" s="123">
        <v>1.1100000000000001E-3</v>
      </c>
      <c r="P55" s="123">
        <v>2411.5650000000001</v>
      </c>
      <c r="Q55" s="123">
        <v>0.87</v>
      </c>
      <c r="R55" s="125" t="s">
        <v>1661</v>
      </c>
      <c r="S55" s="123">
        <v>0.45800000000000002</v>
      </c>
      <c r="T55" s="123">
        <v>0.42199999999999999</v>
      </c>
      <c r="U55" s="125" t="s">
        <v>1661</v>
      </c>
      <c r="V55" s="123">
        <v>262.03399999999999</v>
      </c>
      <c r="W55" s="123">
        <v>0</v>
      </c>
      <c r="X55" s="123">
        <v>0</v>
      </c>
      <c r="Y55" s="123">
        <v>36.840000000000003</v>
      </c>
      <c r="Z55" s="123">
        <v>0.13700000000000001</v>
      </c>
      <c r="AA55" s="123">
        <v>0.33221000000000001</v>
      </c>
      <c r="AB55" s="125"/>
      <c r="AC55" s="123">
        <v>8.98</v>
      </c>
      <c r="AD55" s="123">
        <v>0.34941</v>
      </c>
    </row>
    <row r="56" spans="1:30" x14ac:dyDescent="0.3">
      <c r="A56" s="125" t="s">
        <v>916</v>
      </c>
      <c r="B56" s="123">
        <v>2695</v>
      </c>
      <c r="C56" s="123">
        <v>6.4161599999999996</v>
      </c>
      <c r="D56" s="123">
        <v>0.78549999999999998</v>
      </c>
      <c r="E56" s="123">
        <v>0.40799999999999997</v>
      </c>
      <c r="F56" s="123">
        <v>0</v>
      </c>
      <c r="G56" s="125" t="s">
        <v>1661</v>
      </c>
      <c r="H56" s="123">
        <v>3874.7386099999999</v>
      </c>
      <c r="I56" s="125" t="s">
        <v>1661</v>
      </c>
      <c r="J56" s="125" t="s">
        <v>1661</v>
      </c>
      <c r="K56" s="123">
        <v>0.52248000000000006</v>
      </c>
      <c r="L56" s="123">
        <v>21.552219999999998</v>
      </c>
      <c r="M56" s="125" t="s">
        <v>1661</v>
      </c>
      <c r="N56" s="123">
        <v>0.42272999999999999</v>
      </c>
      <c r="O56" s="123">
        <v>1.1100000000000001E-3</v>
      </c>
      <c r="P56" s="123">
        <v>2411.5650000000001</v>
      </c>
      <c r="Q56" s="123">
        <v>0.87</v>
      </c>
      <c r="R56" s="125" t="s">
        <v>1661</v>
      </c>
      <c r="S56" s="123">
        <v>0.45800000000000002</v>
      </c>
      <c r="T56" s="123">
        <v>0.42199999999999999</v>
      </c>
      <c r="U56" s="125" t="s">
        <v>1661</v>
      </c>
      <c r="V56" s="123">
        <v>262.03399999999999</v>
      </c>
      <c r="W56" s="123">
        <v>0</v>
      </c>
      <c r="X56" s="123">
        <v>0</v>
      </c>
      <c r="Y56" s="123">
        <v>36.840000000000003</v>
      </c>
      <c r="Z56" s="123">
        <v>0.13700000000000001</v>
      </c>
      <c r="AA56" s="123">
        <v>0.33221000000000001</v>
      </c>
      <c r="AB56" s="125"/>
      <c r="AC56" s="123">
        <v>8.98</v>
      </c>
      <c r="AD56" s="123">
        <v>0.34941</v>
      </c>
    </row>
    <row r="57" spans="1:30" x14ac:dyDescent="0.3">
      <c r="A57" s="125" t="s">
        <v>917</v>
      </c>
      <c r="B57" s="123">
        <v>2695</v>
      </c>
      <c r="C57" s="123">
        <v>5.5731900000000003</v>
      </c>
      <c r="D57" s="123">
        <v>0.54059999999999997</v>
      </c>
      <c r="E57" s="123">
        <v>0.41049999999999998</v>
      </c>
      <c r="F57" s="123">
        <v>0</v>
      </c>
      <c r="G57" s="125" t="s">
        <v>1661</v>
      </c>
      <c r="H57" s="123">
        <v>3874.7395200000001</v>
      </c>
      <c r="I57" s="125" t="s">
        <v>1661</v>
      </c>
      <c r="J57" s="125" t="s">
        <v>1661</v>
      </c>
      <c r="K57" s="123">
        <v>0.52102999999999999</v>
      </c>
      <c r="L57" s="123">
        <v>21.543040000000001</v>
      </c>
      <c r="M57" s="125" t="s">
        <v>1661</v>
      </c>
      <c r="N57" s="123">
        <v>0.42998999999999998</v>
      </c>
      <c r="O57" s="123">
        <v>1.1100000000000001E-3</v>
      </c>
      <c r="P57" s="123">
        <v>2411.5650000000001</v>
      </c>
      <c r="Q57" s="123">
        <v>0.87</v>
      </c>
      <c r="R57" s="125" t="s">
        <v>1661</v>
      </c>
      <c r="S57" s="123">
        <v>0.45600000000000002</v>
      </c>
      <c r="T57" s="123">
        <v>0.41799999999999998</v>
      </c>
      <c r="U57" s="125" t="s">
        <v>1661</v>
      </c>
      <c r="V57" s="123">
        <v>262.09100000000001</v>
      </c>
      <c r="W57" s="123">
        <v>0</v>
      </c>
      <c r="X57" s="123">
        <v>0</v>
      </c>
      <c r="Y57" s="123">
        <v>36.840000000000003</v>
      </c>
      <c r="Z57" s="123">
        <v>0.14199999999999999</v>
      </c>
      <c r="AA57" s="123">
        <v>0.34314</v>
      </c>
      <c r="AB57" s="125"/>
      <c r="AC57" s="123">
        <v>9.08</v>
      </c>
      <c r="AD57" s="123">
        <v>0.33572000000000002</v>
      </c>
    </row>
    <row r="58" spans="1:30" x14ac:dyDescent="0.3">
      <c r="A58" s="126" t="s">
        <v>918</v>
      </c>
      <c r="B58" s="132">
        <v>2695</v>
      </c>
      <c r="C58" s="132">
        <v>5.5731900000000003</v>
      </c>
      <c r="D58" s="132">
        <v>0.54059999999999997</v>
      </c>
      <c r="E58" s="132">
        <v>0.41049999999999998</v>
      </c>
      <c r="F58" s="132">
        <v>0</v>
      </c>
      <c r="G58" s="126" t="s">
        <v>1661</v>
      </c>
      <c r="H58" s="132">
        <v>3874.7395200000001</v>
      </c>
      <c r="I58" s="126" t="s">
        <v>1661</v>
      </c>
      <c r="J58" s="126" t="s">
        <v>1661</v>
      </c>
      <c r="K58" s="132">
        <v>0.52102999999999999</v>
      </c>
      <c r="L58" s="132">
        <v>21.543040000000001</v>
      </c>
      <c r="M58" s="126" t="s">
        <v>1661</v>
      </c>
      <c r="N58" s="132">
        <v>0.42998999999999998</v>
      </c>
      <c r="O58" s="132">
        <v>1.1100000000000001E-3</v>
      </c>
      <c r="P58" s="132">
        <v>2411.5650000000001</v>
      </c>
      <c r="Q58" s="132">
        <v>0.87</v>
      </c>
      <c r="R58" s="126" t="s">
        <v>1661</v>
      </c>
      <c r="S58" s="132">
        <v>0.45600000000000002</v>
      </c>
      <c r="T58" s="132">
        <v>0.41799999999999998</v>
      </c>
      <c r="U58" s="126" t="s">
        <v>1661</v>
      </c>
      <c r="V58" s="132">
        <v>262.09100000000001</v>
      </c>
      <c r="W58" s="132">
        <v>0</v>
      </c>
      <c r="X58" s="132">
        <v>0</v>
      </c>
      <c r="Y58" s="132">
        <v>36.840000000000003</v>
      </c>
      <c r="Z58" s="132">
        <v>0.14199999999999999</v>
      </c>
      <c r="AA58" s="132">
        <v>0.34314</v>
      </c>
      <c r="AB58" s="126"/>
      <c r="AC58" s="132">
        <v>9.08</v>
      </c>
      <c r="AD58" s="132">
        <v>0.33572000000000002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1693</v>
      </c>
      <c r="C5" s="1"/>
      <c r="D5" s="1"/>
      <c r="E5" s="1"/>
      <c r="F5" s="1"/>
      <c r="G5" s="1"/>
      <c r="H5" s="1"/>
    </row>
    <row r="6" spans="1:8" ht="27.6" x14ac:dyDescent="0.3">
      <c r="A6" s="1"/>
      <c r="B6" s="3" t="s">
        <v>98</v>
      </c>
      <c r="C6" s="3" t="s">
        <v>3</v>
      </c>
      <c r="D6" s="3" t="s">
        <v>1694</v>
      </c>
      <c r="E6" s="3" t="s">
        <v>7</v>
      </c>
      <c r="F6" s="3" t="s">
        <v>8</v>
      </c>
      <c r="G6" s="3" t="s">
        <v>1695</v>
      </c>
      <c r="H6" s="3" t="s">
        <v>1696</v>
      </c>
    </row>
    <row r="7" spans="1:8" x14ac:dyDescent="0.3">
      <c r="A7" s="1"/>
      <c r="B7" s="9" t="s">
        <v>102</v>
      </c>
      <c r="C7" s="6" t="s">
        <v>109</v>
      </c>
      <c r="D7" s="6" t="s">
        <v>1697</v>
      </c>
      <c r="E7" s="9" t="s">
        <v>1698</v>
      </c>
      <c r="F7" s="9" t="s">
        <v>1699</v>
      </c>
      <c r="G7" s="146">
        <v>0.2</v>
      </c>
      <c r="H7" s="9"/>
    </row>
    <row r="8" spans="1:8" x14ac:dyDescent="0.3">
      <c r="A8" s="1"/>
      <c r="B8" s="9" t="s">
        <v>102</v>
      </c>
      <c r="C8" s="6" t="s">
        <v>109</v>
      </c>
      <c r="D8" s="6" t="s">
        <v>1700</v>
      </c>
      <c r="E8" s="9" t="s">
        <v>1698</v>
      </c>
      <c r="F8" s="9" t="s">
        <v>1699</v>
      </c>
      <c r="G8" s="146">
        <v>0</v>
      </c>
      <c r="H8" s="9"/>
    </row>
    <row r="9" spans="1:8" x14ac:dyDescent="0.3">
      <c r="A9" s="1"/>
      <c r="B9" s="9" t="s">
        <v>102</v>
      </c>
      <c r="C9" s="6" t="s">
        <v>109</v>
      </c>
      <c r="D9" s="6" t="s">
        <v>1701</v>
      </c>
      <c r="E9" s="9" t="s">
        <v>1698</v>
      </c>
      <c r="F9" s="9" t="s">
        <v>1699</v>
      </c>
      <c r="G9" s="146">
        <v>0</v>
      </c>
      <c r="H9" s="9"/>
    </row>
    <row r="10" spans="1:8" x14ac:dyDescent="0.3">
      <c r="A10" s="1"/>
      <c r="B10" s="9" t="s">
        <v>102</v>
      </c>
      <c r="C10" s="6" t="s">
        <v>109</v>
      </c>
      <c r="D10" s="6" t="s">
        <v>1702</v>
      </c>
      <c r="E10" s="9" t="s">
        <v>1698</v>
      </c>
      <c r="F10" s="9" t="s">
        <v>1699</v>
      </c>
      <c r="G10" s="146">
        <v>0</v>
      </c>
      <c r="H10" s="9"/>
    </row>
    <row r="11" spans="1:8" x14ac:dyDescent="0.3">
      <c r="A11" s="1"/>
      <c r="B11" s="9" t="s">
        <v>102</v>
      </c>
      <c r="C11" s="6" t="s">
        <v>109</v>
      </c>
      <c r="D11" s="6" t="s">
        <v>1703</v>
      </c>
      <c r="E11" s="9" t="s">
        <v>1698</v>
      </c>
      <c r="F11" s="9" t="s">
        <v>1699</v>
      </c>
      <c r="G11" s="146">
        <v>0.03</v>
      </c>
      <c r="H11" s="9"/>
    </row>
    <row r="12" spans="1:8" x14ac:dyDescent="0.3">
      <c r="A12" s="1"/>
      <c r="B12" s="9" t="s">
        <v>102</v>
      </c>
      <c r="C12" s="6" t="s">
        <v>109</v>
      </c>
      <c r="D12" s="6" t="s">
        <v>1704</v>
      </c>
      <c r="E12" s="9" t="s">
        <v>1698</v>
      </c>
      <c r="F12" s="9" t="s">
        <v>1699</v>
      </c>
      <c r="G12" s="146">
        <v>0</v>
      </c>
      <c r="H12" s="9"/>
    </row>
    <row r="13" spans="1:8" x14ac:dyDescent="0.3">
      <c r="A13" s="1"/>
      <c r="B13" s="9" t="s">
        <v>102</v>
      </c>
      <c r="C13" s="6" t="s">
        <v>109</v>
      </c>
      <c r="D13" s="6" t="s">
        <v>1705</v>
      </c>
      <c r="E13" s="9" t="s">
        <v>1698</v>
      </c>
      <c r="F13" s="9" t="s">
        <v>1699</v>
      </c>
      <c r="G13" s="146">
        <v>10.1</v>
      </c>
      <c r="H13" s="9"/>
    </row>
    <row r="14" spans="1:8" x14ac:dyDescent="0.3">
      <c r="A14" s="1"/>
      <c r="B14" s="9" t="s">
        <v>102</v>
      </c>
      <c r="C14" s="6" t="s">
        <v>301</v>
      </c>
      <c r="D14" s="6" t="s">
        <v>1682</v>
      </c>
      <c r="E14" s="9" t="s">
        <v>1698</v>
      </c>
      <c r="F14" s="9" t="s">
        <v>1699</v>
      </c>
      <c r="G14" s="146">
        <v>0.25</v>
      </c>
      <c r="H14" s="9"/>
    </row>
    <row r="15" spans="1:8" x14ac:dyDescent="0.3">
      <c r="A15" s="1"/>
      <c r="B15" s="9" t="s">
        <v>102</v>
      </c>
      <c r="C15" s="6" t="s">
        <v>114</v>
      </c>
      <c r="D15" s="6" t="s">
        <v>1706</v>
      </c>
      <c r="E15" s="9" t="s">
        <v>1698</v>
      </c>
      <c r="F15" s="9" t="s">
        <v>1699</v>
      </c>
      <c r="G15" s="146">
        <v>0.2</v>
      </c>
      <c r="H15" s="9"/>
    </row>
    <row r="16" spans="1:8" x14ac:dyDescent="0.3">
      <c r="A16" s="1"/>
      <c r="B16" s="9" t="s">
        <v>102</v>
      </c>
      <c r="C16" s="6" t="s">
        <v>114</v>
      </c>
      <c r="D16" s="6" t="s">
        <v>1707</v>
      </c>
      <c r="E16" s="9" t="s">
        <v>1698</v>
      </c>
      <c r="F16" s="9" t="s">
        <v>1699</v>
      </c>
      <c r="G16" s="146">
        <v>7.0000000000000007E-2</v>
      </c>
      <c r="H16" s="9"/>
    </row>
    <row r="17" spans="1:8" x14ac:dyDescent="0.3">
      <c r="A17" s="1"/>
      <c r="B17" s="9" t="s">
        <v>102</v>
      </c>
      <c r="C17" s="6" t="s">
        <v>114</v>
      </c>
      <c r="D17" s="6" t="s">
        <v>1708</v>
      </c>
      <c r="E17" s="9" t="s">
        <v>1698</v>
      </c>
      <c r="F17" s="9" t="s">
        <v>1699</v>
      </c>
      <c r="G17" s="146">
        <v>0.6</v>
      </c>
      <c r="H17" s="9"/>
    </row>
    <row r="18" spans="1:8" x14ac:dyDescent="0.3">
      <c r="A18" s="1"/>
      <c r="B18" s="9" t="s">
        <v>102</v>
      </c>
      <c r="C18" s="6" t="s">
        <v>114</v>
      </c>
      <c r="D18" s="6" t="s">
        <v>1709</v>
      </c>
      <c r="E18" s="9" t="s">
        <v>1698</v>
      </c>
      <c r="F18" s="9" t="s">
        <v>1699</v>
      </c>
      <c r="G18" s="146">
        <v>0.62</v>
      </c>
      <c r="H18" s="9"/>
    </row>
    <row r="19" spans="1:8" x14ac:dyDescent="0.3">
      <c r="A19" s="1"/>
      <c r="B19" s="9" t="s">
        <v>102</v>
      </c>
      <c r="C19" s="6" t="s">
        <v>114</v>
      </c>
      <c r="D19" s="6" t="s">
        <v>1710</v>
      </c>
      <c r="E19" s="9" t="s">
        <v>1698</v>
      </c>
      <c r="F19" s="9" t="s">
        <v>1699</v>
      </c>
      <c r="G19" s="146">
        <v>0.1</v>
      </c>
      <c r="H19" s="9"/>
    </row>
    <row r="20" spans="1:8" x14ac:dyDescent="0.3">
      <c r="A20" s="1"/>
      <c r="B20" s="9" t="s">
        <v>102</v>
      </c>
      <c r="C20" s="6" t="s">
        <v>114</v>
      </c>
      <c r="D20" s="6" t="s">
        <v>1711</v>
      </c>
      <c r="E20" s="9" t="s">
        <v>1698</v>
      </c>
      <c r="F20" s="9" t="s">
        <v>1699</v>
      </c>
      <c r="G20" s="146">
        <v>0.02</v>
      </c>
      <c r="H20" s="9"/>
    </row>
    <row r="21" spans="1:8" x14ac:dyDescent="0.3">
      <c r="A21" s="1"/>
      <c r="B21" s="9" t="s">
        <v>102</v>
      </c>
      <c r="C21" s="6" t="s">
        <v>114</v>
      </c>
      <c r="D21" s="6" t="s">
        <v>1712</v>
      </c>
      <c r="E21" s="9" t="s">
        <v>1698</v>
      </c>
      <c r="F21" s="9" t="s">
        <v>1699</v>
      </c>
      <c r="G21" s="146">
        <v>0.06</v>
      </c>
      <c r="H21" s="9"/>
    </row>
    <row r="22" spans="1:8" x14ac:dyDescent="0.3">
      <c r="A22" s="1"/>
      <c r="B22" s="9" t="s">
        <v>102</v>
      </c>
      <c r="C22" s="6" t="s">
        <v>114</v>
      </c>
      <c r="D22" s="6" t="s">
        <v>1713</v>
      </c>
      <c r="E22" s="9" t="s">
        <v>1698</v>
      </c>
      <c r="F22" s="9" t="s">
        <v>1699</v>
      </c>
      <c r="G22" s="146">
        <v>0.28000000000000003</v>
      </c>
      <c r="H22" s="9"/>
    </row>
    <row r="23" spans="1:8" x14ac:dyDescent="0.3">
      <c r="A23" s="1"/>
      <c r="B23" s="9" t="s">
        <v>102</v>
      </c>
      <c r="C23" s="6" t="s">
        <v>114</v>
      </c>
      <c r="D23" s="6" t="s">
        <v>1714</v>
      </c>
      <c r="E23" s="9" t="s">
        <v>1698</v>
      </c>
      <c r="F23" s="9" t="s">
        <v>1699</v>
      </c>
      <c r="G23" s="146">
        <v>7.0000000000000007E-2</v>
      </c>
      <c r="H23" s="9"/>
    </row>
    <row r="24" spans="1:8" x14ac:dyDescent="0.3">
      <c r="A24" s="1"/>
      <c r="B24" s="9" t="s">
        <v>102</v>
      </c>
      <c r="C24" s="6" t="s">
        <v>114</v>
      </c>
      <c r="D24" s="6" t="s">
        <v>1715</v>
      </c>
      <c r="E24" s="9" t="s">
        <v>1698</v>
      </c>
      <c r="F24" s="9" t="s">
        <v>1699</v>
      </c>
      <c r="G24" s="146">
        <v>0.81</v>
      </c>
      <c r="H24" s="9"/>
    </row>
    <row r="25" spans="1:8" x14ac:dyDescent="0.3">
      <c r="A25" s="1"/>
      <c r="B25" s="9" t="s">
        <v>102</v>
      </c>
      <c r="C25" s="6" t="s">
        <v>114</v>
      </c>
      <c r="D25" s="6" t="s">
        <v>1716</v>
      </c>
      <c r="E25" s="9" t="s">
        <v>1698</v>
      </c>
      <c r="F25" s="9" t="s">
        <v>1699</v>
      </c>
      <c r="G25" s="146">
        <v>0.13</v>
      </c>
      <c r="H25" s="9"/>
    </row>
    <row r="26" spans="1:8" x14ac:dyDescent="0.3">
      <c r="A26" s="1"/>
      <c r="B26" s="9" t="s">
        <v>102</v>
      </c>
      <c r="C26" s="6" t="s">
        <v>114</v>
      </c>
      <c r="D26" s="6" t="s">
        <v>1717</v>
      </c>
      <c r="E26" s="9" t="s">
        <v>1698</v>
      </c>
      <c r="F26" s="9" t="s">
        <v>1699</v>
      </c>
      <c r="G26" s="146">
        <v>0.11</v>
      </c>
      <c r="H26" s="9"/>
    </row>
    <row r="27" spans="1:8" x14ac:dyDescent="0.3">
      <c r="A27" s="1"/>
      <c r="B27" s="9" t="s">
        <v>102</v>
      </c>
      <c r="C27" s="6" t="s">
        <v>114</v>
      </c>
      <c r="D27" s="6" t="s">
        <v>1718</v>
      </c>
      <c r="E27" s="9" t="s">
        <v>1698</v>
      </c>
      <c r="F27" s="9" t="s">
        <v>1699</v>
      </c>
      <c r="G27" s="146">
        <v>19.056999999999999</v>
      </c>
      <c r="H27" s="9"/>
    </row>
    <row r="28" spans="1:8" x14ac:dyDescent="0.3">
      <c r="A28" s="1"/>
      <c r="B28" s="9" t="s">
        <v>102</v>
      </c>
      <c r="C28" s="6" t="s">
        <v>114</v>
      </c>
      <c r="D28" s="6" t="s">
        <v>1719</v>
      </c>
      <c r="E28" s="9" t="s">
        <v>1698</v>
      </c>
      <c r="F28" s="9" t="s">
        <v>1699</v>
      </c>
      <c r="G28" s="146">
        <v>0.14000000000000001</v>
      </c>
      <c r="H28" s="9"/>
    </row>
    <row r="29" spans="1:8" x14ac:dyDescent="0.3">
      <c r="A29" s="1"/>
      <c r="B29" s="9" t="s">
        <v>102</v>
      </c>
      <c r="C29" s="6" t="s">
        <v>114</v>
      </c>
      <c r="D29" s="6" t="s">
        <v>1720</v>
      </c>
      <c r="E29" s="9" t="s">
        <v>1698</v>
      </c>
      <c r="F29" s="9" t="s">
        <v>1699</v>
      </c>
      <c r="G29" s="146">
        <v>0.09</v>
      </c>
      <c r="H29" s="9"/>
    </row>
    <row r="30" spans="1:8" x14ac:dyDescent="0.3">
      <c r="A30" s="1"/>
      <c r="B30" s="9" t="s">
        <v>102</v>
      </c>
      <c r="C30" s="6" t="s">
        <v>114</v>
      </c>
      <c r="D30" s="6" t="s">
        <v>1721</v>
      </c>
      <c r="E30" s="9" t="s">
        <v>1698</v>
      </c>
      <c r="F30" s="9" t="s">
        <v>1699</v>
      </c>
      <c r="G30" s="146">
        <v>0.02</v>
      </c>
      <c r="H30" s="9"/>
    </row>
    <row r="31" spans="1:8" x14ac:dyDescent="0.3">
      <c r="A31" s="1"/>
      <c r="B31" s="9" t="s">
        <v>102</v>
      </c>
      <c r="C31" s="6" t="s">
        <v>114</v>
      </c>
      <c r="D31" s="6" t="s">
        <v>1722</v>
      </c>
      <c r="E31" s="9" t="s">
        <v>1698</v>
      </c>
      <c r="F31" s="9" t="s">
        <v>1699</v>
      </c>
      <c r="G31" s="146">
        <v>0.27</v>
      </c>
      <c r="H31" s="9"/>
    </row>
    <row r="32" spans="1:8" x14ac:dyDescent="0.3">
      <c r="A32" s="1"/>
      <c r="B32" s="9" t="s">
        <v>102</v>
      </c>
      <c r="C32" s="6" t="s">
        <v>114</v>
      </c>
      <c r="D32" s="6" t="s">
        <v>1723</v>
      </c>
      <c r="E32" s="9" t="s">
        <v>1698</v>
      </c>
      <c r="F32" s="9" t="s">
        <v>1699</v>
      </c>
      <c r="G32" s="146">
        <v>0.14000000000000001</v>
      </c>
      <c r="H32" s="9"/>
    </row>
    <row r="33" spans="1:8" x14ac:dyDescent="0.3">
      <c r="A33" s="1"/>
      <c r="B33" s="9" t="s">
        <v>102</v>
      </c>
      <c r="C33" s="6" t="s">
        <v>114</v>
      </c>
      <c r="D33" s="6" t="s">
        <v>1724</v>
      </c>
      <c r="E33" s="9" t="s">
        <v>1698</v>
      </c>
      <c r="F33" s="9" t="s">
        <v>1699</v>
      </c>
      <c r="G33" s="146">
        <v>0.16</v>
      </c>
      <c r="H33" s="9"/>
    </row>
    <row r="34" spans="1:8" x14ac:dyDescent="0.3">
      <c r="A34" s="1"/>
      <c r="B34" s="9" t="s">
        <v>102</v>
      </c>
      <c r="C34" s="6" t="s">
        <v>114</v>
      </c>
      <c r="D34" s="6" t="s">
        <v>1725</v>
      </c>
      <c r="E34" s="9" t="s">
        <v>1698</v>
      </c>
      <c r="F34" s="9" t="s">
        <v>1699</v>
      </c>
      <c r="G34" s="146">
        <v>0.03</v>
      </c>
      <c r="H34" s="9"/>
    </row>
    <row r="35" spans="1:8" x14ac:dyDescent="0.3">
      <c r="A35" s="1"/>
      <c r="B35" s="9" t="s">
        <v>102</v>
      </c>
      <c r="C35" s="6" t="s">
        <v>114</v>
      </c>
      <c r="D35" s="6" t="s">
        <v>1726</v>
      </c>
      <c r="E35" s="9" t="s">
        <v>1698</v>
      </c>
      <c r="F35" s="9" t="s">
        <v>1699</v>
      </c>
      <c r="G35" s="146">
        <v>0.06</v>
      </c>
      <c r="H35" s="9"/>
    </row>
    <row r="36" spans="1:8" x14ac:dyDescent="0.3">
      <c r="A36" s="1"/>
      <c r="B36" s="9" t="s">
        <v>102</v>
      </c>
      <c r="C36" s="6" t="s">
        <v>92</v>
      </c>
      <c r="D36" s="6" t="s">
        <v>1727</v>
      </c>
      <c r="E36" s="9" t="s">
        <v>1698</v>
      </c>
      <c r="F36" s="9" t="s">
        <v>1699</v>
      </c>
      <c r="G36" s="146">
        <v>19.100000000000001</v>
      </c>
      <c r="H36"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1728</v>
      </c>
      <c r="C5" s="1"/>
      <c r="D5" s="1"/>
      <c r="E5" s="1"/>
      <c r="F5" s="1"/>
      <c r="G5" s="1"/>
      <c r="H5" s="1"/>
    </row>
    <row r="6" spans="1:8" ht="27.6" x14ac:dyDescent="0.3">
      <c r="A6" s="1"/>
      <c r="B6" s="3" t="s">
        <v>98</v>
      </c>
      <c r="C6" s="3" t="s">
        <v>3</v>
      </c>
      <c r="D6" s="3" t="s">
        <v>1694</v>
      </c>
      <c r="E6" s="3" t="s">
        <v>7</v>
      </c>
      <c r="F6" s="3" t="s">
        <v>8</v>
      </c>
      <c r="G6" s="3" t="s">
        <v>1695</v>
      </c>
      <c r="H6" s="3" t="s">
        <v>1696</v>
      </c>
    </row>
    <row r="7" spans="1:8" x14ac:dyDescent="0.3">
      <c r="A7" s="1"/>
      <c r="B7" s="9" t="s">
        <v>102</v>
      </c>
      <c r="C7" s="6" t="s">
        <v>109</v>
      </c>
      <c r="D7" s="6" t="s">
        <v>1627</v>
      </c>
      <c r="E7" s="9" t="s">
        <v>1698</v>
      </c>
      <c r="F7" s="9" t="s">
        <v>1699</v>
      </c>
      <c r="G7" s="146">
        <v>0</v>
      </c>
      <c r="H7" s="9"/>
    </row>
    <row r="8" spans="1:8" x14ac:dyDescent="0.3">
      <c r="A8" s="1"/>
      <c r="B8" s="9" t="s">
        <v>102</v>
      </c>
      <c r="C8" s="6" t="s">
        <v>109</v>
      </c>
      <c r="D8" s="6" t="s">
        <v>297</v>
      </c>
      <c r="E8" s="9" t="s">
        <v>1698</v>
      </c>
      <c r="F8" s="9" t="s">
        <v>1699</v>
      </c>
      <c r="G8" s="146">
        <v>0</v>
      </c>
      <c r="H8" s="9"/>
    </row>
    <row r="9" spans="1:8" x14ac:dyDescent="0.3">
      <c r="A9" s="1"/>
      <c r="B9" s="9" t="s">
        <v>102</v>
      </c>
      <c r="C9" s="6" t="s">
        <v>109</v>
      </c>
      <c r="D9" s="6" t="s">
        <v>1697</v>
      </c>
      <c r="E9" s="9" t="s">
        <v>1698</v>
      </c>
      <c r="F9" s="9" t="s">
        <v>1699</v>
      </c>
      <c r="G9" s="146">
        <v>0</v>
      </c>
      <c r="H9" s="9"/>
    </row>
    <row r="10" spans="1:8" x14ac:dyDescent="0.3">
      <c r="A10" s="1"/>
      <c r="B10" s="9" t="s">
        <v>102</v>
      </c>
      <c r="C10" s="6" t="s">
        <v>109</v>
      </c>
      <c r="D10" s="6" t="s">
        <v>1700</v>
      </c>
      <c r="E10" s="9" t="s">
        <v>1698</v>
      </c>
      <c r="F10" s="9" t="s">
        <v>1699</v>
      </c>
      <c r="G10" s="146">
        <v>0</v>
      </c>
      <c r="H10" s="9"/>
    </row>
    <row r="11" spans="1:8" x14ac:dyDescent="0.3">
      <c r="A11" s="1"/>
      <c r="B11" s="9" t="s">
        <v>102</v>
      </c>
      <c r="C11" s="6" t="s">
        <v>109</v>
      </c>
      <c r="D11" s="6" t="s">
        <v>1701</v>
      </c>
      <c r="E11" s="9" t="s">
        <v>1698</v>
      </c>
      <c r="F11" s="9" t="s">
        <v>1699</v>
      </c>
      <c r="G11" s="146">
        <v>0</v>
      </c>
      <c r="H11" s="9"/>
    </row>
    <row r="12" spans="1:8" x14ac:dyDescent="0.3">
      <c r="A12" s="1"/>
      <c r="B12" s="9" t="s">
        <v>102</v>
      </c>
      <c r="C12" s="6" t="s">
        <v>109</v>
      </c>
      <c r="D12" s="6" t="s">
        <v>1702</v>
      </c>
      <c r="E12" s="9" t="s">
        <v>1698</v>
      </c>
      <c r="F12" s="9" t="s">
        <v>1699</v>
      </c>
      <c r="G12" s="146">
        <v>0</v>
      </c>
      <c r="H12" s="9"/>
    </row>
    <row r="13" spans="1:8" x14ac:dyDescent="0.3">
      <c r="A13" s="1"/>
      <c r="B13" s="9" t="s">
        <v>102</v>
      </c>
      <c r="C13" s="6" t="s">
        <v>109</v>
      </c>
      <c r="D13" s="6" t="s">
        <v>1703</v>
      </c>
      <c r="E13" s="9" t="s">
        <v>1698</v>
      </c>
      <c r="F13" s="9" t="s">
        <v>1699</v>
      </c>
      <c r="G13" s="146">
        <v>0</v>
      </c>
      <c r="H13" s="9"/>
    </row>
    <row r="14" spans="1:8" x14ac:dyDescent="0.3">
      <c r="A14" s="1"/>
      <c r="B14" s="9" t="s">
        <v>102</v>
      </c>
      <c r="C14" s="6" t="s">
        <v>109</v>
      </c>
      <c r="D14" s="6" t="s">
        <v>1704</v>
      </c>
      <c r="E14" s="9" t="s">
        <v>1698</v>
      </c>
      <c r="F14" s="9" t="s">
        <v>1699</v>
      </c>
      <c r="G14" s="146">
        <v>0</v>
      </c>
      <c r="H14" s="9"/>
    </row>
    <row r="15" spans="1:8" x14ac:dyDescent="0.3">
      <c r="A15" s="1"/>
      <c r="B15" s="9" t="s">
        <v>102</v>
      </c>
      <c r="C15" s="6" t="s">
        <v>109</v>
      </c>
      <c r="D15" s="6" t="s">
        <v>1705</v>
      </c>
      <c r="E15" s="9" t="s">
        <v>1698</v>
      </c>
      <c r="F15" s="9" t="s">
        <v>1699</v>
      </c>
      <c r="G15" s="146">
        <v>19.16</v>
      </c>
      <c r="H15" s="9"/>
    </row>
    <row r="16" spans="1:8" x14ac:dyDescent="0.3">
      <c r="A16" s="1"/>
      <c r="B16" s="9" t="s">
        <v>102</v>
      </c>
      <c r="C16" s="6" t="s">
        <v>301</v>
      </c>
      <c r="D16" s="6" t="s">
        <v>1682</v>
      </c>
      <c r="E16" s="9" t="s">
        <v>1698</v>
      </c>
      <c r="F16" s="9" t="s">
        <v>1699</v>
      </c>
      <c r="G16" s="146">
        <v>0</v>
      </c>
      <c r="H16" s="9"/>
    </row>
    <row r="17" spans="1:8" x14ac:dyDescent="0.3">
      <c r="A17" s="1"/>
      <c r="B17" s="9" t="s">
        <v>102</v>
      </c>
      <c r="C17" s="6" t="s">
        <v>301</v>
      </c>
      <c r="D17" s="6" t="s">
        <v>1729</v>
      </c>
      <c r="E17" s="9" t="s">
        <v>1698</v>
      </c>
      <c r="F17" s="9" t="s">
        <v>1699</v>
      </c>
      <c r="G17" s="146">
        <v>199.69</v>
      </c>
      <c r="H17" s="9"/>
    </row>
    <row r="18" spans="1:8" x14ac:dyDescent="0.3">
      <c r="A18" s="1"/>
      <c r="B18" s="9" t="s">
        <v>102</v>
      </c>
      <c r="C18" s="6" t="s">
        <v>114</v>
      </c>
      <c r="D18" s="6" t="s">
        <v>1669</v>
      </c>
      <c r="E18" s="9" t="s">
        <v>1698</v>
      </c>
      <c r="F18" s="9" t="s">
        <v>1699</v>
      </c>
      <c r="G18" s="146">
        <v>602.90800000000002</v>
      </c>
      <c r="H18" s="9"/>
    </row>
    <row r="19" spans="1:8" ht="26.4" x14ac:dyDescent="0.3">
      <c r="A19" s="1"/>
      <c r="B19" s="9" t="s">
        <v>102</v>
      </c>
      <c r="C19" s="6" t="s">
        <v>664</v>
      </c>
      <c r="D19" s="6" t="s">
        <v>1670</v>
      </c>
      <c r="E19" s="9" t="s">
        <v>1698</v>
      </c>
      <c r="F19" s="9" t="s">
        <v>1730</v>
      </c>
      <c r="G19" s="146">
        <v>150</v>
      </c>
      <c r="H19" s="9"/>
    </row>
    <row r="20" spans="1:8" ht="26.4" x14ac:dyDescent="0.3">
      <c r="A20" s="1"/>
      <c r="B20" s="9" t="s">
        <v>102</v>
      </c>
      <c r="C20" s="6" t="s">
        <v>664</v>
      </c>
      <c r="D20" s="6" t="s">
        <v>1670</v>
      </c>
      <c r="E20" s="9" t="s">
        <v>1731</v>
      </c>
      <c r="F20" s="9" t="s">
        <v>1732</v>
      </c>
      <c r="G20" s="146">
        <v>200</v>
      </c>
      <c r="H20" s="9"/>
    </row>
    <row r="21" spans="1:8" ht="26.4" x14ac:dyDescent="0.3">
      <c r="A21" s="1"/>
      <c r="B21" s="9" t="s">
        <v>102</v>
      </c>
      <c r="C21" s="6" t="s">
        <v>664</v>
      </c>
      <c r="D21" s="6" t="s">
        <v>1670</v>
      </c>
      <c r="E21" s="9" t="s">
        <v>1733</v>
      </c>
      <c r="F21" s="9" t="s">
        <v>1734</v>
      </c>
      <c r="G21" s="146">
        <v>250</v>
      </c>
      <c r="H21" s="9"/>
    </row>
    <row r="22" spans="1:8" ht="26.4" x14ac:dyDescent="0.3">
      <c r="A22" s="1"/>
      <c r="B22" s="9" t="s">
        <v>102</v>
      </c>
      <c r="C22" s="6" t="s">
        <v>664</v>
      </c>
      <c r="D22" s="6" t="s">
        <v>1670</v>
      </c>
      <c r="E22" s="9" t="s">
        <v>1735</v>
      </c>
      <c r="F22" s="9" t="s">
        <v>1736</v>
      </c>
      <c r="G22" s="146">
        <v>350</v>
      </c>
      <c r="H22" s="9"/>
    </row>
    <row r="23" spans="1:8" ht="26.4" x14ac:dyDescent="0.3">
      <c r="A23" s="1"/>
      <c r="B23" s="9" t="s">
        <v>102</v>
      </c>
      <c r="C23" s="6" t="s">
        <v>664</v>
      </c>
      <c r="D23" s="6" t="s">
        <v>1670</v>
      </c>
      <c r="E23" s="9" t="s">
        <v>1737</v>
      </c>
      <c r="F23" s="9" t="s">
        <v>1738</v>
      </c>
      <c r="G23" s="146">
        <v>400</v>
      </c>
      <c r="H23" s="9"/>
    </row>
    <row r="24" spans="1:8" ht="26.4" x14ac:dyDescent="0.3">
      <c r="A24" s="1"/>
      <c r="B24" s="9" t="s">
        <v>102</v>
      </c>
      <c r="C24" s="6" t="s">
        <v>664</v>
      </c>
      <c r="D24" s="6" t="s">
        <v>1670</v>
      </c>
      <c r="E24" s="9" t="s">
        <v>1739</v>
      </c>
      <c r="F24" s="9" t="s">
        <v>1740</v>
      </c>
      <c r="G24" s="146">
        <v>450</v>
      </c>
      <c r="H24" s="9"/>
    </row>
    <row r="25" spans="1:8" ht="26.4" x14ac:dyDescent="0.3">
      <c r="A25" s="1"/>
      <c r="B25" s="9" t="s">
        <v>102</v>
      </c>
      <c r="C25" s="6" t="s">
        <v>664</v>
      </c>
      <c r="D25" s="6" t="s">
        <v>1670</v>
      </c>
      <c r="E25" s="9" t="s">
        <v>1741</v>
      </c>
      <c r="F25" s="9" t="s">
        <v>1699</v>
      </c>
      <c r="G25" s="146">
        <v>350</v>
      </c>
      <c r="H25" s="9"/>
    </row>
    <row r="26" spans="1:8" x14ac:dyDescent="0.3">
      <c r="A26" s="1"/>
      <c r="B26" s="9" t="s">
        <v>102</v>
      </c>
      <c r="C26" s="6" t="s">
        <v>149</v>
      </c>
      <c r="D26" s="6" t="s">
        <v>1641</v>
      </c>
      <c r="E26" s="9" t="s">
        <v>1698</v>
      </c>
      <c r="F26" s="9" t="s">
        <v>1699</v>
      </c>
      <c r="G26" s="146">
        <v>204.32</v>
      </c>
      <c r="H26" s="9"/>
    </row>
    <row r="27" spans="1:8" x14ac:dyDescent="0.3">
      <c r="A27" s="1"/>
      <c r="B27" s="9" t="s">
        <v>102</v>
      </c>
      <c r="C27" s="6" t="s">
        <v>149</v>
      </c>
      <c r="D27" s="6" t="s">
        <v>1681</v>
      </c>
      <c r="E27" s="9" t="s">
        <v>1698</v>
      </c>
      <c r="F27" s="9" t="s">
        <v>1699</v>
      </c>
      <c r="G27" s="146">
        <v>0</v>
      </c>
      <c r="H27" s="9"/>
    </row>
    <row r="28" spans="1:8" x14ac:dyDescent="0.3">
      <c r="A28" s="1"/>
      <c r="B28" s="9" t="s">
        <v>102</v>
      </c>
      <c r="C28" s="6" t="s">
        <v>92</v>
      </c>
      <c r="D28" s="6" t="s">
        <v>1742</v>
      </c>
      <c r="E28" s="9" t="s">
        <v>1698</v>
      </c>
      <c r="F28" s="9" t="s">
        <v>1699</v>
      </c>
      <c r="G28" s="146">
        <v>23.440999999999999</v>
      </c>
      <c r="H28" s="9"/>
    </row>
    <row r="29" spans="1:8" x14ac:dyDescent="0.3">
      <c r="A29" s="1"/>
      <c r="B29" s="9" t="s">
        <v>102</v>
      </c>
      <c r="C29" s="6" t="s">
        <v>92</v>
      </c>
      <c r="D29" s="6" t="s">
        <v>1727</v>
      </c>
      <c r="E29" s="9" t="s">
        <v>1698</v>
      </c>
      <c r="F29" s="9" t="s">
        <v>1699</v>
      </c>
      <c r="G29" s="146">
        <v>73.763000000000005</v>
      </c>
      <c r="H29" s="9"/>
    </row>
    <row r="30" spans="1:8" x14ac:dyDescent="0.3">
      <c r="A30" s="1"/>
      <c r="B30" s="9" t="s">
        <v>102</v>
      </c>
      <c r="C30" s="6" t="s">
        <v>92</v>
      </c>
      <c r="D30" s="6" t="s">
        <v>1743</v>
      </c>
      <c r="E30" s="9" t="s">
        <v>1698</v>
      </c>
      <c r="F30" s="9" t="s">
        <v>1699</v>
      </c>
      <c r="G30" s="146">
        <v>85.441000000000003</v>
      </c>
      <c r="H30" s="9"/>
    </row>
    <row r="31" spans="1:8" x14ac:dyDescent="0.3">
      <c r="A31" s="1"/>
      <c r="B31" s="9" t="s">
        <v>102</v>
      </c>
      <c r="C31" s="6" t="s">
        <v>92</v>
      </c>
      <c r="D31" s="6" t="s">
        <v>1744</v>
      </c>
      <c r="E31" s="9" t="s">
        <v>1698</v>
      </c>
      <c r="F31" s="9" t="s">
        <v>1699</v>
      </c>
      <c r="G31" s="146">
        <v>3.42</v>
      </c>
      <c r="H31"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3" t="s">
        <v>1745</v>
      </c>
      <c r="C5" s="1"/>
      <c r="D5" s="1"/>
      <c r="E5" s="1"/>
      <c r="F5" s="1"/>
      <c r="G5" s="1"/>
      <c r="H5" s="1"/>
      <c r="I5" s="1"/>
      <c r="J5" s="1"/>
    </row>
    <row r="6" spans="1:10" ht="27" customHeight="1" x14ac:dyDescent="0.3">
      <c r="A6" s="1"/>
      <c r="B6" s="7" t="s">
        <v>98</v>
      </c>
      <c r="C6" s="7" t="s">
        <v>3</v>
      </c>
      <c r="D6" s="7" t="s">
        <v>27</v>
      </c>
      <c r="E6" s="7" t="s">
        <v>1746</v>
      </c>
      <c r="F6" s="7" t="s">
        <v>7</v>
      </c>
      <c r="G6" s="7" t="s">
        <v>1747</v>
      </c>
      <c r="H6" s="7" t="s">
        <v>1748</v>
      </c>
      <c r="I6" s="7" t="s">
        <v>1749</v>
      </c>
      <c r="J6" s="7" t="s">
        <v>1750</v>
      </c>
    </row>
    <row r="7" spans="1:10" x14ac:dyDescent="0.3">
      <c r="A7" s="1"/>
      <c r="B7" s="147" t="s">
        <v>102</v>
      </c>
      <c r="C7" s="4" t="s">
        <v>109</v>
      </c>
      <c r="D7" s="4" t="s">
        <v>1193</v>
      </c>
      <c r="E7" s="4" t="s">
        <v>1751</v>
      </c>
      <c r="F7" s="148">
        <v>517.79</v>
      </c>
      <c r="G7" s="148">
        <v>517.79</v>
      </c>
      <c r="H7" s="148">
        <v>0</v>
      </c>
      <c r="I7" s="4" t="s">
        <v>1752</v>
      </c>
      <c r="J7" s="5" t="s">
        <v>1029</v>
      </c>
    </row>
    <row r="8" spans="1:10" x14ac:dyDescent="0.3">
      <c r="A8" s="1"/>
      <c r="B8" s="147" t="s">
        <v>102</v>
      </c>
      <c r="C8" s="4" t="s">
        <v>109</v>
      </c>
      <c r="D8" s="4" t="s">
        <v>1193</v>
      </c>
      <c r="E8" s="4" t="s">
        <v>1753</v>
      </c>
      <c r="F8" s="148">
        <v>355.83</v>
      </c>
      <c r="G8" s="148">
        <v>355.83</v>
      </c>
      <c r="H8" s="148">
        <v>0</v>
      </c>
      <c r="I8" s="4" t="s">
        <v>1752</v>
      </c>
      <c r="J8" s="5" t="s">
        <v>1029</v>
      </c>
    </row>
    <row r="9" spans="1:10" x14ac:dyDescent="0.3">
      <c r="A9" s="1"/>
      <c r="B9" s="147" t="s">
        <v>102</v>
      </c>
      <c r="C9" s="4" t="s">
        <v>109</v>
      </c>
      <c r="D9" s="4" t="s">
        <v>1195</v>
      </c>
      <c r="E9" s="4" t="s">
        <v>1751</v>
      </c>
      <c r="F9" s="148">
        <v>391.35</v>
      </c>
      <c r="G9" s="148">
        <v>391.35</v>
      </c>
      <c r="H9" s="148">
        <v>0</v>
      </c>
      <c r="I9" s="4" t="s">
        <v>1752</v>
      </c>
      <c r="J9" s="5" t="s">
        <v>1029</v>
      </c>
    </row>
    <row r="10" spans="1:10" x14ac:dyDescent="0.3">
      <c r="A10" s="1"/>
      <c r="B10" s="147" t="s">
        <v>102</v>
      </c>
      <c r="C10" s="4" t="s">
        <v>109</v>
      </c>
      <c r="D10" s="4" t="s">
        <v>1195</v>
      </c>
      <c r="E10" s="4" t="s">
        <v>1753</v>
      </c>
      <c r="F10" s="148">
        <v>33.81</v>
      </c>
      <c r="G10" s="148">
        <v>33.81</v>
      </c>
      <c r="H10" s="148">
        <v>0</v>
      </c>
      <c r="I10" s="4" t="s">
        <v>1752</v>
      </c>
      <c r="J10" s="5" t="s">
        <v>1029</v>
      </c>
    </row>
    <row r="11" spans="1:10" x14ac:dyDescent="0.3">
      <c r="A11" s="1"/>
      <c r="B11" s="147" t="s">
        <v>102</v>
      </c>
      <c r="C11" s="4" t="s">
        <v>114</v>
      </c>
      <c r="D11" s="4" t="s">
        <v>1198</v>
      </c>
      <c r="E11" s="4" t="s">
        <v>1751</v>
      </c>
      <c r="F11" s="148">
        <v>562.28</v>
      </c>
      <c r="G11" s="148">
        <v>562.28</v>
      </c>
      <c r="H11" s="148">
        <v>0</v>
      </c>
      <c r="I11" s="4" t="s">
        <v>1752</v>
      </c>
      <c r="J11" s="5" t="s">
        <v>1029</v>
      </c>
    </row>
    <row r="12" spans="1:10" x14ac:dyDescent="0.3">
      <c r="A12" s="1"/>
      <c r="B12" s="147" t="s">
        <v>102</v>
      </c>
      <c r="C12" s="4" t="s">
        <v>117</v>
      </c>
      <c r="D12" s="4" t="s">
        <v>1201</v>
      </c>
      <c r="E12" s="4" t="s">
        <v>1751</v>
      </c>
      <c r="F12" s="148">
        <v>148.66999999999999</v>
      </c>
      <c r="G12" s="148">
        <v>148.66999999999999</v>
      </c>
      <c r="H12" s="148">
        <v>0</v>
      </c>
      <c r="I12" s="4" t="s">
        <v>1752</v>
      </c>
      <c r="J12" s="5" t="s">
        <v>1029</v>
      </c>
    </row>
    <row r="13" spans="1:10" x14ac:dyDescent="0.3">
      <c r="A13" s="1"/>
      <c r="B13" s="147" t="s">
        <v>102</v>
      </c>
      <c r="C13" s="4" t="s">
        <v>117</v>
      </c>
      <c r="D13" s="4" t="s">
        <v>1204</v>
      </c>
      <c r="E13" s="4" t="s">
        <v>1751</v>
      </c>
      <c r="F13" s="148">
        <v>9560.39</v>
      </c>
      <c r="G13" s="148">
        <v>9560.39</v>
      </c>
      <c r="H13" s="148">
        <v>0</v>
      </c>
      <c r="I13" s="4" t="s">
        <v>1752</v>
      </c>
      <c r="J13" s="5" t="s">
        <v>1029</v>
      </c>
    </row>
    <row r="14" spans="1:10" x14ac:dyDescent="0.3">
      <c r="A14" s="1"/>
      <c r="B14" s="147" t="s">
        <v>102</v>
      </c>
      <c r="C14" s="4" t="s">
        <v>124</v>
      </c>
      <c r="D14" s="4" t="s">
        <v>1754</v>
      </c>
      <c r="E14" s="4" t="s">
        <v>1755</v>
      </c>
      <c r="F14" s="148">
        <v>0</v>
      </c>
      <c r="G14" s="148">
        <v>0</v>
      </c>
      <c r="H14" s="148">
        <v>0</v>
      </c>
      <c r="I14" s="4" t="s">
        <v>1756</v>
      </c>
      <c r="J14" s="5" t="s">
        <v>1029</v>
      </c>
    </row>
    <row r="15" spans="1:10" x14ac:dyDescent="0.3">
      <c r="A15" s="1"/>
      <c r="B15" s="147" t="s">
        <v>102</v>
      </c>
      <c r="C15" s="4" t="s">
        <v>124</v>
      </c>
      <c r="D15" s="4" t="s">
        <v>1754</v>
      </c>
      <c r="E15" s="4" t="s">
        <v>1751</v>
      </c>
      <c r="F15" s="148">
        <v>0</v>
      </c>
      <c r="G15" s="148">
        <v>0</v>
      </c>
      <c r="H15" s="148">
        <v>0</v>
      </c>
      <c r="I15" s="4" t="s">
        <v>1752</v>
      </c>
      <c r="J15" s="5" t="s">
        <v>1029</v>
      </c>
    </row>
    <row r="16" spans="1:10" x14ac:dyDescent="0.3">
      <c r="A16" s="1"/>
      <c r="B16" s="147" t="s">
        <v>102</v>
      </c>
      <c r="C16" s="4" t="s">
        <v>124</v>
      </c>
      <c r="D16" s="4" t="s">
        <v>1216</v>
      </c>
      <c r="E16" s="4" t="s">
        <v>1751</v>
      </c>
      <c r="F16" s="148">
        <v>59403.39</v>
      </c>
      <c r="G16" s="148">
        <v>59264.95</v>
      </c>
      <c r="H16" s="148">
        <v>0</v>
      </c>
      <c r="I16" s="4" t="s">
        <v>1752</v>
      </c>
      <c r="J16" s="5" t="s">
        <v>1757</v>
      </c>
    </row>
    <row r="17" spans="1:10" x14ac:dyDescent="0.3">
      <c r="A17" s="1"/>
      <c r="B17" s="147" t="s">
        <v>102</v>
      </c>
      <c r="C17" s="4" t="s">
        <v>124</v>
      </c>
      <c r="D17" s="4" t="s">
        <v>1219</v>
      </c>
      <c r="E17" s="4" t="s">
        <v>1751</v>
      </c>
      <c r="F17" s="148">
        <v>31070.080000000002</v>
      </c>
      <c r="G17" s="148">
        <v>31070.080000000002</v>
      </c>
      <c r="H17" s="148">
        <v>0</v>
      </c>
      <c r="I17" s="4" t="s">
        <v>1752</v>
      </c>
      <c r="J17" s="5" t="s">
        <v>1029</v>
      </c>
    </row>
    <row r="18" spans="1:10" x14ac:dyDescent="0.3">
      <c r="A18" s="1"/>
      <c r="B18" s="147" t="s">
        <v>102</v>
      </c>
      <c r="C18" s="4" t="s">
        <v>132</v>
      </c>
      <c r="D18" s="4" t="s">
        <v>133</v>
      </c>
      <c r="E18" s="4" t="s">
        <v>1751</v>
      </c>
      <c r="F18" s="148">
        <v>490.04</v>
      </c>
      <c r="G18" s="148">
        <v>490.04</v>
      </c>
      <c r="H18" s="148">
        <v>0</v>
      </c>
      <c r="I18" s="4" t="s">
        <v>1752</v>
      </c>
      <c r="J18" s="5" t="s">
        <v>1029</v>
      </c>
    </row>
    <row r="19" spans="1:10" x14ac:dyDescent="0.3">
      <c r="A19" s="1"/>
      <c r="B19" s="147" t="s">
        <v>102</v>
      </c>
      <c r="C19" s="4" t="s">
        <v>671</v>
      </c>
      <c r="D19" s="4" t="s">
        <v>1226</v>
      </c>
      <c r="E19" s="4" t="s">
        <v>1751</v>
      </c>
      <c r="F19" s="148">
        <v>494.26</v>
      </c>
      <c r="G19" s="148">
        <v>494.26</v>
      </c>
      <c r="H19" s="148">
        <v>0</v>
      </c>
      <c r="I19" s="4" t="s">
        <v>1752</v>
      </c>
      <c r="J19" s="5" t="s">
        <v>1029</v>
      </c>
    </row>
    <row r="20" spans="1:10" x14ac:dyDescent="0.3">
      <c r="A20" s="1"/>
      <c r="B20" s="147" t="s">
        <v>102</v>
      </c>
      <c r="C20" s="4" t="s">
        <v>671</v>
      </c>
      <c r="D20" s="4" t="s">
        <v>1227</v>
      </c>
      <c r="E20" s="4" t="s">
        <v>1751</v>
      </c>
      <c r="F20" s="148">
        <v>749.88</v>
      </c>
      <c r="G20" s="148">
        <v>749.88</v>
      </c>
      <c r="H20" s="148">
        <v>0</v>
      </c>
      <c r="I20" s="4" t="s">
        <v>1752</v>
      </c>
      <c r="J20" s="5" t="s">
        <v>1029</v>
      </c>
    </row>
    <row r="21" spans="1:10" x14ac:dyDescent="0.3">
      <c r="A21" s="1"/>
      <c r="B21" s="147" t="s">
        <v>102</v>
      </c>
      <c r="C21" s="4" t="s">
        <v>420</v>
      </c>
      <c r="D21" s="4" t="s">
        <v>1233</v>
      </c>
      <c r="E21" s="4" t="s">
        <v>1751</v>
      </c>
      <c r="F21" s="148">
        <v>795.53700000000003</v>
      </c>
      <c r="G21" s="148">
        <v>560.65619000000004</v>
      </c>
      <c r="H21" s="148">
        <v>36.624470000000002</v>
      </c>
      <c r="I21" s="4" t="s">
        <v>1752</v>
      </c>
      <c r="J21" s="5" t="s">
        <v>1758</v>
      </c>
    </row>
    <row r="22" spans="1:10" x14ac:dyDescent="0.3">
      <c r="A22" s="1"/>
      <c r="B22" s="147" t="s">
        <v>102</v>
      </c>
      <c r="C22" s="4" t="s">
        <v>66</v>
      </c>
      <c r="D22" s="4" t="s">
        <v>1236</v>
      </c>
      <c r="E22" s="4" t="s">
        <v>1751</v>
      </c>
      <c r="F22" s="148">
        <v>1964.32</v>
      </c>
      <c r="G22" s="148">
        <v>1964.32</v>
      </c>
      <c r="H22" s="148">
        <v>0</v>
      </c>
      <c r="I22" s="4" t="s">
        <v>1752</v>
      </c>
      <c r="J22" s="5" t="s">
        <v>1029</v>
      </c>
    </row>
    <row r="23" spans="1:10" x14ac:dyDescent="0.3">
      <c r="A23" s="1"/>
      <c r="B23" s="147" t="s">
        <v>102</v>
      </c>
      <c r="C23" s="4" t="s">
        <v>66</v>
      </c>
      <c r="D23" s="4" t="s">
        <v>188</v>
      </c>
      <c r="E23" s="4" t="s">
        <v>1751</v>
      </c>
      <c r="F23" s="148">
        <v>2490.4499999999998</v>
      </c>
      <c r="G23" s="148">
        <v>2490.4499999999998</v>
      </c>
      <c r="H23" s="148">
        <v>0</v>
      </c>
      <c r="I23" s="4" t="s">
        <v>1752</v>
      </c>
      <c r="J23" s="5" t="s">
        <v>1029</v>
      </c>
    </row>
    <row r="24" spans="1:10" x14ac:dyDescent="0.3">
      <c r="A24" s="1"/>
      <c r="B24" s="147" t="s">
        <v>102</v>
      </c>
      <c r="C24" s="4" t="s">
        <v>663</v>
      </c>
      <c r="D24" s="4" t="s">
        <v>1246</v>
      </c>
      <c r="E24" s="4" t="s">
        <v>1751</v>
      </c>
      <c r="F24" s="148">
        <v>7514.19</v>
      </c>
      <c r="G24" s="148">
        <v>7514.19</v>
      </c>
      <c r="H24" s="148">
        <v>0</v>
      </c>
      <c r="I24" s="4" t="s">
        <v>1752</v>
      </c>
      <c r="J24" s="5" t="s">
        <v>1029</v>
      </c>
    </row>
    <row r="25" spans="1:10" x14ac:dyDescent="0.3">
      <c r="A25" s="1"/>
      <c r="B25" s="147" t="s">
        <v>102</v>
      </c>
      <c r="C25" s="4" t="s">
        <v>193</v>
      </c>
      <c r="D25" s="4" t="s">
        <v>194</v>
      </c>
      <c r="E25" s="4" t="s">
        <v>1751</v>
      </c>
      <c r="F25" s="148">
        <v>57107.87</v>
      </c>
      <c r="G25" s="148">
        <v>57010.285000000003</v>
      </c>
      <c r="H25" s="148">
        <v>0</v>
      </c>
      <c r="I25" s="4" t="s">
        <v>1752</v>
      </c>
      <c r="J25" s="5" t="s">
        <v>1029</v>
      </c>
    </row>
    <row r="26" spans="1:10" x14ac:dyDescent="0.3">
      <c r="A26" s="1"/>
      <c r="B26" s="147" t="s">
        <v>102</v>
      </c>
      <c r="C26" s="4" t="s">
        <v>583</v>
      </c>
      <c r="D26" s="4" t="s">
        <v>1249</v>
      </c>
      <c r="E26" s="4" t="s">
        <v>1751</v>
      </c>
      <c r="F26" s="148">
        <v>10.23</v>
      </c>
      <c r="G26" s="148">
        <v>7.5990000000000002</v>
      </c>
      <c r="H26" s="148">
        <v>0</v>
      </c>
      <c r="I26" s="4" t="s">
        <v>1752</v>
      </c>
      <c r="J26" s="5" t="s">
        <v>1029</v>
      </c>
    </row>
    <row r="27" spans="1:10" x14ac:dyDescent="0.3">
      <c r="A27" s="1"/>
      <c r="B27" s="147" t="s">
        <v>102</v>
      </c>
      <c r="C27" s="4" t="s">
        <v>583</v>
      </c>
      <c r="D27" s="4" t="s">
        <v>1249</v>
      </c>
      <c r="E27" s="4" t="s">
        <v>1753</v>
      </c>
      <c r="F27" s="148">
        <v>482.32</v>
      </c>
      <c r="G27" s="148">
        <v>482.161</v>
      </c>
      <c r="H27" s="148">
        <v>61.21</v>
      </c>
      <c r="I27" s="4" t="s">
        <v>1752</v>
      </c>
      <c r="J27" s="5" t="s">
        <v>1029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3" t="s">
        <v>1759</v>
      </c>
      <c r="C5" s="1"/>
      <c r="D5" s="1"/>
      <c r="E5" s="1"/>
      <c r="F5" s="1"/>
      <c r="G5" s="1"/>
    </row>
    <row r="6" spans="1:7" ht="27" customHeight="1" x14ac:dyDescent="0.3">
      <c r="A6" s="1"/>
      <c r="B6" s="200" t="s">
        <v>1760</v>
      </c>
      <c r="C6" s="200"/>
      <c r="D6" s="200"/>
      <c r="E6" s="200"/>
      <c r="F6" s="200"/>
      <c r="G6" s="200"/>
    </row>
    <row r="7" spans="1:7" ht="27" customHeight="1" x14ac:dyDescent="0.3">
      <c r="A7" s="1"/>
      <c r="B7" s="3" t="s">
        <v>3</v>
      </c>
      <c r="C7" s="3" t="s">
        <v>27</v>
      </c>
      <c r="D7" s="3" t="s">
        <v>1761</v>
      </c>
      <c r="E7" s="3" t="s">
        <v>1746</v>
      </c>
      <c r="F7" s="3" t="s">
        <v>1181</v>
      </c>
      <c r="G7" s="3" t="s">
        <v>1762</v>
      </c>
    </row>
    <row r="8" spans="1:7" x14ac:dyDescent="0.3">
      <c r="A8" s="1"/>
      <c r="B8" s="9" t="s">
        <v>14</v>
      </c>
      <c r="C8" s="9" t="s">
        <v>1097</v>
      </c>
      <c r="D8" s="9" t="s">
        <v>1763</v>
      </c>
      <c r="E8" s="9" t="s">
        <v>1764</v>
      </c>
      <c r="F8" s="9" t="s">
        <v>1756</v>
      </c>
      <c r="G8" s="149">
        <v>986</v>
      </c>
    </row>
    <row r="9" spans="1:7" x14ac:dyDescent="0.3">
      <c r="A9" s="1"/>
      <c r="B9" s="9" t="s">
        <v>703</v>
      </c>
      <c r="C9" s="9" t="s">
        <v>1185</v>
      </c>
      <c r="D9" s="9" t="s">
        <v>1185</v>
      </c>
      <c r="E9" s="9" t="s">
        <v>1764</v>
      </c>
      <c r="F9" s="9" t="s">
        <v>1756</v>
      </c>
      <c r="G9" s="149">
        <v>1210.82</v>
      </c>
    </row>
    <row r="10" spans="1:7" x14ac:dyDescent="0.3">
      <c r="A10" s="1"/>
      <c r="B10" s="9" t="s">
        <v>24</v>
      </c>
      <c r="C10" s="9" t="s">
        <v>1186</v>
      </c>
      <c r="D10" s="9" t="s">
        <v>69</v>
      </c>
      <c r="E10" s="9" t="s">
        <v>1764</v>
      </c>
      <c r="F10" s="9" t="s">
        <v>1756</v>
      </c>
      <c r="G10" s="149">
        <v>565.54999999999995</v>
      </c>
    </row>
    <row r="11" spans="1:7" x14ac:dyDescent="0.3">
      <c r="A11" s="1"/>
      <c r="B11" s="9" t="s">
        <v>32</v>
      </c>
      <c r="C11" s="9" t="s">
        <v>1100</v>
      </c>
      <c r="D11" s="9" t="s">
        <v>1765</v>
      </c>
      <c r="E11" s="9" t="s">
        <v>1764</v>
      </c>
      <c r="F11" s="9" t="s">
        <v>1756</v>
      </c>
      <c r="G11" s="149">
        <v>462.4</v>
      </c>
    </row>
    <row r="12" spans="1:7" x14ac:dyDescent="0.3">
      <c r="A12" s="1"/>
      <c r="B12" s="9" t="s">
        <v>32</v>
      </c>
      <c r="C12" s="9" t="s">
        <v>1100</v>
      </c>
      <c r="D12" s="9" t="s">
        <v>1766</v>
      </c>
      <c r="E12" s="9" t="s">
        <v>1764</v>
      </c>
      <c r="F12" s="9" t="s">
        <v>1756</v>
      </c>
      <c r="G12" s="149">
        <v>677.34</v>
      </c>
    </row>
    <row r="13" spans="1:7" x14ac:dyDescent="0.3">
      <c r="A13" s="1"/>
      <c r="B13" s="9" t="s">
        <v>701</v>
      </c>
      <c r="C13" s="9" t="s">
        <v>1103</v>
      </c>
      <c r="D13" s="9" t="s">
        <v>1767</v>
      </c>
      <c r="E13" s="9" t="s">
        <v>1764</v>
      </c>
      <c r="F13" s="9" t="s">
        <v>1756</v>
      </c>
      <c r="G13" s="149">
        <v>1000.10559</v>
      </c>
    </row>
    <row r="14" spans="1:7" x14ac:dyDescent="0.3">
      <c r="A14" s="1"/>
      <c r="B14" s="9" t="s">
        <v>701</v>
      </c>
      <c r="C14" s="9" t="s">
        <v>1103</v>
      </c>
      <c r="D14" s="9" t="s">
        <v>1768</v>
      </c>
      <c r="E14" s="9" t="s">
        <v>1764</v>
      </c>
      <c r="F14" s="9" t="s">
        <v>1756</v>
      </c>
      <c r="G14" s="149">
        <v>0</v>
      </c>
    </row>
    <row r="15" spans="1:7" x14ac:dyDescent="0.3">
      <c r="A15" s="1"/>
      <c r="B15" s="9" t="s">
        <v>704</v>
      </c>
      <c r="C15" s="9" t="s">
        <v>1104</v>
      </c>
      <c r="D15" s="9" t="s">
        <v>1769</v>
      </c>
      <c r="E15" s="9" t="s">
        <v>1764</v>
      </c>
      <c r="F15" s="9" t="s">
        <v>1756</v>
      </c>
      <c r="G15" s="149">
        <v>665.13</v>
      </c>
    </row>
    <row r="16" spans="1:7" x14ac:dyDescent="0.3">
      <c r="A16" s="1"/>
      <c r="B16" s="9" t="s">
        <v>704</v>
      </c>
      <c r="C16" s="9" t="s">
        <v>1104</v>
      </c>
      <c r="D16" s="9" t="s">
        <v>1770</v>
      </c>
      <c r="E16" s="9" t="s">
        <v>1764</v>
      </c>
      <c r="F16" s="9" t="s">
        <v>1756</v>
      </c>
      <c r="G16" s="149">
        <v>1562.04</v>
      </c>
    </row>
    <row r="17" spans="1:7" x14ac:dyDescent="0.3">
      <c r="A17" s="1"/>
      <c r="B17" s="9" t="s">
        <v>109</v>
      </c>
      <c r="C17" s="9" t="s">
        <v>1193</v>
      </c>
      <c r="D17" s="9" t="s">
        <v>1771</v>
      </c>
      <c r="E17" s="9" t="s">
        <v>1751</v>
      </c>
      <c r="F17" s="9" t="s">
        <v>1752</v>
      </c>
      <c r="G17" s="149">
        <v>0</v>
      </c>
    </row>
    <row r="18" spans="1:7" x14ac:dyDescent="0.3">
      <c r="A18" s="1"/>
      <c r="B18" s="9" t="s">
        <v>109</v>
      </c>
      <c r="C18" s="9" t="s">
        <v>1193</v>
      </c>
      <c r="D18" s="9" t="s">
        <v>1771</v>
      </c>
      <c r="E18" s="9" t="s">
        <v>1753</v>
      </c>
      <c r="F18" s="9" t="s">
        <v>1752</v>
      </c>
      <c r="G18" s="149">
        <v>0</v>
      </c>
    </row>
    <row r="19" spans="1:7" x14ac:dyDescent="0.3">
      <c r="A19" s="1"/>
      <c r="B19" s="9" t="s">
        <v>109</v>
      </c>
      <c r="C19" s="9" t="s">
        <v>1193</v>
      </c>
      <c r="D19" s="9" t="s">
        <v>1772</v>
      </c>
      <c r="E19" s="9" t="s">
        <v>1751</v>
      </c>
      <c r="F19" s="9" t="s">
        <v>1752</v>
      </c>
      <c r="G19" s="149">
        <v>0</v>
      </c>
    </row>
    <row r="20" spans="1:7" x14ac:dyDescent="0.3">
      <c r="A20" s="1"/>
      <c r="B20" s="9" t="s">
        <v>109</v>
      </c>
      <c r="C20" s="9" t="s">
        <v>1193</v>
      </c>
      <c r="D20" s="9" t="s">
        <v>1772</v>
      </c>
      <c r="E20" s="9" t="s">
        <v>1753</v>
      </c>
      <c r="F20" s="9" t="s">
        <v>1752</v>
      </c>
      <c r="G20" s="149">
        <v>0</v>
      </c>
    </row>
    <row r="21" spans="1:7" x14ac:dyDescent="0.3">
      <c r="A21" s="1"/>
      <c r="B21" s="9" t="s">
        <v>109</v>
      </c>
      <c r="C21" s="9" t="s">
        <v>1193</v>
      </c>
      <c r="D21" s="9" t="s">
        <v>1773</v>
      </c>
      <c r="E21" s="9" t="s">
        <v>1751</v>
      </c>
      <c r="F21" s="9" t="s">
        <v>1752</v>
      </c>
      <c r="G21" s="149">
        <v>0</v>
      </c>
    </row>
    <row r="22" spans="1:7" x14ac:dyDescent="0.3">
      <c r="A22" s="1"/>
      <c r="B22" s="9" t="s">
        <v>109</v>
      </c>
      <c r="C22" s="9" t="s">
        <v>1195</v>
      </c>
      <c r="D22" s="9" t="s">
        <v>1774</v>
      </c>
      <c r="E22" s="9" t="s">
        <v>1751</v>
      </c>
      <c r="F22" s="9" t="s">
        <v>1752</v>
      </c>
      <c r="G22" s="149">
        <v>0</v>
      </c>
    </row>
    <row r="23" spans="1:7" x14ac:dyDescent="0.3">
      <c r="A23" s="1"/>
      <c r="B23" s="9" t="s">
        <v>109</v>
      </c>
      <c r="C23" s="9" t="s">
        <v>1195</v>
      </c>
      <c r="D23" s="9" t="s">
        <v>1774</v>
      </c>
      <c r="E23" s="9" t="s">
        <v>1753</v>
      </c>
      <c r="F23" s="9" t="s">
        <v>1752</v>
      </c>
      <c r="G23" s="149">
        <v>0</v>
      </c>
    </row>
    <row r="24" spans="1:7" x14ac:dyDescent="0.3">
      <c r="A24" s="1"/>
      <c r="B24" s="9" t="s">
        <v>109</v>
      </c>
      <c r="C24" s="9" t="s">
        <v>1195</v>
      </c>
      <c r="D24" s="9" t="s">
        <v>1775</v>
      </c>
      <c r="E24" s="9" t="s">
        <v>1751</v>
      </c>
      <c r="F24" s="9" t="s">
        <v>1752</v>
      </c>
      <c r="G24" s="149">
        <v>0</v>
      </c>
    </row>
    <row r="25" spans="1:7" x14ac:dyDescent="0.3">
      <c r="A25" s="1"/>
      <c r="B25" s="9" t="s">
        <v>109</v>
      </c>
      <c r="C25" s="9" t="s">
        <v>1195</v>
      </c>
      <c r="D25" s="9" t="s">
        <v>1775</v>
      </c>
      <c r="E25" s="9" t="s">
        <v>1753</v>
      </c>
      <c r="F25" s="9" t="s">
        <v>1752</v>
      </c>
      <c r="G25" s="149">
        <v>0</v>
      </c>
    </row>
    <row r="26" spans="1:7" x14ac:dyDescent="0.3">
      <c r="A26" s="1"/>
      <c r="B26" s="9" t="s">
        <v>109</v>
      </c>
      <c r="C26" s="9" t="s">
        <v>1195</v>
      </c>
      <c r="D26" s="9" t="s">
        <v>1776</v>
      </c>
      <c r="E26" s="9" t="s">
        <v>1751</v>
      </c>
      <c r="F26" s="9" t="s">
        <v>1752</v>
      </c>
      <c r="G26" s="149">
        <v>0</v>
      </c>
    </row>
    <row r="27" spans="1:7" x14ac:dyDescent="0.3">
      <c r="A27" s="1"/>
      <c r="B27" s="9" t="s">
        <v>109</v>
      </c>
      <c r="C27" s="9" t="s">
        <v>1195</v>
      </c>
      <c r="D27" s="9" t="s">
        <v>1776</v>
      </c>
      <c r="E27" s="9" t="s">
        <v>1753</v>
      </c>
      <c r="F27" s="9" t="s">
        <v>1752</v>
      </c>
      <c r="G27" s="149">
        <v>0</v>
      </c>
    </row>
    <row r="28" spans="1:7" x14ac:dyDescent="0.3">
      <c r="A28" s="1"/>
      <c r="B28" s="9" t="s">
        <v>316</v>
      </c>
      <c r="C28" s="9" t="s">
        <v>1196</v>
      </c>
      <c r="D28" s="9" t="s">
        <v>1777</v>
      </c>
      <c r="E28" s="9" t="s">
        <v>1778</v>
      </c>
      <c r="F28" s="9" t="s">
        <v>1752</v>
      </c>
      <c r="G28" s="149">
        <v>22777.21254</v>
      </c>
    </row>
    <row r="29" spans="1:7" x14ac:dyDescent="0.3">
      <c r="A29" s="1"/>
      <c r="B29" s="9" t="s">
        <v>316</v>
      </c>
      <c r="C29" s="9" t="s">
        <v>1196</v>
      </c>
      <c r="D29" s="9" t="s">
        <v>1779</v>
      </c>
      <c r="E29" s="9" t="s">
        <v>1778</v>
      </c>
      <c r="F29" s="9" t="s">
        <v>1752</v>
      </c>
      <c r="G29" s="149">
        <v>22198.643899999999</v>
      </c>
    </row>
    <row r="30" spans="1:7" x14ac:dyDescent="0.3">
      <c r="A30" s="1"/>
      <c r="B30" s="9" t="s">
        <v>316</v>
      </c>
      <c r="C30" s="9" t="s">
        <v>1196</v>
      </c>
      <c r="D30" s="9" t="s">
        <v>1780</v>
      </c>
      <c r="E30" s="9" t="s">
        <v>1778</v>
      </c>
      <c r="F30" s="9" t="s">
        <v>1752</v>
      </c>
      <c r="G30" s="149">
        <v>22331.12386</v>
      </c>
    </row>
    <row r="31" spans="1:7" x14ac:dyDescent="0.3">
      <c r="A31" s="1"/>
      <c r="B31" s="9" t="s">
        <v>316</v>
      </c>
      <c r="C31" s="9" t="s">
        <v>1196</v>
      </c>
      <c r="D31" s="9" t="s">
        <v>1781</v>
      </c>
      <c r="E31" s="9" t="s">
        <v>1778</v>
      </c>
      <c r="F31" s="9" t="s">
        <v>1752</v>
      </c>
      <c r="G31" s="149">
        <v>21429.119699999999</v>
      </c>
    </row>
    <row r="32" spans="1:7" x14ac:dyDescent="0.3">
      <c r="A32" s="1"/>
      <c r="B32" s="9" t="s">
        <v>114</v>
      </c>
      <c r="C32" s="9" t="s">
        <v>1198</v>
      </c>
      <c r="D32" s="9" t="s">
        <v>1199</v>
      </c>
      <c r="E32" s="9" t="s">
        <v>1751</v>
      </c>
      <c r="F32" s="9" t="s">
        <v>1752</v>
      </c>
      <c r="G32" s="149">
        <v>0</v>
      </c>
    </row>
    <row r="33" spans="1:7" x14ac:dyDescent="0.3">
      <c r="A33" s="1"/>
      <c r="B33" s="9" t="s">
        <v>114</v>
      </c>
      <c r="C33" s="9" t="s">
        <v>1198</v>
      </c>
      <c r="D33" s="9" t="s">
        <v>1200</v>
      </c>
      <c r="E33" s="9" t="s">
        <v>1751</v>
      </c>
      <c r="F33" s="9" t="s">
        <v>1752</v>
      </c>
      <c r="G33" s="149">
        <v>0</v>
      </c>
    </row>
    <row r="34" spans="1:7" x14ac:dyDescent="0.3">
      <c r="A34" s="1"/>
      <c r="B34" s="9" t="s">
        <v>117</v>
      </c>
      <c r="C34" s="9" t="s">
        <v>1201</v>
      </c>
      <c r="D34" s="9" t="s">
        <v>1202</v>
      </c>
      <c r="E34" s="9" t="s">
        <v>1751</v>
      </c>
      <c r="F34" s="9" t="s">
        <v>1752</v>
      </c>
      <c r="G34" s="149">
        <v>0</v>
      </c>
    </row>
    <row r="35" spans="1:7" x14ac:dyDescent="0.3">
      <c r="A35" s="1"/>
      <c r="B35" s="9" t="s">
        <v>117</v>
      </c>
      <c r="C35" s="9" t="s">
        <v>1201</v>
      </c>
      <c r="D35" s="9" t="s">
        <v>1202</v>
      </c>
      <c r="E35" s="9" t="s">
        <v>1778</v>
      </c>
      <c r="F35" s="9" t="s">
        <v>1752</v>
      </c>
      <c r="G35" s="149">
        <v>284103.522</v>
      </c>
    </row>
    <row r="36" spans="1:7" x14ac:dyDescent="0.3">
      <c r="A36" s="1"/>
      <c r="B36" s="9" t="s">
        <v>117</v>
      </c>
      <c r="C36" s="9" t="s">
        <v>1203</v>
      </c>
      <c r="D36" s="9" t="s">
        <v>1782</v>
      </c>
      <c r="E36" s="9" t="s">
        <v>1778</v>
      </c>
      <c r="F36" s="9" t="s">
        <v>1752</v>
      </c>
      <c r="G36" s="149">
        <v>0</v>
      </c>
    </row>
    <row r="37" spans="1:7" x14ac:dyDescent="0.3">
      <c r="A37" s="1"/>
      <c r="B37" s="9" t="s">
        <v>117</v>
      </c>
      <c r="C37" s="9" t="s">
        <v>1204</v>
      </c>
      <c r="D37" s="9" t="s">
        <v>1783</v>
      </c>
      <c r="E37" s="9" t="s">
        <v>1751</v>
      </c>
      <c r="F37" s="9" t="s">
        <v>1752</v>
      </c>
      <c r="G37" s="149">
        <v>0</v>
      </c>
    </row>
    <row r="38" spans="1:7" x14ac:dyDescent="0.3">
      <c r="A38" s="1"/>
      <c r="B38" s="9" t="s">
        <v>117</v>
      </c>
      <c r="C38" s="9" t="s">
        <v>1204</v>
      </c>
      <c r="D38" s="9" t="s">
        <v>1783</v>
      </c>
      <c r="E38" s="9" t="s">
        <v>1778</v>
      </c>
      <c r="F38" s="9" t="s">
        <v>1752</v>
      </c>
      <c r="G38" s="149">
        <v>0</v>
      </c>
    </row>
    <row r="39" spans="1:7" x14ac:dyDescent="0.3">
      <c r="A39" s="1"/>
      <c r="B39" s="9" t="s">
        <v>124</v>
      </c>
      <c r="C39" s="9" t="s">
        <v>128</v>
      </c>
      <c r="D39" s="9" t="s">
        <v>1784</v>
      </c>
      <c r="E39" s="9" t="s">
        <v>1778</v>
      </c>
      <c r="F39" s="9" t="s">
        <v>1752</v>
      </c>
      <c r="G39" s="149">
        <v>852587</v>
      </c>
    </row>
    <row r="40" spans="1:7" x14ac:dyDescent="0.3">
      <c r="A40" s="1"/>
      <c r="B40" s="9" t="s">
        <v>124</v>
      </c>
      <c r="C40" s="9" t="s">
        <v>128</v>
      </c>
      <c r="D40" s="9" t="s">
        <v>1785</v>
      </c>
      <c r="E40" s="9" t="s">
        <v>1778</v>
      </c>
      <c r="F40" s="9" t="s">
        <v>1752</v>
      </c>
      <c r="G40" s="149">
        <v>827471</v>
      </c>
    </row>
    <row r="41" spans="1:7" x14ac:dyDescent="0.3">
      <c r="A41" s="1"/>
      <c r="B41" s="9" t="s">
        <v>124</v>
      </c>
      <c r="C41" s="9" t="s">
        <v>128</v>
      </c>
      <c r="D41" s="9" t="s">
        <v>1786</v>
      </c>
      <c r="E41" s="9" t="s">
        <v>1778</v>
      </c>
      <c r="F41" s="9" t="s">
        <v>1752</v>
      </c>
      <c r="G41" s="149">
        <v>1087945</v>
      </c>
    </row>
    <row r="42" spans="1:7" x14ac:dyDescent="0.3">
      <c r="A42" s="1"/>
      <c r="B42" s="9" t="s">
        <v>124</v>
      </c>
      <c r="C42" s="9" t="s">
        <v>131</v>
      </c>
      <c r="D42" s="9" t="s">
        <v>1787</v>
      </c>
      <c r="E42" s="9" t="s">
        <v>1778</v>
      </c>
      <c r="F42" s="9" t="s">
        <v>1752</v>
      </c>
      <c r="G42" s="149">
        <v>505677</v>
      </c>
    </row>
    <row r="43" spans="1:7" x14ac:dyDescent="0.3">
      <c r="A43" s="1"/>
      <c r="B43" s="9" t="s">
        <v>124</v>
      </c>
      <c r="C43" s="9" t="s">
        <v>1754</v>
      </c>
      <c r="D43" s="9" t="s">
        <v>1788</v>
      </c>
      <c r="E43" s="9" t="s">
        <v>1755</v>
      </c>
      <c r="F43" s="9" t="s">
        <v>1756</v>
      </c>
      <c r="G43" s="149">
        <v>0</v>
      </c>
    </row>
    <row r="44" spans="1:7" x14ac:dyDescent="0.3">
      <c r="A44" s="1"/>
      <c r="B44" s="9" t="s">
        <v>124</v>
      </c>
      <c r="C44" s="9" t="s">
        <v>1754</v>
      </c>
      <c r="D44" s="9" t="s">
        <v>1788</v>
      </c>
      <c r="E44" s="9" t="s">
        <v>1751</v>
      </c>
      <c r="F44" s="9" t="s">
        <v>1752</v>
      </c>
      <c r="G44" s="149">
        <v>0</v>
      </c>
    </row>
    <row r="45" spans="1:7" x14ac:dyDescent="0.3">
      <c r="A45" s="1"/>
      <c r="B45" s="9" t="s">
        <v>124</v>
      </c>
      <c r="C45" s="9" t="s">
        <v>1216</v>
      </c>
      <c r="D45" s="9" t="s">
        <v>1789</v>
      </c>
      <c r="E45" s="9" t="s">
        <v>1751</v>
      </c>
      <c r="F45" s="9" t="s">
        <v>1752</v>
      </c>
      <c r="G45" s="149">
        <v>0</v>
      </c>
    </row>
    <row r="46" spans="1:7" x14ac:dyDescent="0.3">
      <c r="A46" s="1"/>
      <c r="B46" s="9" t="s">
        <v>124</v>
      </c>
      <c r="C46" s="9" t="s">
        <v>1216</v>
      </c>
      <c r="D46" s="9" t="s">
        <v>1790</v>
      </c>
      <c r="E46" s="9" t="s">
        <v>1751</v>
      </c>
      <c r="F46" s="9" t="s">
        <v>1752</v>
      </c>
      <c r="G46" s="149">
        <v>138.44</v>
      </c>
    </row>
    <row r="47" spans="1:7" x14ac:dyDescent="0.3">
      <c r="A47" s="1"/>
      <c r="B47" s="9" t="s">
        <v>124</v>
      </c>
      <c r="C47" s="9" t="s">
        <v>1216</v>
      </c>
      <c r="D47" s="9" t="s">
        <v>1791</v>
      </c>
      <c r="E47" s="9" t="s">
        <v>1751</v>
      </c>
      <c r="F47" s="9" t="s">
        <v>1752</v>
      </c>
      <c r="G47" s="149">
        <v>0</v>
      </c>
    </row>
    <row r="48" spans="1:7" x14ac:dyDescent="0.3">
      <c r="A48" s="1"/>
      <c r="B48" s="9" t="s">
        <v>124</v>
      </c>
      <c r="C48" s="9" t="s">
        <v>1219</v>
      </c>
      <c r="D48" s="9" t="s">
        <v>1792</v>
      </c>
      <c r="E48" s="9" t="s">
        <v>1751</v>
      </c>
      <c r="F48" s="9" t="s">
        <v>1752</v>
      </c>
      <c r="G48" s="149">
        <v>0</v>
      </c>
    </row>
    <row r="49" spans="1:7" x14ac:dyDescent="0.3">
      <c r="A49" s="1"/>
      <c r="B49" s="9" t="s">
        <v>124</v>
      </c>
      <c r="C49" s="9" t="s">
        <v>1219</v>
      </c>
      <c r="D49" s="9" t="s">
        <v>1793</v>
      </c>
      <c r="E49" s="9" t="s">
        <v>1751</v>
      </c>
      <c r="F49" s="9" t="s">
        <v>1752</v>
      </c>
      <c r="G49" s="149">
        <v>0</v>
      </c>
    </row>
    <row r="50" spans="1:7" x14ac:dyDescent="0.3">
      <c r="A50" s="1"/>
      <c r="B50" s="9" t="s">
        <v>124</v>
      </c>
      <c r="C50" s="9" t="s">
        <v>1219</v>
      </c>
      <c r="D50" s="9" t="s">
        <v>1794</v>
      </c>
      <c r="E50" s="9" t="s">
        <v>1751</v>
      </c>
      <c r="F50" s="9" t="s">
        <v>1752</v>
      </c>
      <c r="G50" s="149">
        <v>0</v>
      </c>
    </row>
    <row r="51" spans="1:7" x14ac:dyDescent="0.3">
      <c r="A51" s="1"/>
      <c r="B51" s="9" t="s">
        <v>132</v>
      </c>
      <c r="C51" s="9" t="s">
        <v>133</v>
      </c>
      <c r="D51" s="9" t="s">
        <v>1795</v>
      </c>
      <c r="E51" s="9" t="s">
        <v>1751</v>
      </c>
      <c r="F51" s="9" t="s">
        <v>1752</v>
      </c>
      <c r="G51" s="149">
        <v>0</v>
      </c>
    </row>
    <row r="52" spans="1:7" x14ac:dyDescent="0.3">
      <c r="A52" s="1"/>
      <c r="B52" s="9" t="s">
        <v>132</v>
      </c>
      <c r="C52" s="9" t="s">
        <v>133</v>
      </c>
      <c r="D52" s="9" t="s">
        <v>1795</v>
      </c>
      <c r="E52" s="9" t="s">
        <v>1778</v>
      </c>
      <c r="F52" s="9" t="s">
        <v>1752</v>
      </c>
      <c r="G52" s="149">
        <v>0</v>
      </c>
    </row>
    <row r="53" spans="1:7" x14ac:dyDescent="0.3">
      <c r="A53" s="1"/>
      <c r="B53" s="9" t="s">
        <v>132</v>
      </c>
      <c r="C53" s="9" t="s">
        <v>133</v>
      </c>
      <c r="D53" s="9" t="s">
        <v>1796</v>
      </c>
      <c r="E53" s="9" t="s">
        <v>1751</v>
      </c>
      <c r="F53" s="9" t="s">
        <v>1752</v>
      </c>
      <c r="G53" s="149">
        <v>0</v>
      </c>
    </row>
    <row r="54" spans="1:7" x14ac:dyDescent="0.3">
      <c r="A54" s="1"/>
      <c r="B54" s="9" t="s">
        <v>132</v>
      </c>
      <c r="C54" s="9" t="s">
        <v>133</v>
      </c>
      <c r="D54" s="9" t="s">
        <v>1796</v>
      </c>
      <c r="E54" s="9" t="s">
        <v>1778</v>
      </c>
      <c r="F54" s="9" t="s">
        <v>1752</v>
      </c>
      <c r="G54" s="149">
        <v>0</v>
      </c>
    </row>
    <row r="55" spans="1:7" x14ac:dyDescent="0.3">
      <c r="A55" s="1"/>
      <c r="B55" s="9" t="s">
        <v>702</v>
      </c>
      <c r="C55" s="9" t="s">
        <v>1222</v>
      </c>
      <c r="D55" s="9" t="s">
        <v>1797</v>
      </c>
      <c r="E55" s="9" t="s">
        <v>1798</v>
      </c>
      <c r="F55" s="9" t="s">
        <v>1752</v>
      </c>
      <c r="G55" s="149">
        <v>955864.54</v>
      </c>
    </row>
    <row r="56" spans="1:7" x14ac:dyDescent="0.3">
      <c r="A56" s="1"/>
      <c r="B56" s="9" t="s">
        <v>702</v>
      </c>
      <c r="C56" s="9" t="s">
        <v>1222</v>
      </c>
      <c r="D56" s="9" t="s">
        <v>1797</v>
      </c>
      <c r="E56" s="9" t="s">
        <v>1799</v>
      </c>
      <c r="F56" s="9" t="s">
        <v>1752</v>
      </c>
      <c r="G56" s="149">
        <v>314587.03999999998</v>
      </c>
    </row>
    <row r="57" spans="1:7" x14ac:dyDescent="0.3">
      <c r="A57" s="1"/>
      <c r="B57" s="9" t="s">
        <v>702</v>
      </c>
      <c r="C57" s="9" t="s">
        <v>1222</v>
      </c>
      <c r="D57" s="9" t="s">
        <v>1797</v>
      </c>
      <c r="E57" s="9" t="s">
        <v>1800</v>
      </c>
      <c r="F57" s="9" t="s">
        <v>1752</v>
      </c>
      <c r="G57" s="149">
        <v>0</v>
      </c>
    </row>
    <row r="58" spans="1:7" x14ac:dyDescent="0.3">
      <c r="A58" s="1"/>
      <c r="B58" s="9" t="s">
        <v>702</v>
      </c>
      <c r="C58" s="9" t="s">
        <v>1222</v>
      </c>
      <c r="D58" s="9" t="s">
        <v>1801</v>
      </c>
      <c r="E58" s="9" t="s">
        <v>1798</v>
      </c>
      <c r="F58" s="9" t="s">
        <v>1752</v>
      </c>
      <c r="G58" s="149">
        <v>1200935.46</v>
      </c>
    </row>
    <row r="59" spans="1:7" x14ac:dyDescent="0.3">
      <c r="A59" s="1"/>
      <c r="B59" s="9" t="s">
        <v>702</v>
      </c>
      <c r="C59" s="9" t="s">
        <v>1222</v>
      </c>
      <c r="D59" s="9" t="s">
        <v>1801</v>
      </c>
      <c r="E59" s="9" t="s">
        <v>1799</v>
      </c>
      <c r="F59" s="9" t="s">
        <v>1752</v>
      </c>
      <c r="G59" s="149">
        <v>395242.96</v>
      </c>
    </row>
    <row r="60" spans="1:7" x14ac:dyDescent="0.3">
      <c r="A60" s="1"/>
      <c r="B60" s="9" t="s">
        <v>702</v>
      </c>
      <c r="C60" s="9" t="s">
        <v>1222</v>
      </c>
      <c r="D60" s="9" t="s">
        <v>1801</v>
      </c>
      <c r="E60" s="9" t="s">
        <v>1800</v>
      </c>
      <c r="F60" s="9" t="s">
        <v>1752</v>
      </c>
      <c r="G60" s="149">
        <v>0</v>
      </c>
    </row>
    <row r="61" spans="1:7" x14ac:dyDescent="0.3">
      <c r="A61" s="1"/>
      <c r="B61" s="9" t="s">
        <v>671</v>
      </c>
      <c r="C61" s="9" t="s">
        <v>1226</v>
      </c>
      <c r="D61" s="9" t="s">
        <v>1226</v>
      </c>
      <c r="E61" s="9" t="s">
        <v>1751</v>
      </c>
      <c r="F61" s="9" t="s">
        <v>1752</v>
      </c>
      <c r="G61" s="149">
        <v>0</v>
      </c>
    </row>
    <row r="62" spans="1:7" x14ac:dyDescent="0.3">
      <c r="A62" s="1"/>
      <c r="B62" s="9" t="s">
        <v>671</v>
      </c>
      <c r="C62" s="9" t="s">
        <v>1227</v>
      </c>
      <c r="D62" s="9" t="s">
        <v>1227</v>
      </c>
      <c r="E62" s="9" t="s">
        <v>1751</v>
      </c>
      <c r="F62" s="9" t="s">
        <v>1752</v>
      </c>
      <c r="G62" s="149">
        <v>0</v>
      </c>
    </row>
    <row r="63" spans="1:7" x14ac:dyDescent="0.3">
      <c r="A63" s="1"/>
      <c r="B63" s="9" t="s">
        <v>135</v>
      </c>
      <c r="C63" s="9" t="s">
        <v>143</v>
      </c>
      <c r="D63" s="9" t="s">
        <v>1802</v>
      </c>
      <c r="E63" s="9" t="s">
        <v>1778</v>
      </c>
      <c r="F63" s="9" t="s">
        <v>1752</v>
      </c>
      <c r="G63" s="149">
        <v>971949.58369999996</v>
      </c>
    </row>
    <row r="64" spans="1:7" x14ac:dyDescent="0.3">
      <c r="A64" s="1"/>
      <c r="B64" s="9" t="s">
        <v>135</v>
      </c>
      <c r="C64" s="9" t="s">
        <v>143</v>
      </c>
      <c r="D64" s="9" t="s">
        <v>1803</v>
      </c>
      <c r="E64" s="9" t="s">
        <v>1778</v>
      </c>
      <c r="F64" s="9" t="s">
        <v>1752</v>
      </c>
      <c r="G64" s="149">
        <v>983466.51159999997</v>
      </c>
    </row>
    <row r="65" spans="1:7" x14ac:dyDescent="0.3">
      <c r="A65" s="1"/>
      <c r="B65" s="9" t="s">
        <v>135</v>
      </c>
      <c r="C65" s="9" t="s">
        <v>143</v>
      </c>
      <c r="D65" s="9" t="s">
        <v>1804</v>
      </c>
      <c r="E65" s="9" t="s">
        <v>1778</v>
      </c>
      <c r="F65" s="9" t="s">
        <v>1752</v>
      </c>
      <c r="G65" s="149">
        <v>997732.49410000001</v>
      </c>
    </row>
    <row r="66" spans="1:7" x14ac:dyDescent="0.3">
      <c r="A66" s="1"/>
      <c r="B66" s="9" t="s">
        <v>135</v>
      </c>
      <c r="C66" s="9" t="s">
        <v>146</v>
      </c>
      <c r="D66" s="9" t="s">
        <v>1805</v>
      </c>
      <c r="E66" s="9" t="s">
        <v>1778</v>
      </c>
      <c r="F66" s="9" t="s">
        <v>1752</v>
      </c>
      <c r="G66" s="149">
        <v>1327771.6869999999</v>
      </c>
    </row>
    <row r="67" spans="1:7" x14ac:dyDescent="0.3">
      <c r="A67" s="1"/>
      <c r="B67" s="9" t="s">
        <v>420</v>
      </c>
      <c r="C67" s="9" t="s">
        <v>1233</v>
      </c>
      <c r="D67" s="9" t="s">
        <v>1806</v>
      </c>
      <c r="E67" s="9" t="s">
        <v>1751</v>
      </c>
      <c r="F67" s="9" t="s">
        <v>1752</v>
      </c>
      <c r="G67" s="149">
        <v>271.50527</v>
      </c>
    </row>
    <row r="68" spans="1:7" x14ac:dyDescent="0.3">
      <c r="A68" s="1"/>
      <c r="B68" s="9" t="s">
        <v>66</v>
      </c>
      <c r="C68" s="9" t="s">
        <v>1236</v>
      </c>
      <c r="D68" s="9" t="s">
        <v>1807</v>
      </c>
      <c r="E68" s="9" t="s">
        <v>1751</v>
      </c>
      <c r="F68" s="9" t="s">
        <v>1752</v>
      </c>
      <c r="G68" s="149">
        <v>0</v>
      </c>
    </row>
    <row r="69" spans="1:7" x14ac:dyDescent="0.3">
      <c r="A69" s="1"/>
      <c r="B69" s="9" t="s">
        <v>66</v>
      </c>
      <c r="C69" s="9" t="s">
        <v>1236</v>
      </c>
      <c r="D69" s="9" t="s">
        <v>1807</v>
      </c>
      <c r="E69" s="9" t="s">
        <v>1778</v>
      </c>
      <c r="F69" s="9" t="s">
        <v>1752</v>
      </c>
      <c r="G69" s="149">
        <v>207000</v>
      </c>
    </row>
    <row r="70" spans="1:7" x14ac:dyDescent="0.3">
      <c r="A70" s="1"/>
      <c r="B70" s="9" t="s">
        <v>66</v>
      </c>
      <c r="C70" s="9" t="s">
        <v>1236</v>
      </c>
      <c r="D70" s="9" t="s">
        <v>1237</v>
      </c>
      <c r="E70" s="9" t="s">
        <v>1751</v>
      </c>
      <c r="F70" s="9" t="s">
        <v>1752</v>
      </c>
      <c r="G70" s="149">
        <v>0</v>
      </c>
    </row>
    <row r="71" spans="1:7" x14ac:dyDescent="0.3">
      <c r="A71" s="1"/>
      <c r="B71" s="9" t="s">
        <v>66</v>
      </c>
      <c r="C71" s="9" t="s">
        <v>1236</v>
      </c>
      <c r="D71" s="9" t="s">
        <v>1237</v>
      </c>
      <c r="E71" s="9" t="s">
        <v>1778</v>
      </c>
      <c r="F71" s="9" t="s">
        <v>1752</v>
      </c>
      <c r="G71" s="149">
        <v>156121.07</v>
      </c>
    </row>
    <row r="72" spans="1:7" x14ac:dyDescent="0.3">
      <c r="A72" s="1"/>
      <c r="B72" s="9" t="s">
        <v>66</v>
      </c>
      <c r="C72" s="9" t="s">
        <v>1236</v>
      </c>
      <c r="D72" s="9" t="s">
        <v>1383</v>
      </c>
      <c r="E72" s="9" t="s">
        <v>1751</v>
      </c>
      <c r="F72" s="9" t="s">
        <v>1752</v>
      </c>
      <c r="G72" s="149">
        <v>0</v>
      </c>
    </row>
    <row r="73" spans="1:7" x14ac:dyDescent="0.3">
      <c r="A73" s="1"/>
      <c r="B73" s="9" t="s">
        <v>66</v>
      </c>
      <c r="C73" s="9" t="s">
        <v>1236</v>
      </c>
      <c r="D73" s="9" t="s">
        <v>1383</v>
      </c>
      <c r="E73" s="9" t="s">
        <v>1778</v>
      </c>
      <c r="F73" s="9" t="s">
        <v>1752</v>
      </c>
      <c r="G73" s="149">
        <v>160385.93</v>
      </c>
    </row>
    <row r="74" spans="1:7" x14ac:dyDescent="0.3">
      <c r="A74" s="1"/>
      <c r="B74" s="9" t="s">
        <v>66</v>
      </c>
      <c r="C74" s="9" t="s">
        <v>185</v>
      </c>
      <c r="D74" s="9" t="s">
        <v>1808</v>
      </c>
      <c r="E74" s="9" t="s">
        <v>1778</v>
      </c>
      <c r="F74" s="9" t="s">
        <v>1752</v>
      </c>
      <c r="G74" s="149">
        <v>626615</v>
      </c>
    </row>
    <row r="75" spans="1:7" x14ac:dyDescent="0.3">
      <c r="A75" s="1"/>
      <c r="B75" s="9" t="s">
        <v>66</v>
      </c>
      <c r="C75" s="9" t="s">
        <v>188</v>
      </c>
      <c r="D75" s="9" t="s">
        <v>188</v>
      </c>
      <c r="E75" s="9" t="s">
        <v>1778</v>
      </c>
      <c r="F75" s="9" t="s">
        <v>1752</v>
      </c>
      <c r="G75" s="149">
        <v>955366</v>
      </c>
    </row>
    <row r="76" spans="1:7" x14ac:dyDescent="0.3">
      <c r="A76" s="1"/>
      <c r="B76" s="9" t="s">
        <v>66</v>
      </c>
      <c r="C76" s="9" t="s">
        <v>188</v>
      </c>
      <c r="D76" s="9" t="s">
        <v>1809</v>
      </c>
      <c r="E76" s="9" t="s">
        <v>1751</v>
      </c>
      <c r="F76" s="9" t="s">
        <v>1752</v>
      </c>
      <c r="G76" s="149">
        <v>0</v>
      </c>
    </row>
    <row r="77" spans="1:7" x14ac:dyDescent="0.3">
      <c r="A77" s="1"/>
      <c r="B77" s="9" t="s">
        <v>66</v>
      </c>
      <c r="C77" s="9" t="s">
        <v>188</v>
      </c>
      <c r="D77" s="9" t="s">
        <v>1810</v>
      </c>
      <c r="E77" s="9" t="s">
        <v>1751</v>
      </c>
      <c r="F77" s="9" t="s">
        <v>1752</v>
      </c>
      <c r="G77" s="149">
        <v>0</v>
      </c>
    </row>
    <row r="78" spans="1:7" x14ac:dyDescent="0.3">
      <c r="A78" s="1"/>
      <c r="B78" s="9" t="s">
        <v>465</v>
      </c>
      <c r="C78" s="9" t="s">
        <v>1143</v>
      </c>
      <c r="D78" s="9" t="s">
        <v>1811</v>
      </c>
      <c r="E78" s="9" t="s">
        <v>1812</v>
      </c>
      <c r="F78" s="9" t="s">
        <v>1752</v>
      </c>
      <c r="G78" s="149">
        <v>15157.7</v>
      </c>
    </row>
    <row r="79" spans="1:7" x14ac:dyDescent="0.3">
      <c r="A79" s="1"/>
      <c r="B79" s="9" t="s">
        <v>465</v>
      </c>
      <c r="C79" s="9" t="s">
        <v>1143</v>
      </c>
      <c r="D79" s="9" t="s">
        <v>1813</v>
      </c>
      <c r="E79" s="9" t="s">
        <v>1812</v>
      </c>
      <c r="F79" s="9" t="s">
        <v>1752</v>
      </c>
      <c r="G79" s="149">
        <v>15906.78</v>
      </c>
    </row>
    <row r="80" spans="1:7" x14ac:dyDescent="0.3">
      <c r="A80" s="1"/>
      <c r="B80" s="9" t="s">
        <v>465</v>
      </c>
      <c r="C80" s="9" t="s">
        <v>1143</v>
      </c>
      <c r="D80" s="9" t="s">
        <v>1814</v>
      </c>
      <c r="E80" s="9" t="s">
        <v>1812</v>
      </c>
      <c r="F80" s="9" t="s">
        <v>1752</v>
      </c>
      <c r="G80" s="149">
        <v>15749.92</v>
      </c>
    </row>
    <row r="81" spans="1:7" x14ac:dyDescent="0.3">
      <c r="A81" s="1"/>
      <c r="B81" s="9" t="s">
        <v>465</v>
      </c>
      <c r="C81" s="9" t="s">
        <v>1243</v>
      </c>
      <c r="D81" s="9" t="s">
        <v>1815</v>
      </c>
      <c r="E81" s="9" t="s">
        <v>1812</v>
      </c>
      <c r="F81" s="9" t="s">
        <v>1752</v>
      </c>
      <c r="G81" s="149">
        <v>0</v>
      </c>
    </row>
    <row r="82" spans="1:7" x14ac:dyDescent="0.3">
      <c r="A82" s="1"/>
      <c r="B82" s="9" t="s">
        <v>465</v>
      </c>
      <c r="C82" s="9" t="s">
        <v>1243</v>
      </c>
      <c r="D82" s="9" t="s">
        <v>1816</v>
      </c>
      <c r="E82" s="9" t="s">
        <v>1812</v>
      </c>
      <c r="F82" s="9" t="s">
        <v>1752</v>
      </c>
      <c r="G82" s="149">
        <v>0</v>
      </c>
    </row>
    <row r="83" spans="1:7" x14ac:dyDescent="0.3">
      <c r="A83" s="1"/>
      <c r="B83" s="9" t="s">
        <v>465</v>
      </c>
      <c r="C83" s="9" t="s">
        <v>1244</v>
      </c>
      <c r="D83" s="9" t="s">
        <v>1817</v>
      </c>
      <c r="E83" s="9" t="s">
        <v>1812</v>
      </c>
      <c r="F83" s="9" t="s">
        <v>1752</v>
      </c>
      <c r="G83" s="149">
        <v>13177.26</v>
      </c>
    </row>
    <row r="84" spans="1:7" x14ac:dyDescent="0.3">
      <c r="A84" s="1"/>
      <c r="B84" s="9" t="s">
        <v>465</v>
      </c>
      <c r="C84" s="9" t="s">
        <v>1244</v>
      </c>
      <c r="D84" s="9" t="s">
        <v>1818</v>
      </c>
      <c r="E84" s="9" t="s">
        <v>1812</v>
      </c>
      <c r="F84" s="9" t="s">
        <v>1752</v>
      </c>
      <c r="G84" s="149">
        <v>12723.81</v>
      </c>
    </row>
    <row r="85" spans="1:7" x14ac:dyDescent="0.3">
      <c r="A85" s="1"/>
      <c r="B85" s="9" t="s">
        <v>465</v>
      </c>
      <c r="C85" s="9" t="s">
        <v>1245</v>
      </c>
      <c r="D85" s="9" t="s">
        <v>1819</v>
      </c>
      <c r="E85" s="9" t="s">
        <v>1812</v>
      </c>
      <c r="F85" s="9" t="s">
        <v>1752</v>
      </c>
      <c r="G85" s="149">
        <v>13569.37</v>
      </c>
    </row>
    <row r="86" spans="1:7" x14ac:dyDescent="0.3">
      <c r="A86" s="1"/>
      <c r="B86" s="9" t="s">
        <v>465</v>
      </c>
      <c r="C86" s="9" t="s">
        <v>1245</v>
      </c>
      <c r="D86" s="9" t="s">
        <v>1820</v>
      </c>
      <c r="E86" s="9" t="s">
        <v>1812</v>
      </c>
      <c r="F86" s="9" t="s">
        <v>1752</v>
      </c>
      <c r="G86" s="149">
        <v>13515.47</v>
      </c>
    </row>
    <row r="87" spans="1:7" ht="26.4" x14ac:dyDescent="0.3">
      <c r="A87" s="1"/>
      <c r="B87" s="9" t="s">
        <v>663</v>
      </c>
      <c r="C87" s="9" t="s">
        <v>1246</v>
      </c>
      <c r="D87" s="9" t="s">
        <v>742</v>
      </c>
      <c r="E87" s="9" t="s">
        <v>1751</v>
      </c>
      <c r="F87" s="9" t="s">
        <v>1752</v>
      </c>
      <c r="G87" s="149">
        <v>0</v>
      </c>
    </row>
    <row r="88" spans="1:7" ht="26.4" x14ac:dyDescent="0.3">
      <c r="A88" s="1"/>
      <c r="B88" s="9" t="s">
        <v>663</v>
      </c>
      <c r="C88" s="9" t="s">
        <v>1246</v>
      </c>
      <c r="D88" s="9" t="s">
        <v>743</v>
      </c>
      <c r="E88" s="9" t="s">
        <v>1751</v>
      </c>
      <c r="F88" s="9" t="s">
        <v>1752</v>
      </c>
      <c r="G88" s="149">
        <v>0</v>
      </c>
    </row>
    <row r="89" spans="1:7" x14ac:dyDescent="0.3">
      <c r="A89" s="1"/>
      <c r="B89" s="9" t="s">
        <v>193</v>
      </c>
      <c r="C89" s="9" t="s">
        <v>194</v>
      </c>
      <c r="D89" s="9" t="s">
        <v>1821</v>
      </c>
      <c r="E89" s="9" t="s">
        <v>1751</v>
      </c>
      <c r="F89" s="9" t="s">
        <v>1752</v>
      </c>
      <c r="G89" s="149">
        <v>97.584999999999994</v>
      </c>
    </row>
    <row r="90" spans="1:7" x14ac:dyDescent="0.3">
      <c r="A90" s="1"/>
      <c r="B90" s="9" t="s">
        <v>193</v>
      </c>
      <c r="C90" s="9" t="s">
        <v>194</v>
      </c>
      <c r="D90" s="9" t="s">
        <v>1822</v>
      </c>
      <c r="E90" s="9" t="s">
        <v>1751</v>
      </c>
      <c r="F90" s="9" t="s">
        <v>1752</v>
      </c>
      <c r="G90" s="149">
        <v>0</v>
      </c>
    </row>
    <row r="91" spans="1:7" x14ac:dyDescent="0.3">
      <c r="A91" s="1"/>
      <c r="B91" s="9" t="s">
        <v>193</v>
      </c>
      <c r="C91" s="9" t="s">
        <v>194</v>
      </c>
      <c r="D91" s="9" t="s">
        <v>1823</v>
      </c>
      <c r="E91" s="9" t="s">
        <v>1751</v>
      </c>
      <c r="F91" s="9" t="s">
        <v>1752</v>
      </c>
      <c r="G91" s="149">
        <v>0</v>
      </c>
    </row>
    <row r="92" spans="1:7" x14ac:dyDescent="0.3">
      <c r="A92" s="1"/>
      <c r="B92" s="9" t="s">
        <v>193</v>
      </c>
      <c r="C92" s="9" t="s">
        <v>194</v>
      </c>
      <c r="D92" s="9" t="s">
        <v>1824</v>
      </c>
      <c r="E92" s="9" t="s">
        <v>1751</v>
      </c>
      <c r="F92" s="9" t="s">
        <v>1752</v>
      </c>
      <c r="G92" s="149">
        <v>0</v>
      </c>
    </row>
    <row r="93" spans="1:7" x14ac:dyDescent="0.3">
      <c r="A93" s="1"/>
      <c r="B93" s="9" t="s">
        <v>583</v>
      </c>
      <c r="C93" s="9" t="s">
        <v>1249</v>
      </c>
      <c r="D93" s="9" t="s">
        <v>1250</v>
      </c>
      <c r="E93" s="9" t="s">
        <v>1751</v>
      </c>
      <c r="F93" s="9" t="s">
        <v>1752</v>
      </c>
      <c r="G93" s="149">
        <v>0</v>
      </c>
    </row>
    <row r="94" spans="1:7" x14ac:dyDescent="0.3">
      <c r="A94" s="1"/>
      <c r="B94" s="9" t="s">
        <v>583</v>
      </c>
      <c r="C94" s="9" t="s">
        <v>1249</v>
      </c>
      <c r="D94" s="9" t="s">
        <v>1825</v>
      </c>
      <c r="E94" s="9" t="s">
        <v>1751</v>
      </c>
      <c r="F94" s="9" t="s">
        <v>1752</v>
      </c>
      <c r="G94" s="149">
        <v>0</v>
      </c>
    </row>
    <row r="95" spans="1:7" x14ac:dyDescent="0.3">
      <c r="A95" s="1"/>
      <c r="B95" s="9" t="s">
        <v>583</v>
      </c>
      <c r="C95" s="9" t="s">
        <v>1249</v>
      </c>
      <c r="D95" s="9" t="s">
        <v>1825</v>
      </c>
      <c r="E95" s="9" t="s">
        <v>1753</v>
      </c>
      <c r="F95" s="9" t="s">
        <v>1752</v>
      </c>
      <c r="G95" s="149">
        <v>0</v>
      </c>
    </row>
    <row r="96" spans="1:7" x14ac:dyDescent="0.3">
      <c r="A96" s="1"/>
      <c r="B96" s="9" t="s">
        <v>583</v>
      </c>
      <c r="C96" s="9" t="s">
        <v>1249</v>
      </c>
      <c r="D96" s="9" t="s">
        <v>1826</v>
      </c>
      <c r="E96" s="9" t="s">
        <v>1751</v>
      </c>
      <c r="F96" s="9" t="s">
        <v>1752</v>
      </c>
      <c r="G96" s="149">
        <v>2.6309999999999998</v>
      </c>
    </row>
    <row r="97" spans="1:7" x14ac:dyDescent="0.3">
      <c r="A97" s="1"/>
      <c r="B97" s="9" t="s">
        <v>583</v>
      </c>
      <c r="C97" s="9" t="s">
        <v>1249</v>
      </c>
      <c r="D97" s="9" t="s">
        <v>1826</v>
      </c>
      <c r="E97" s="9" t="s">
        <v>1753</v>
      </c>
      <c r="F97" s="9" t="s">
        <v>1752</v>
      </c>
      <c r="G97" s="149">
        <v>61.369</v>
      </c>
    </row>
    <row r="98" spans="1:7" x14ac:dyDescent="0.3">
      <c r="A98" s="1"/>
      <c r="B98" s="9" t="s">
        <v>583</v>
      </c>
      <c r="C98" s="9" t="s">
        <v>1249</v>
      </c>
      <c r="D98" s="9" t="s">
        <v>1827</v>
      </c>
      <c r="E98" s="9" t="s">
        <v>1751</v>
      </c>
      <c r="F98" s="9" t="s">
        <v>1752</v>
      </c>
      <c r="G98" s="149">
        <v>0</v>
      </c>
    </row>
    <row r="99" spans="1:7" x14ac:dyDescent="0.3">
      <c r="A99" s="1"/>
      <c r="B99" s="9" t="s">
        <v>583</v>
      </c>
      <c r="C99" s="9" t="s">
        <v>1249</v>
      </c>
      <c r="D99" s="9" t="s">
        <v>1827</v>
      </c>
      <c r="E99" s="9" t="s">
        <v>1753</v>
      </c>
      <c r="F99" s="9" t="s">
        <v>1752</v>
      </c>
      <c r="G99" s="149">
        <v>0</v>
      </c>
    </row>
    <row r="100" spans="1:7" x14ac:dyDescent="0.3">
      <c r="A100" s="1"/>
      <c r="B100" s="9" t="s">
        <v>200</v>
      </c>
      <c r="C100" s="9" t="s">
        <v>1255</v>
      </c>
      <c r="D100" s="9" t="s">
        <v>794</v>
      </c>
      <c r="E100" s="9" t="s">
        <v>1778</v>
      </c>
      <c r="F100" s="9" t="s">
        <v>1752</v>
      </c>
      <c r="G100" s="149">
        <v>1194103</v>
      </c>
    </row>
    <row r="101" spans="1:7" x14ac:dyDescent="0.3">
      <c r="A101" s="1"/>
      <c r="B101" s="9" t="s">
        <v>209</v>
      </c>
      <c r="C101" s="9" t="s">
        <v>1256</v>
      </c>
      <c r="D101" s="9" t="s">
        <v>1828</v>
      </c>
      <c r="E101" s="9" t="s">
        <v>1778</v>
      </c>
      <c r="F101" s="9" t="s">
        <v>1752</v>
      </c>
      <c r="G101" s="149">
        <v>326288.26</v>
      </c>
    </row>
    <row r="102" spans="1:7" x14ac:dyDescent="0.3">
      <c r="A102" s="1"/>
      <c r="B102" s="9" t="s">
        <v>209</v>
      </c>
      <c r="C102" s="9" t="s">
        <v>1256</v>
      </c>
      <c r="D102" s="9" t="s">
        <v>1829</v>
      </c>
      <c r="E102" s="9" t="s">
        <v>1778</v>
      </c>
      <c r="F102" s="9" t="s">
        <v>1752</v>
      </c>
      <c r="G102" s="149">
        <v>10962.849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651</v>
      </c>
      <c r="C6" s="200" t="s">
        <v>1830</v>
      </c>
      <c r="D6" s="200"/>
      <c r="E6" s="200"/>
      <c r="F6" s="200"/>
      <c r="G6" s="200"/>
      <c r="H6" s="200"/>
      <c r="I6" s="200"/>
      <c r="J6" s="200"/>
      <c r="K6" s="200"/>
      <c r="L6" s="200"/>
      <c r="M6" s="200"/>
      <c r="N6" s="200"/>
      <c r="O6" s="200"/>
      <c r="P6" s="200"/>
    </row>
    <row r="7" spans="1:16" ht="40.049999999999997" customHeight="1" x14ac:dyDescent="0.3">
      <c r="A7" s="1"/>
      <c r="B7" s="200"/>
      <c r="C7" s="3" t="s">
        <v>316</v>
      </c>
      <c r="D7" s="3" t="s">
        <v>117</v>
      </c>
      <c r="E7" s="3" t="s">
        <v>124</v>
      </c>
      <c r="F7" s="3" t="s">
        <v>124</v>
      </c>
      <c r="G7" s="3" t="s">
        <v>132</v>
      </c>
      <c r="H7" s="3" t="s">
        <v>702</v>
      </c>
      <c r="I7" s="3" t="s">
        <v>135</v>
      </c>
      <c r="J7" s="3" t="s">
        <v>135</v>
      </c>
      <c r="K7" s="3" t="s">
        <v>66</v>
      </c>
      <c r="L7" s="3" t="s">
        <v>66</v>
      </c>
      <c r="M7" s="3" t="s">
        <v>66</v>
      </c>
      <c r="N7" s="3" t="s">
        <v>66</v>
      </c>
      <c r="O7" s="3" t="s">
        <v>200</v>
      </c>
      <c r="P7" s="3" t="s">
        <v>209</v>
      </c>
    </row>
    <row r="8" spans="1:16" ht="40.049999999999997" customHeight="1" x14ac:dyDescent="0.3">
      <c r="A8" s="1"/>
      <c r="B8" s="200"/>
      <c r="C8" s="3" t="s">
        <v>27</v>
      </c>
      <c r="D8" s="3" t="s">
        <v>122</v>
      </c>
      <c r="E8" s="3" t="s">
        <v>1831</v>
      </c>
      <c r="F8" s="3" t="s">
        <v>1832</v>
      </c>
      <c r="G8" s="3" t="s">
        <v>1833</v>
      </c>
      <c r="H8" s="3" t="s">
        <v>1834</v>
      </c>
      <c r="I8" s="3" t="s">
        <v>143</v>
      </c>
      <c r="J8" s="3" t="s">
        <v>146</v>
      </c>
      <c r="K8" s="3" t="s">
        <v>1835</v>
      </c>
      <c r="L8" s="3" t="s">
        <v>1836</v>
      </c>
      <c r="M8" s="3" t="s">
        <v>182</v>
      </c>
      <c r="N8" s="3" t="s">
        <v>1837</v>
      </c>
      <c r="O8" s="3" t="s">
        <v>1220</v>
      </c>
      <c r="P8" s="3" t="s">
        <v>1838</v>
      </c>
    </row>
    <row r="9" spans="1:16" x14ac:dyDescent="0.3">
      <c r="A9" s="1"/>
      <c r="B9" s="150" t="s">
        <v>236</v>
      </c>
      <c r="C9" s="148">
        <v>861.9</v>
      </c>
      <c r="D9" s="148">
        <v>2971.27</v>
      </c>
      <c r="E9" s="148">
        <v>90.01</v>
      </c>
      <c r="F9" s="148">
        <v>90.01</v>
      </c>
      <c r="G9" s="148">
        <v>4420.6000000000004</v>
      </c>
      <c r="H9" s="148">
        <v>517.79</v>
      </c>
      <c r="I9" s="148">
        <v>9234</v>
      </c>
      <c r="J9" s="148">
        <v>22712</v>
      </c>
      <c r="K9" s="148">
        <v>4412.9970000000003</v>
      </c>
      <c r="L9" s="148">
        <v>4266.4053999999996</v>
      </c>
      <c r="M9" s="148">
        <v>4410.5136000000002</v>
      </c>
      <c r="N9" s="148">
        <v>4411.3909999999996</v>
      </c>
      <c r="O9" s="148">
        <v>6638.9</v>
      </c>
      <c r="P9" s="148">
        <v>6633.152</v>
      </c>
    </row>
    <row r="10" spans="1:16" x14ac:dyDescent="0.3">
      <c r="A10" s="1"/>
      <c r="B10" s="150" t="s">
        <v>1839</v>
      </c>
      <c r="C10" s="148">
        <v>862.6</v>
      </c>
      <c r="D10" s="148">
        <v>2971.48</v>
      </c>
      <c r="E10" s="148">
        <v>92.44</v>
      </c>
      <c r="F10" s="148">
        <v>92.44</v>
      </c>
      <c r="G10" s="148">
        <v>4420.6000000000004</v>
      </c>
      <c r="H10" s="148">
        <v>509.95</v>
      </c>
      <c r="I10" s="148">
        <v>9278</v>
      </c>
      <c r="J10" s="148">
        <v>22629</v>
      </c>
      <c r="K10" s="148">
        <v>4425.4425000000001</v>
      </c>
      <c r="L10" s="148">
        <v>4290.3415000000005</v>
      </c>
      <c r="M10" s="148">
        <v>4423.3131000000003</v>
      </c>
      <c r="N10" s="148">
        <v>4423.3950999999997</v>
      </c>
      <c r="O10" s="148">
        <v>6641.26</v>
      </c>
      <c r="P10" s="148">
        <v>6642.4359999999997</v>
      </c>
    </row>
    <row r="11" spans="1:16" x14ac:dyDescent="0.3">
      <c r="A11" s="1"/>
      <c r="B11" s="150" t="s">
        <v>1840</v>
      </c>
      <c r="C11" s="148">
        <v>862.8</v>
      </c>
      <c r="D11" s="148">
        <v>2971.51</v>
      </c>
      <c r="E11" s="148">
        <v>94.67</v>
      </c>
      <c r="F11" s="148">
        <v>94.67</v>
      </c>
      <c r="G11" s="148">
        <v>4420.6000000000004</v>
      </c>
      <c r="H11" s="148">
        <v>508.97</v>
      </c>
      <c r="I11" s="148">
        <v>9431</v>
      </c>
      <c r="J11" s="148">
        <v>22669</v>
      </c>
      <c r="K11" s="148">
        <v>4471.6045000000004</v>
      </c>
      <c r="L11" s="148">
        <v>4378.4267</v>
      </c>
      <c r="M11" s="148">
        <v>4469.2874000000002</v>
      </c>
      <c r="N11" s="148">
        <v>4469.0635000000002</v>
      </c>
      <c r="O11" s="148">
        <v>6641.85</v>
      </c>
      <c r="P11" s="148">
        <v>6941.8850000000002</v>
      </c>
    </row>
    <row r="12" spans="1:16" x14ac:dyDescent="0.3">
      <c r="A12" s="1"/>
      <c r="B12" s="150" t="s">
        <v>1841</v>
      </c>
      <c r="C12" s="148">
        <v>863.7</v>
      </c>
      <c r="D12" s="148">
        <v>2970.93</v>
      </c>
      <c r="E12" s="148">
        <v>96.79</v>
      </c>
      <c r="F12" s="148">
        <v>96.79</v>
      </c>
      <c r="G12" s="148">
        <v>4420.6000000000004</v>
      </c>
      <c r="H12" s="148">
        <v>514.85</v>
      </c>
      <c r="I12" s="148">
        <v>9610</v>
      </c>
      <c r="J12" s="148">
        <v>23310</v>
      </c>
      <c r="K12" s="148">
        <v>4521.1902</v>
      </c>
      <c r="L12" s="148">
        <v>4457.3222999999998</v>
      </c>
      <c r="M12" s="148">
        <v>4518.4763999999996</v>
      </c>
      <c r="N12" s="148">
        <v>4518.4123</v>
      </c>
      <c r="O12" s="148">
        <v>6657.94</v>
      </c>
      <c r="P12" s="148">
        <v>6979.3090000000002</v>
      </c>
    </row>
    <row r="13" spans="1:16" x14ac:dyDescent="0.3">
      <c r="A13" s="1"/>
      <c r="B13" s="150" t="s">
        <v>1842</v>
      </c>
      <c r="C13" s="148">
        <v>811.6</v>
      </c>
      <c r="D13" s="148">
        <v>2972.31</v>
      </c>
      <c r="E13" s="148">
        <v>97.85</v>
      </c>
      <c r="F13" s="148">
        <v>97.85</v>
      </c>
      <c r="G13" s="148">
        <v>4420.6000000000004</v>
      </c>
      <c r="H13" s="148">
        <v>518.77</v>
      </c>
      <c r="I13" s="148">
        <v>9788</v>
      </c>
      <c r="J13" s="148">
        <v>23164</v>
      </c>
      <c r="K13" s="148">
        <v>4473.3440000000001</v>
      </c>
      <c r="L13" s="148">
        <v>4409.3963000000003</v>
      </c>
      <c r="M13" s="148">
        <v>4467.9552999999996</v>
      </c>
      <c r="N13" s="148">
        <v>4469.3489</v>
      </c>
      <c r="O13" s="148">
        <v>6665.2</v>
      </c>
      <c r="P13" s="148">
        <v>7006.7979999999998</v>
      </c>
    </row>
    <row r="14" spans="1:16" x14ac:dyDescent="0.3">
      <c r="A14" s="1"/>
      <c r="B14" s="150" t="s">
        <v>396</v>
      </c>
      <c r="C14" s="148">
        <v>790.4</v>
      </c>
      <c r="D14" s="148">
        <v>2970.03</v>
      </c>
      <c r="E14" s="148">
        <v>97.7</v>
      </c>
      <c r="F14" s="148">
        <v>97.7</v>
      </c>
      <c r="G14" s="148">
        <v>4420.6000000000004</v>
      </c>
      <c r="H14" s="148">
        <v>511.91</v>
      </c>
      <c r="I14" s="148">
        <v>9898</v>
      </c>
      <c r="J14" s="148">
        <v>23298</v>
      </c>
      <c r="K14" s="148">
        <v>4415.4242999999997</v>
      </c>
      <c r="L14" s="148">
        <v>4294.308</v>
      </c>
      <c r="M14" s="148">
        <v>4410.5025999999998</v>
      </c>
      <c r="N14" s="148">
        <v>4411.8937999999998</v>
      </c>
      <c r="O14" s="148">
        <v>6640.47</v>
      </c>
      <c r="P14" s="148">
        <v>7011.576</v>
      </c>
    </row>
    <row r="15" spans="1:16" x14ac:dyDescent="0.3">
      <c r="A15" s="1"/>
      <c r="B15" s="150" t="s">
        <v>370</v>
      </c>
      <c r="C15" s="148">
        <v>867.8</v>
      </c>
      <c r="D15" s="148">
        <v>2970.92</v>
      </c>
      <c r="E15" s="148">
        <v>97</v>
      </c>
      <c r="F15" s="148">
        <v>97</v>
      </c>
      <c r="G15" s="148">
        <v>4420.6000000000004</v>
      </c>
      <c r="H15" s="148">
        <v>510.93</v>
      </c>
      <c r="I15" s="148">
        <v>9954</v>
      </c>
      <c r="J15" s="148">
        <v>23133</v>
      </c>
      <c r="K15" s="148">
        <v>4354.3495000000003</v>
      </c>
      <c r="L15" s="148">
        <v>4199.2659999999996</v>
      </c>
      <c r="M15" s="148">
        <v>4349.5189</v>
      </c>
      <c r="N15" s="148">
        <v>4350.8220000000001</v>
      </c>
      <c r="O15" s="148">
        <v>6641.85</v>
      </c>
      <c r="P15" s="148">
        <v>7008.0739999999996</v>
      </c>
    </row>
    <row r="16" spans="1:16" x14ac:dyDescent="0.3">
      <c r="A16" s="1"/>
      <c r="B16" s="150" t="s">
        <v>1843</v>
      </c>
      <c r="C16" s="148">
        <v>866.2</v>
      </c>
      <c r="D16" s="148">
        <v>2969.65</v>
      </c>
      <c r="E16" s="148">
        <v>96.1</v>
      </c>
      <c r="F16" s="148">
        <v>96.1</v>
      </c>
      <c r="G16" s="148">
        <v>4424.7</v>
      </c>
      <c r="H16" s="148">
        <v>517.79</v>
      </c>
      <c r="I16" s="148">
        <v>10009</v>
      </c>
      <c r="J16" s="148">
        <v>23180</v>
      </c>
      <c r="K16" s="148">
        <v>4307.5599000000002</v>
      </c>
      <c r="L16" s="148">
        <v>4149.1145999999999</v>
      </c>
      <c r="M16" s="148">
        <v>4302.9395999999997</v>
      </c>
      <c r="N16" s="148">
        <v>4303.4441999999999</v>
      </c>
      <c r="O16" s="148">
        <v>6640.47</v>
      </c>
      <c r="P16" s="148">
        <v>7004.64</v>
      </c>
    </row>
    <row r="17" spans="1:16" x14ac:dyDescent="0.3">
      <c r="A17" s="1"/>
      <c r="B17" s="150" t="s">
        <v>488</v>
      </c>
      <c r="C17" s="148">
        <v>811.2</v>
      </c>
      <c r="D17" s="148">
        <v>2973.19</v>
      </c>
      <c r="E17" s="148">
        <v>93.75</v>
      </c>
      <c r="F17" s="148">
        <v>93.75</v>
      </c>
      <c r="G17" s="148">
        <v>4428.5</v>
      </c>
      <c r="H17" s="148">
        <v>515.83000000000004</v>
      </c>
      <c r="I17" s="148">
        <v>10060</v>
      </c>
      <c r="J17" s="148">
        <v>23303</v>
      </c>
      <c r="K17" s="148">
        <v>4249.1252000000004</v>
      </c>
      <c r="L17" s="148">
        <v>4061.0481</v>
      </c>
      <c r="M17" s="148">
        <v>4243.7942000000003</v>
      </c>
      <c r="N17" s="148">
        <v>4247.0416999999998</v>
      </c>
      <c r="O17" s="148">
        <v>6641.06</v>
      </c>
      <c r="P17" s="148">
        <v>7001.7309999999998</v>
      </c>
    </row>
    <row r="18" spans="1:16" x14ac:dyDescent="0.3">
      <c r="A18" s="1"/>
      <c r="B18" s="150" t="s">
        <v>575</v>
      </c>
      <c r="C18" s="148">
        <v>790.4</v>
      </c>
      <c r="D18" s="148">
        <v>2969.97</v>
      </c>
      <c r="E18" s="148">
        <v>90.81</v>
      </c>
      <c r="F18" s="148">
        <v>90.81</v>
      </c>
      <c r="G18" s="148">
        <v>4451.7</v>
      </c>
      <c r="H18" s="148">
        <v>511.91</v>
      </c>
      <c r="I18" s="148">
        <v>10033</v>
      </c>
      <c r="J18" s="148">
        <v>23232</v>
      </c>
      <c r="K18" s="148">
        <v>4047.7581</v>
      </c>
      <c r="L18" s="148">
        <v>3839.2467000000001</v>
      </c>
      <c r="M18" s="148">
        <v>4041.9234999999999</v>
      </c>
      <c r="N18" s="148">
        <v>4047.3544999999999</v>
      </c>
      <c r="O18" s="148">
        <v>6642.43</v>
      </c>
      <c r="P18" s="148">
        <v>6997.1530000000002</v>
      </c>
    </row>
    <row r="19" spans="1:16" x14ac:dyDescent="0.3">
      <c r="A19" s="1"/>
      <c r="B19" s="150" t="s">
        <v>1844</v>
      </c>
      <c r="C19" s="148">
        <v>790.5</v>
      </c>
      <c r="D19" s="148">
        <v>2970.14</v>
      </c>
      <c r="E19" s="148">
        <v>88.09</v>
      </c>
      <c r="F19" s="148">
        <v>88.09</v>
      </c>
      <c r="G19" s="148">
        <v>4466.3999999999996</v>
      </c>
      <c r="H19" s="148">
        <v>514.85</v>
      </c>
      <c r="I19" s="148">
        <v>10006</v>
      </c>
      <c r="J19" s="148">
        <v>23139</v>
      </c>
      <c r="K19" s="148">
        <v>4024.5681</v>
      </c>
      <c r="L19" s="148">
        <v>3775.4229999999998</v>
      </c>
      <c r="M19" s="148">
        <v>4016.7446</v>
      </c>
      <c r="N19" s="148">
        <v>4024.6410000000001</v>
      </c>
      <c r="O19" s="148">
        <v>6652.84</v>
      </c>
      <c r="P19" s="148">
        <v>6905.143</v>
      </c>
    </row>
    <row r="20" spans="1:16" x14ac:dyDescent="0.3">
      <c r="A20" s="1"/>
      <c r="B20" s="150" t="s">
        <v>1845</v>
      </c>
      <c r="C20" s="148">
        <v>792.5</v>
      </c>
      <c r="D20" s="148">
        <v>2970.26</v>
      </c>
      <c r="E20" s="148">
        <v>86.13</v>
      </c>
      <c r="F20" s="148">
        <v>86.13</v>
      </c>
      <c r="G20" s="148">
        <v>4514.8</v>
      </c>
      <c r="H20" s="148">
        <v>522.69000000000005</v>
      </c>
      <c r="I20" s="148">
        <v>9978</v>
      </c>
      <c r="J20" s="148">
        <v>23171</v>
      </c>
      <c r="K20" s="148">
        <v>4028.1421</v>
      </c>
      <c r="L20" s="148">
        <v>3807.5531000000001</v>
      </c>
      <c r="M20" s="148">
        <v>4020.6867000000002</v>
      </c>
      <c r="N20" s="148">
        <v>4031.6439999999998</v>
      </c>
      <c r="O20" s="148">
        <v>6664.03</v>
      </c>
      <c r="P20" s="148">
        <v>6828.0339999999997</v>
      </c>
    </row>
    <row r="21" spans="1:16" x14ac:dyDescent="0.3">
      <c r="A21" s="1"/>
      <c r="B21" s="150" t="s">
        <v>1846</v>
      </c>
      <c r="C21" s="148">
        <v>792.4</v>
      </c>
      <c r="D21" s="148">
        <v>2971.1</v>
      </c>
      <c r="E21" s="148">
        <v>83.86</v>
      </c>
      <c r="F21" s="148">
        <v>83.86</v>
      </c>
      <c r="G21" s="148">
        <v>4518.3999999999996</v>
      </c>
      <c r="H21" s="148">
        <v>508.97</v>
      </c>
      <c r="I21" s="148">
        <v>9951</v>
      </c>
      <c r="J21" s="148">
        <v>23252</v>
      </c>
      <c r="K21" s="148">
        <v>3927.0477000000001</v>
      </c>
      <c r="L21" s="148">
        <v>3666.8449000000001</v>
      </c>
      <c r="M21" s="148">
        <v>3914.8868000000002</v>
      </c>
      <c r="N21" s="148">
        <v>3927.1419000000001</v>
      </c>
      <c r="O21" s="148">
        <v>6664.22</v>
      </c>
      <c r="P21" s="148">
        <v>6613.3249999999998</v>
      </c>
    </row>
    <row r="22" spans="1:16" x14ac:dyDescent="0.3">
      <c r="A22" s="1"/>
      <c r="B22" s="150" t="s">
        <v>572</v>
      </c>
      <c r="C22" s="148">
        <v>798.5</v>
      </c>
      <c r="D22" s="148">
        <v>2972.86</v>
      </c>
      <c r="E22" s="148">
        <v>81.48</v>
      </c>
      <c r="F22" s="148">
        <v>81.48</v>
      </c>
      <c r="G22" s="148">
        <v>4501.3</v>
      </c>
      <c r="H22" s="148">
        <v>518.77</v>
      </c>
      <c r="I22" s="148">
        <v>9914</v>
      </c>
      <c r="J22" s="148">
        <v>23247</v>
      </c>
      <c r="K22" s="148">
        <v>3922.1958</v>
      </c>
      <c r="L22" s="148">
        <v>3647.7919999999999</v>
      </c>
      <c r="M22" s="148">
        <v>3909.6529999999998</v>
      </c>
      <c r="N22" s="148">
        <v>3923.8788</v>
      </c>
      <c r="O22" s="148">
        <v>6664.42</v>
      </c>
      <c r="P22" s="148">
        <v>6556.1210000000001</v>
      </c>
    </row>
    <row r="23" spans="1:16" x14ac:dyDescent="0.3">
      <c r="A23" s="1"/>
      <c r="B23" s="150" t="s">
        <v>371</v>
      </c>
      <c r="C23" s="148">
        <v>797.2</v>
      </c>
      <c r="D23" s="148">
        <v>2972.83</v>
      </c>
      <c r="E23" s="148">
        <v>80.41</v>
      </c>
      <c r="F23" s="148">
        <v>80.41</v>
      </c>
      <c r="G23" s="148">
        <v>4528.3999999999996</v>
      </c>
      <c r="H23" s="148">
        <v>519.75</v>
      </c>
      <c r="I23" s="148">
        <v>9869</v>
      </c>
      <c r="J23" s="148">
        <v>23222</v>
      </c>
      <c r="K23" s="148">
        <v>4010.9836</v>
      </c>
      <c r="L23" s="148">
        <v>3750.4016000000001</v>
      </c>
      <c r="M23" s="148">
        <v>4003.8290999999999</v>
      </c>
      <c r="N23" s="148">
        <v>4018.1831000000002</v>
      </c>
      <c r="O23" s="148">
        <v>6663.83</v>
      </c>
      <c r="P23" s="148">
        <v>6524.0940000000001</v>
      </c>
    </row>
    <row r="24" spans="1:16" x14ac:dyDescent="0.3">
      <c r="A24" s="1"/>
      <c r="B24" s="150" t="s">
        <v>1847</v>
      </c>
      <c r="C24" s="148">
        <v>792.3</v>
      </c>
      <c r="D24" s="148">
        <v>2972.44</v>
      </c>
      <c r="E24" s="148">
        <v>79.8</v>
      </c>
      <c r="F24" s="148">
        <v>79.8</v>
      </c>
      <c r="G24" s="148">
        <v>4502</v>
      </c>
      <c r="H24" s="148">
        <v>512.89</v>
      </c>
      <c r="I24" s="148">
        <v>9828</v>
      </c>
      <c r="J24" s="148">
        <v>23160</v>
      </c>
      <c r="K24" s="148">
        <v>4114.7826999999997</v>
      </c>
      <c r="L24" s="148">
        <v>3887.5884999999998</v>
      </c>
      <c r="M24" s="148">
        <v>4106.7317000000003</v>
      </c>
      <c r="N24" s="148">
        <v>4118.3398999999999</v>
      </c>
      <c r="O24" s="148">
        <v>6659.9</v>
      </c>
      <c r="P24" s="148">
        <v>6490.3969999999999</v>
      </c>
    </row>
    <row r="25" spans="1:16" x14ac:dyDescent="0.3">
      <c r="A25" s="1"/>
      <c r="B25" s="150" t="s">
        <v>532</v>
      </c>
      <c r="C25" s="148">
        <v>792.7</v>
      </c>
      <c r="D25" s="148">
        <v>2972.23</v>
      </c>
      <c r="E25" s="148">
        <v>80.989999999999995</v>
      </c>
      <c r="F25" s="148">
        <v>80.989999999999995</v>
      </c>
      <c r="G25" s="148">
        <v>4497.3999999999996</v>
      </c>
      <c r="H25" s="148">
        <v>517.79</v>
      </c>
      <c r="I25" s="148">
        <v>9871</v>
      </c>
      <c r="J25" s="148">
        <v>23124</v>
      </c>
      <c r="K25" s="148">
        <v>4215.0474000000004</v>
      </c>
      <c r="L25" s="148">
        <v>3996.2096999999999</v>
      </c>
      <c r="M25" s="148">
        <v>4213.1454000000003</v>
      </c>
      <c r="N25" s="148">
        <v>4217.6120000000001</v>
      </c>
      <c r="O25" s="148">
        <v>6644.79</v>
      </c>
      <c r="P25" s="148">
        <v>6455.3450000000003</v>
      </c>
    </row>
    <row r="26" spans="1:16" x14ac:dyDescent="0.3">
      <c r="A26" s="1"/>
      <c r="B26" s="150" t="s">
        <v>489</v>
      </c>
      <c r="C26" s="148">
        <v>791</v>
      </c>
      <c r="D26" s="148">
        <v>2972</v>
      </c>
      <c r="E26" s="148">
        <v>81.709999999999994</v>
      </c>
      <c r="F26" s="148">
        <v>81.709999999999994</v>
      </c>
      <c r="G26" s="148">
        <v>4499</v>
      </c>
      <c r="H26" s="148">
        <v>516.80999999999995</v>
      </c>
      <c r="I26" s="148">
        <v>9915</v>
      </c>
      <c r="J26" s="148">
        <v>23192</v>
      </c>
      <c r="K26" s="148">
        <v>4271.0811000000003</v>
      </c>
      <c r="L26" s="148">
        <v>4073.3406</v>
      </c>
      <c r="M26" s="148">
        <v>4269.8847999999998</v>
      </c>
      <c r="N26" s="148">
        <v>4272.7866999999997</v>
      </c>
      <c r="O26" s="148">
        <v>6643.22</v>
      </c>
      <c r="P26" s="148">
        <v>6418.9629999999997</v>
      </c>
    </row>
    <row r="27" spans="1:16" x14ac:dyDescent="0.3">
      <c r="A27" s="1"/>
      <c r="B27" s="150" t="s">
        <v>289</v>
      </c>
      <c r="C27" s="148">
        <v>792.4</v>
      </c>
      <c r="D27" s="148">
        <v>2972.29</v>
      </c>
      <c r="E27" s="148">
        <v>81.58</v>
      </c>
      <c r="F27" s="148">
        <v>81.58</v>
      </c>
      <c r="G27" s="148">
        <v>4503</v>
      </c>
      <c r="H27" s="148">
        <v>513.87</v>
      </c>
      <c r="I27" s="148">
        <v>9958</v>
      </c>
      <c r="J27" s="148">
        <v>23297</v>
      </c>
      <c r="K27" s="148">
        <v>4252.6336000000001</v>
      </c>
      <c r="L27" s="148">
        <v>4040.0450999999998</v>
      </c>
      <c r="M27" s="148">
        <v>4251.9225999999999</v>
      </c>
      <c r="N27" s="148">
        <v>4253.8298999999997</v>
      </c>
      <c r="O27" s="148">
        <v>6642.63</v>
      </c>
      <c r="P27" s="148">
        <v>6541.9589999999998</v>
      </c>
    </row>
    <row r="28" spans="1:16" x14ac:dyDescent="0.3">
      <c r="A28" s="1"/>
      <c r="B28" s="150" t="s">
        <v>1848</v>
      </c>
      <c r="C28" s="148">
        <v>741.7</v>
      </c>
      <c r="D28" s="148">
        <v>2972.9</v>
      </c>
      <c r="E28" s="148">
        <v>80.67</v>
      </c>
      <c r="F28" s="148">
        <v>80.67</v>
      </c>
      <c r="G28" s="148">
        <v>4503</v>
      </c>
      <c r="H28" s="148">
        <v>517.79</v>
      </c>
      <c r="I28" s="148">
        <v>9976</v>
      </c>
      <c r="J28" s="148">
        <v>22810</v>
      </c>
      <c r="K28" s="148">
        <v>4249.4888000000001</v>
      </c>
      <c r="L28" s="148">
        <v>4044.0807</v>
      </c>
      <c r="M28" s="148">
        <v>4249.2323999999999</v>
      </c>
      <c r="N28" s="148">
        <v>4250.5637999999999</v>
      </c>
      <c r="O28" s="148">
        <v>6642.83</v>
      </c>
      <c r="P28" s="148">
        <v>6695.2560000000003</v>
      </c>
    </row>
    <row r="29" spans="1:16" x14ac:dyDescent="0.3">
      <c r="A29" s="1"/>
      <c r="B29" s="150" t="s">
        <v>1849</v>
      </c>
      <c r="C29" s="148">
        <v>791.8</v>
      </c>
      <c r="D29" s="148">
        <v>2973.06</v>
      </c>
      <c r="E29" s="148">
        <v>80.11</v>
      </c>
      <c r="F29" s="148">
        <v>80.11</v>
      </c>
      <c r="G29" s="148">
        <v>4503</v>
      </c>
      <c r="H29" s="148">
        <v>519.75</v>
      </c>
      <c r="I29" s="148">
        <v>9905</v>
      </c>
      <c r="J29" s="148">
        <v>22631</v>
      </c>
      <c r="K29" s="148">
        <v>4224.8863000000001</v>
      </c>
      <c r="L29" s="148">
        <v>3986.8652000000002</v>
      </c>
      <c r="M29" s="148">
        <v>4224.6226999999999</v>
      </c>
      <c r="N29" s="148">
        <v>4225.2109</v>
      </c>
      <c r="O29" s="148">
        <v>6641.65</v>
      </c>
      <c r="P29" s="148">
        <v>6598.0140000000001</v>
      </c>
    </row>
    <row r="30" spans="1:16" x14ac:dyDescent="0.3">
      <c r="A30" s="1"/>
      <c r="B30" s="150" t="s">
        <v>1850</v>
      </c>
      <c r="C30" s="148">
        <v>792.3</v>
      </c>
      <c r="D30" s="148">
        <v>2973.01</v>
      </c>
      <c r="E30" s="148">
        <v>79.58</v>
      </c>
      <c r="F30" s="148">
        <v>79.58</v>
      </c>
      <c r="G30" s="148">
        <v>4578.1000000000004</v>
      </c>
      <c r="H30" s="148">
        <v>513.87</v>
      </c>
      <c r="I30" s="148">
        <v>9853</v>
      </c>
      <c r="J30" s="148">
        <v>22796</v>
      </c>
      <c r="K30" s="148">
        <v>4219.0608000000002</v>
      </c>
      <c r="L30" s="148">
        <v>3970.7064999999998</v>
      </c>
      <c r="M30" s="148">
        <v>4219.0280000000002</v>
      </c>
      <c r="N30" s="148">
        <v>4219.0856000000003</v>
      </c>
      <c r="O30" s="148">
        <v>6640.86</v>
      </c>
      <c r="P30" s="148">
        <v>6616.3069999999998</v>
      </c>
    </row>
    <row r="31" spans="1:16" x14ac:dyDescent="0.3">
      <c r="A31" s="1"/>
      <c r="B31" s="150" t="s">
        <v>409</v>
      </c>
      <c r="C31" s="148">
        <v>790.6</v>
      </c>
      <c r="D31" s="148">
        <v>2971.27</v>
      </c>
      <c r="E31" s="148">
        <v>79</v>
      </c>
      <c r="F31" s="148">
        <v>79</v>
      </c>
      <c r="G31" s="148">
        <v>4578.1000000000004</v>
      </c>
      <c r="H31" s="148">
        <v>515.83000000000004</v>
      </c>
      <c r="I31" s="148">
        <v>9820</v>
      </c>
      <c r="J31" s="148">
        <v>22689</v>
      </c>
      <c r="K31" s="148">
        <v>4206.1534000000001</v>
      </c>
      <c r="L31" s="148">
        <v>3973.0453000000002</v>
      </c>
      <c r="M31" s="148">
        <v>4207.6656000000003</v>
      </c>
      <c r="N31" s="148">
        <v>4208.1539000000002</v>
      </c>
      <c r="O31" s="148">
        <v>6640.47</v>
      </c>
      <c r="P31" s="148">
        <v>6520.1660000000002</v>
      </c>
    </row>
    <row r="32" spans="1:16" x14ac:dyDescent="0.3">
      <c r="A32" s="1"/>
      <c r="B32" s="150" t="s">
        <v>1851</v>
      </c>
      <c r="C32" s="148">
        <v>798.6</v>
      </c>
      <c r="D32" s="148">
        <v>2972.43</v>
      </c>
      <c r="E32" s="148">
        <v>79.69</v>
      </c>
      <c r="F32" s="148">
        <v>79.69</v>
      </c>
      <c r="G32" s="148">
        <v>4578.1000000000004</v>
      </c>
      <c r="H32" s="148">
        <v>518.77</v>
      </c>
      <c r="I32" s="148">
        <v>9805</v>
      </c>
      <c r="J32" s="148">
        <v>22681</v>
      </c>
      <c r="K32" s="148">
        <v>4310.3427000000001</v>
      </c>
      <c r="L32" s="148">
        <v>4090.0074</v>
      </c>
      <c r="M32" s="148">
        <v>4309.0258999999996</v>
      </c>
      <c r="N32" s="148">
        <v>4309.5583999999999</v>
      </c>
      <c r="O32" s="148">
        <v>6640.99</v>
      </c>
      <c r="P32" s="148">
        <v>6351.9769999999999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651</v>
      </c>
      <c r="C6" s="200" t="s">
        <v>1852</v>
      </c>
      <c r="D6" s="200"/>
      <c r="E6" s="200"/>
      <c r="F6" s="200"/>
      <c r="G6" s="200"/>
      <c r="H6" s="200"/>
      <c r="I6" s="200"/>
      <c r="J6" s="200"/>
      <c r="K6" s="200"/>
      <c r="L6" s="200"/>
      <c r="M6" s="200"/>
      <c r="N6" s="200"/>
      <c r="O6" s="200"/>
      <c r="P6" s="200"/>
      <c r="Q6" s="200"/>
    </row>
    <row r="7" spans="1:17" ht="40.049999999999997" customHeight="1" x14ac:dyDescent="0.3">
      <c r="A7" s="1"/>
      <c r="B7" s="200"/>
      <c r="C7" s="3" t="s">
        <v>316</v>
      </c>
      <c r="D7" s="3" t="s">
        <v>117</v>
      </c>
      <c r="E7" s="3" t="s">
        <v>117</v>
      </c>
      <c r="F7" s="3" t="s">
        <v>124</v>
      </c>
      <c r="G7" s="3" t="s">
        <v>124</v>
      </c>
      <c r="H7" s="3" t="s">
        <v>124</v>
      </c>
      <c r="I7" s="3" t="s">
        <v>124</v>
      </c>
      <c r="J7" s="3" t="s">
        <v>132</v>
      </c>
      <c r="K7" s="3" t="s">
        <v>702</v>
      </c>
      <c r="L7" s="3" t="s">
        <v>135</v>
      </c>
      <c r="M7" s="3" t="s">
        <v>135</v>
      </c>
      <c r="N7" s="3" t="s">
        <v>66</v>
      </c>
      <c r="O7" s="3" t="s">
        <v>66</v>
      </c>
      <c r="P7" s="3" t="s">
        <v>200</v>
      </c>
      <c r="Q7" s="3" t="s">
        <v>209</v>
      </c>
    </row>
    <row r="8" spans="1:17" ht="40.049999999999997" customHeight="1" x14ac:dyDescent="0.3">
      <c r="A8" s="1"/>
      <c r="B8" s="200"/>
      <c r="C8" s="3" t="s">
        <v>1196</v>
      </c>
      <c r="D8" s="3" t="s">
        <v>1203</v>
      </c>
      <c r="E8" s="3" t="s">
        <v>1204</v>
      </c>
      <c r="F8" s="3" t="s">
        <v>128</v>
      </c>
      <c r="G8" s="3" t="s">
        <v>131</v>
      </c>
      <c r="H8" s="3" t="s">
        <v>1754</v>
      </c>
      <c r="I8" s="3" t="s">
        <v>1219</v>
      </c>
      <c r="J8" s="3" t="s">
        <v>133</v>
      </c>
      <c r="K8" s="3" t="s">
        <v>1222</v>
      </c>
      <c r="L8" s="3" t="s">
        <v>143</v>
      </c>
      <c r="M8" s="3" t="s">
        <v>146</v>
      </c>
      <c r="N8" s="3" t="s">
        <v>1236</v>
      </c>
      <c r="O8" s="3" t="s">
        <v>188</v>
      </c>
      <c r="P8" s="3" t="s">
        <v>1255</v>
      </c>
      <c r="Q8" s="3" t="s">
        <v>1256</v>
      </c>
    </row>
    <row r="9" spans="1:17" x14ac:dyDescent="0.3">
      <c r="A9" s="1"/>
      <c r="B9" s="150" t="s">
        <v>236</v>
      </c>
      <c r="C9" s="148">
        <v>24</v>
      </c>
      <c r="D9" s="148">
        <v>25.97</v>
      </c>
      <c r="E9" s="148">
        <v>25.97</v>
      </c>
      <c r="F9" s="148">
        <v>22.2</v>
      </c>
      <c r="G9" s="148">
        <v>22.2</v>
      </c>
      <c r="H9" s="148">
        <v>22.2</v>
      </c>
      <c r="I9" s="148">
        <v>22.2</v>
      </c>
      <c r="J9" s="148">
        <v>20.5</v>
      </c>
      <c r="K9" s="148">
        <v>35.81</v>
      </c>
      <c r="L9" s="148">
        <v>22.1</v>
      </c>
      <c r="M9" s="148">
        <v>22.2</v>
      </c>
      <c r="N9" s="148">
        <v>27.48</v>
      </c>
      <c r="O9" s="148">
        <v>14.65</v>
      </c>
      <c r="P9" s="148">
        <v>22.06</v>
      </c>
      <c r="Q9" s="148">
        <v>27.63</v>
      </c>
    </row>
    <row r="10" spans="1:17" x14ac:dyDescent="0.3">
      <c r="A10" s="1"/>
      <c r="B10" s="150" t="s">
        <v>1839</v>
      </c>
      <c r="C10" s="148">
        <v>24</v>
      </c>
      <c r="D10" s="148">
        <v>26.18</v>
      </c>
      <c r="E10" s="148">
        <v>26.18</v>
      </c>
      <c r="F10" s="148">
        <v>22</v>
      </c>
      <c r="G10" s="148">
        <v>22</v>
      </c>
      <c r="H10" s="148">
        <v>22</v>
      </c>
      <c r="I10" s="148">
        <v>22</v>
      </c>
      <c r="J10" s="148">
        <v>20.5</v>
      </c>
      <c r="K10" s="148">
        <v>35.15</v>
      </c>
      <c r="L10" s="148">
        <v>21.9</v>
      </c>
      <c r="M10" s="148">
        <v>22.5</v>
      </c>
      <c r="N10" s="148">
        <v>27.21</v>
      </c>
      <c r="O10" s="148">
        <v>14.67</v>
      </c>
      <c r="P10" s="148">
        <v>22.08</v>
      </c>
      <c r="Q10" s="148">
        <v>27.75</v>
      </c>
    </row>
    <row r="11" spans="1:17" x14ac:dyDescent="0.3">
      <c r="A11" s="1"/>
      <c r="B11" s="150" t="s">
        <v>1840</v>
      </c>
      <c r="C11" s="148">
        <v>24</v>
      </c>
      <c r="D11" s="148">
        <v>25.8</v>
      </c>
      <c r="E11" s="148">
        <v>25.8</v>
      </c>
      <c r="F11" s="148">
        <v>21.9</v>
      </c>
      <c r="G11" s="148">
        <v>21.9</v>
      </c>
      <c r="H11" s="148">
        <v>21.9</v>
      </c>
      <c r="I11" s="148">
        <v>21.9</v>
      </c>
      <c r="J11" s="148">
        <v>20.5</v>
      </c>
      <c r="K11" s="148">
        <v>35.1</v>
      </c>
      <c r="L11" s="148">
        <v>21.7</v>
      </c>
      <c r="M11" s="148">
        <v>22.2</v>
      </c>
      <c r="N11" s="148">
        <v>27.09</v>
      </c>
      <c r="O11" s="148">
        <v>14.65</v>
      </c>
      <c r="P11" s="148">
        <v>21.87</v>
      </c>
      <c r="Q11" s="148">
        <v>27.72</v>
      </c>
    </row>
    <row r="12" spans="1:17" x14ac:dyDescent="0.3">
      <c r="A12" s="1"/>
      <c r="B12" s="150" t="s">
        <v>1841</v>
      </c>
      <c r="C12" s="148">
        <v>23</v>
      </c>
      <c r="D12" s="148">
        <v>25.87</v>
      </c>
      <c r="E12" s="148">
        <v>25.87</v>
      </c>
      <c r="F12" s="148">
        <v>21.8</v>
      </c>
      <c r="G12" s="148">
        <v>21.8</v>
      </c>
      <c r="H12" s="148">
        <v>21.8</v>
      </c>
      <c r="I12" s="148">
        <v>21.8</v>
      </c>
      <c r="J12" s="148">
        <v>20.5</v>
      </c>
      <c r="K12" s="148">
        <v>34.049999999999997</v>
      </c>
      <c r="L12" s="148">
        <v>21.6</v>
      </c>
      <c r="M12" s="148">
        <v>21.9</v>
      </c>
      <c r="N12" s="148">
        <v>27.11</v>
      </c>
      <c r="O12" s="148">
        <v>12.55</v>
      </c>
      <c r="P12" s="148">
        <v>21.99</v>
      </c>
      <c r="Q12" s="148">
        <v>27.24</v>
      </c>
    </row>
    <row r="13" spans="1:17" x14ac:dyDescent="0.3">
      <c r="A13" s="1"/>
      <c r="B13" s="150" t="s">
        <v>1842</v>
      </c>
      <c r="C13" s="148">
        <v>23</v>
      </c>
      <c r="D13" s="148">
        <v>26.49</v>
      </c>
      <c r="E13" s="148">
        <v>26.49</v>
      </c>
      <c r="F13" s="148">
        <v>21.9</v>
      </c>
      <c r="G13" s="148">
        <v>21.9</v>
      </c>
      <c r="H13" s="148">
        <v>21.9</v>
      </c>
      <c r="I13" s="148">
        <v>21.9</v>
      </c>
      <c r="J13" s="148">
        <v>20.5</v>
      </c>
      <c r="K13" s="148">
        <v>34.380000000000003</v>
      </c>
      <c r="L13" s="148">
        <v>21.5</v>
      </c>
      <c r="M13" s="148">
        <v>21.7</v>
      </c>
      <c r="N13" s="148">
        <v>27.19</v>
      </c>
      <c r="O13" s="148">
        <v>12.57</v>
      </c>
      <c r="P13" s="148">
        <v>22.4</v>
      </c>
      <c r="Q13" s="148">
        <v>27.01</v>
      </c>
    </row>
    <row r="14" spans="1:17" x14ac:dyDescent="0.3">
      <c r="A14" s="1"/>
      <c r="B14" s="150" t="s">
        <v>396</v>
      </c>
      <c r="C14" s="148">
        <v>23</v>
      </c>
      <c r="D14" s="148">
        <v>25.97</v>
      </c>
      <c r="E14" s="148">
        <v>25.97</v>
      </c>
      <c r="F14" s="148">
        <v>21.6</v>
      </c>
      <c r="G14" s="148">
        <v>21.6</v>
      </c>
      <c r="H14" s="148">
        <v>21.6</v>
      </c>
      <c r="I14" s="148">
        <v>21.6</v>
      </c>
      <c r="J14" s="148">
        <v>20.5</v>
      </c>
      <c r="K14" s="148">
        <v>34.31</v>
      </c>
      <c r="L14" s="148">
        <v>21.2</v>
      </c>
      <c r="M14" s="148">
        <v>21.5</v>
      </c>
      <c r="N14" s="148">
        <v>27.06</v>
      </c>
      <c r="O14" s="148">
        <v>14.71</v>
      </c>
      <c r="P14" s="148">
        <v>21.68</v>
      </c>
      <c r="Q14" s="148">
        <v>27</v>
      </c>
    </row>
    <row r="15" spans="1:17" x14ac:dyDescent="0.3">
      <c r="A15" s="1"/>
      <c r="B15" s="150" t="s">
        <v>370</v>
      </c>
      <c r="C15" s="148">
        <v>23</v>
      </c>
      <c r="D15" s="148">
        <v>26.7</v>
      </c>
      <c r="E15" s="148">
        <v>26.7</v>
      </c>
      <c r="F15" s="148">
        <v>21.5</v>
      </c>
      <c r="G15" s="148">
        <v>21.5</v>
      </c>
      <c r="H15" s="148">
        <v>21.5</v>
      </c>
      <c r="I15" s="148">
        <v>21.5</v>
      </c>
      <c r="J15" s="148">
        <v>20.5</v>
      </c>
      <c r="K15" s="148">
        <v>34.299999999999997</v>
      </c>
      <c r="L15" s="148">
        <v>21.2</v>
      </c>
      <c r="M15" s="148">
        <v>21.4</v>
      </c>
      <c r="N15" s="148">
        <v>27.01</v>
      </c>
      <c r="O15" s="148">
        <v>14.7</v>
      </c>
      <c r="P15" s="148">
        <v>21.51</v>
      </c>
      <c r="Q15" s="148">
        <v>27.25</v>
      </c>
    </row>
    <row r="16" spans="1:17" x14ac:dyDescent="0.3">
      <c r="A16" s="1"/>
      <c r="B16" s="150" t="s">
        <v>1843</v>
      </c>
      <c r="C16" s="148">
        <v>21</v>
      </c>
      <c r="D16" s="148">
        <v>25.97</v>
      </c>
      <c r="E16" s="148">
        <v>25.97</v>
      </c>
      <c r="F16" s="148">
        <v>21.8</v>
      </c>
      <c r="G16" s="148">
        <v>21.8</v>
      </c>
      <c r="H16" s="148">
        <v>21.8</v>
      </c>
      <c r="I16" s="148">
        <v>21.8</v>
      </c>
      <c r="J16" s="148">
        <v>20.6</v>
      </c>
      <c r="K16" s="148">
        <v>34.51</v>
      </c>
      <c r="L16" s="148">
        <v>21.1</v>
      </c>
      <c r="M16" s="148">
        <v>21.6</v>
      </c>
      <c r="N16" s="148">
        <v>27.07</v>
      </c>
      <c r="O16" s="148">
        <v>14.68</v>
      </c>
      <c r="P16" s="148">
        <v>21.64</v>
      </c>
      <c r="Q16" s="148">
        <v>27.43</v>
      </c>
    </row>
    <row r="17" spans="1:17" x14ac:dyDescent="0.3">
      <c r="A17" s="1"/>
      <c r="B17" s="150" t="s">
        <v>488</v>
      </c>
      <c r="C17" s="148">
        <v>22.6</v>
      </c>
      <c r="D17" s="148">
        <v>27.52</v>
      </c>
      <c r="E17" s="148">
        <v>27.52</v>
      </c>
      <c r="F17" s="148">
        <v>22.2</v>
      </c>
      <c r="G17" s="148">
        <v>22.2</v>
      </c>
      <c r="H17" s="148">
        <v>22.2</v>
      </c>
      <c r="I17" s="148">
        <v>22.2</v>
      </c>
      <c r="J17" s="148">
        <v>20.9</v>
      </c>
      <c r="K17" s="148">
        <v>34.57</v>
      </c>
      <c r="L17" s="148">
        <v>22</v>
      </c>
      <c r="M17" s="148">
        <v>22.3</v>
      </c>
      <c r="N17" s="148">
        <v>25.7</v>
      </c>
      <c r="O17" s="148">
        <v>14.65</v>
      </c>
      <c r="P17" s="148">
        <v>22.44</v>
      </c>
      <c r="Q17" s="148">
        <v>27.53</v>
      </c>
    </row>
    <row r="18" spans="1:17" x14ac:dyDescent="0.3">
      <c r="A18" s="1"/>
      <c r="B18" s="150" t="s">
        <v>575</v>
      </c>
      <c r="C18" s="148">
        <v>24.9</v>
      </c>
      <c r="D18" s="148">
        <v>29.21</v>
      </c>
      <c r="E18" s="148">
        <v>29.21</v>
      </c>
      <c r="F18" s="148">
        <v>22.8</v>
      </c>
      <c r="G18" s="148">
        <v>22.8</v>
      </c>
      <c r="H18" s="148">
        <v>22.8</v>
      </c>
      <c r="I18" s="148">
        <v>22.8</v>
      </c>
      <c r="J18" s="148">
        <v>21.1</v>
      </c>
      <c r="K18" s="148">
        <v>35.24</v>
      </c>
      <c r="L18" s="148">
        <v>23.8</v>
      </c>
      <c r="M18" s="148">
        <v>25</v>
      </c>
      <c r="N18" s="148">
        <v>25.95</v>
      </c>
      <c r="O18" s="148">
        <v>14.56</v>
      </c>
      <c r="P18" s="148">
        <v>23.49</v>
      </c>
      <c r="Q18" s="148">
        <v>26.93</v>
      </c>
    </row>
    <row r="19" spans="1:17" x14ac:dyDescent="0.3">
      <c r="A19" s="1"/>
      <c r="B19" s="150" t="s">
        <v>1844</v>
      </c>
      <c r="C19" s="148">
        <v>29.1</v>
      </c>
      <c r="D19" s="148">
        <v>28.64</v>
      </c>
      <c r="E19" s="148">
        <v>28.64</v>
      </c>
      <c r="F19" s="148">
        <v>23.6</v>
      </c>
      <c r="G19" s="148">
        <v>23.6</v>
      </c>
      <c r="H19" s="148">
        <v>23.6</v>
      </c>
      <c r="I19" s="148">
        <v>23.6</v>
      </c>
      <c r="J19" s="148">
        <v>21.4</v>
      </c>
      <c r="K19" s="148">
        <v>35.14</v>
      </c>
      <c r="L19" s="148">
        <v>25.4</v>
      </c>
      <c r="M19" s="148">
        <v>26.7</v>
      </c>
      <c r="N19" s="148">
        <v>27.79</v>
      </c>
      <c r="O19" s="148">
        <v>14.7</v>
      </c>
      <c r="P19" s="148">
        <v>25.3</v>
      </c>
      <c r="Q19" s="148">
        <v>26.74</v>
      </c>
    </row>
    <row r="20" spans="1:17" x14ac:dyDescent="0.3">
      <c r="A20" s="1"/>
      <c r="B20" s="150" t="s">
        <v>1845</v>
      </c>
      <c r="C20" s="148">
        <v>31.8</v>
      </c>
      <c r="D20" s="148">
        <v>29.03</v>
      </c>
      <c r="E20" s="148">
        <v>29.03</v>
      </c>
      <c r="F20" s="148">
        <v>23.8</v>
      </c>
      <c r="G20" s="148">
        <v>23.8</v>
      </c>
      <c r="H20" s="148">
        <v>23.8</v>
      </c>
      <c r="I20" s="148">
        <v>23.8</v>
      </c>
      <c r="J20" s="148">
        <v>22.1</v>
      </c>
      <c r="K20" s="148">
        <v>36.99</v>
      </c>
      <c r="L20" s="148">
        <v>27.2</v>
      </c>
      <c r="M20" s="148">
        <v>29.3</v>
      </c>
      <c r="N20" s="148">
        <v>28.92</v>
      </c>
      <c r="O20" s="148">
        <v>14.45</v>
      </c>
      <c r="P20" s="148">
        <v>25.88</v>
      </c>
      <c r="Q20" s="148">
        <v>26.65</v>
      </c>
    </row>
    <row r="21" spans="1:17" x14ac:dyDescent="0.3">
      <c r="A21" s="1"/>
      <c r="B21" s="150" t="s">
        <v>1846</v>
      </c>
      <c r="C21" s="148">
        <v>34.4</v>
      </c>
      <c r="D21" s="148">
        <v>31.23</v>
      </c>
      <c r="E21" s="148">
        <v>31.23</v>
      </c>
      <c r="F21" s="148">
        <v>24.8</v>
      </c>
      <c r="G21" s="148">
        <v>24.8</v>
      </c>
      <c r="H21" s="148">
        <v>24.8</v>
      </c>
      <c r="I21" s="148">
        <v>24.8</v>
      </c>
      <c r="J21" s="148">
        <v>22.2</v>
      </c>
      <c r="K21" s="148">
        <v>37.61</v>
      </c>
      <c r="L21" s="148">
        <v>27</v>
      </c>
      <c r="M21" s="148">
        <v>28.2</v>
      </c>
      <c r="N21" s="148">
        <v>29.55</v>
      </c>
      <c r="O21" s="148">
        <v>14.44</v>
      </c>
      <c r="P21" s="148">
        <v>27.41</v>
      </c>
      <c r="Q21" s="148">
        <v>26.23</v>
      </c>
    </row>
    <row r="22" spans="1:17" x14ac:dyDescent="0.3">
      <c r="A22" s="1"/>
      <c r="B22" s="150" t="s">
        <v>572</v>
      </c>
      <c r="C22" s="148">
        <v>34.799999999999997</v>
      </c>
      <c r="D22" s="148">
        <v>30.44</v>
      </c>
      <c r="E22" s="148">
        <v>30.44</v>
      </c>
      <c r="F22" s="148">
        <v>25.3</v>
      </c>
      <c r="G22" s="148">
        <v>25.3</v>
      </c>
      <c r="H22" s="148">
        <v>25.3</v>
      </c>
      <c r="I22" s="148">
        <v>25.3</v>
      </c>
      <c r="J22" s="148">
        <v>22.4</v>
      </c>
      <c r="K22" s="148">
        <v>37.94</v>
      </c>
      <c r="L22" s="148">
        <v>26.9</v>
      </c>
      <c r="M22" s="148">
        <v>28.4</v>
      </c>
      <c r="N22" s="148">
        <v>30.2</v>
      </c>
      <c r="O22" s="148">
        <v>14.37</v>
      </c>
      <c r="P22" s="148">
        <v>27.5</v>
      </c>
      <c r="Q22" s="148">
        <v>26.44</v>
      </c>
    </row>
    <row r="23" spans="1:17" x14ac:dyDescent="0.3">
      <c r="A23" s="1"/>
      <c r="B23" s="150" t="s">
        <v>371</v>
      </c>
      <c r="C23" s="148">
        <v>35</v>
      </c>
      <c r="D23" s="148">
        <v>29.67</v>
      </c>
      <c r="E23" s="148">
        <v>29.67</v>
      </c>
      <c r="F23" s="148">
        <v>25.4</v>
      </c>
      <c r="G23" s="148">
        <v>25.4</v>
      </c>
      <c r="H23" s="148">
        <v>25.4</v>
      </c>
      <c r="I23" s="148">
        <v>25.4</v>
      </c>
      <c r="J23" s="148">
        <v>21.9</v>
      </c>
      <c r="K23" s="148">
        <v>37.72</v>
      </c>
      <c r="L23" s="148">
        <v>25.3</v>
      </c>
      <c r="M23" s="148">
        <v>26.8</v>
      </c>
      <c r="N23" s="148">
        <v>30.1</v>
      </c>
      <c r="O23" s="148">
        <v>14.48</v>
      </c>
      <c r="P23" s="148">
        <v>27.31</v>
      </c>
      <c r="Q23" s="148">
        <v>27.74</v>
      </c>
    </row>
    <row r="24" spans="1:17" x14ac:dyDescent="0.3">
      <c r="A24" s="1"/>
      <c r="B24" s="150" t="s">
        <v>1847</v>
      </c>
      <c r="C24" s="148">
        <v>33.6</v>
      </c>
      <c r="D24" s="148">
        <v>28.4</v>
      </c>
      <c r="E24" s="148">
        <v>28.4</v>
      </c>
      <c r="F24" s="148">
        <v>25.2</v>
      </c>
      <c r="G24" s="148">
        <v>25.2</v>
      </c>
      <c r="H24" s="148">
        <v>25.2</v>
      </c>
      <c r="I24" s="148">
        <v>25.2</v>
      </c>
      <c r="J24" s="148">
        <v>21.7</v>
      </c>
      <c r="K24" s="148">
        <v>37.450000000000003</v>
      </c>
      <c r="L24" s="148">
        <v>25.5</v>
      </c>
      <c r="M24" s="148">
        <v>26.5</v>
      </c>
      <c r="N24" s="148">
        <v>28.33</v>
      </c>
      <c r="O24" s="148">
        <v>14.47</v>
      </c>
      <c r="P24" s="148">
        <v>26.52</v>
      </c>
      <c r="Q24" s="148">
        <v>28.49</v>
      </c>
    </row>
    <row r="25" spans="1:17" x14ac:dyDescent="0.3">
      <c r="A25" s="1"/>
      <c r="B25" s="150" t="s">
        <v>532</v>
      </c>
      <c r="C25" s="148">
        <v>31.3</v>
      </c>
      <c r="D25" s="148">
        <v>27.81</v>
      </c>
      <c r="E25" s="148">
        <v>27.81</v>
      </c>
      <c r="F25" s="148">
        <v>23.7</v>
      </c>
      <c r="G25" s="148">
        <v>23.7</v>
      </c>
      <c r="H25" s="148">
        <v>23.7</v>
      </c>
      <c r="I25" s="148">
        <v>23.7</v>
      </c>
      <c r="J25" s="148">
        <v>22</v>
      </c>
      <c r="K25" s="148">
        <v>37.21</v>
      </c>
      <c r="L25" s="148">
        <v>26.2</v>
      </c>
      <c r="M25" s="148">
        <v>27.6</v>
      </c>
      <c r="N25" s="148">
        <v>27.34</v>
      </c>
      <c r="O25" s="148">
        <v>14.5</v>
      </c>
      <c r="P25" s="148">
        <v>24.15</v>
      </c>
      <c r="Q25" s="148">
        <v>29.67</v>
      </c>
    </row>
    <row r="26" spans="1:17" x14ac:dyDescent="0.3">
      <c r="A26" s="1"/>
      <c r="B26" s="150" t="s">
        <v>489</v>
      </c>
      <c r="C26" s="148">
        <v>29.5</v>
      </c>
      <c r="D26" s="148">
        <v>28.78</v>
      </c>
      <c r="E26" s="148">
        <v>28.78</v>
      </c>
      <c r="F26" s="148">
        <v>23.6</v>
      </c>
      <c r="G26" s="148">
        <v>23.6</v>
      </c>
      <c r="H26" s="148">
        <v>23.6</v>
      </c>
      <c r="I26" s="148">
        <v>23.6</v>
      </c>
      <c r="J26" s="148">
        <v>22.5</v>
      </c>
      <c r="K26" s="148">
        <v>37.119999999999997</v>
      </c>
      <c r="L26" s="148">
        <v>27.2</v>
      </c>
      <c r="M26" s="148">
        <v>25.6</v>
      </c>
      <c r="N26" s="148">
        <v>27.25</v>
      </c>
      <c r="O26" s="148">
        <v>14.56</v>
      </c>
      <c r="P26" s="148">
        <v>24.06</v>
      </c>
      <c r="Q26" s="148">
        <v>30.37</v>
      </c>
    </row>
    <row r="27" spans="1:17" x14ac:dyDescent="0.3">
      <c r="A27" s="1"/>
      <c r="B27" s="150" t="s">
        <v>289</v>
      </c>
      <c r="C27" s="148">
        <v>28.9</v>
      </c>
      <c r="D27" s="148">
        <v>28.02</v>
      </c>
      <c r="E27" s="148">
        <v>28.02</v>
      </c>
      <c r="F27" s="148">
        <v>23.5</v>
      </c>
      <c r="G27" s="148">
        <v>23.5</v>
      </c>
      <c r="H27" s="148">
        <v>23.5</v>
      </c>
      <c r="I27" s="148">
        <v>23.5</v>
      </c>
      <c r="J27" s="148">
        <v>22.2</v>
      </c>
      <c r="K27" s="148">
        <v>37</v>
      </c>
      <c r="L27" s="148">
        <v>24.2</v>
      </c>
      <c r="M27" s="148">
        <v>24.1</v>
      </c>
      <c r="N27" s="148">
        <v>26.84</v>
      </c>
      <c r="O27" s="148">
        <v>14.64</v>
      </c>
      <c r="P27" s="148">
        <v>23.7</v>
      </c>
      <c r="Q27" s="148">
        <v>29.52</v>
      </c>
    </row>
    <row r="28" spans="1:17" x14ac:dyDescent="0.3">
      <c r="A28" s="1"/>
      <c r="B28" s="150" t="s">
        <v>1848</v>
      </c>
      <c r="C28" s="148">
        <v>28</v>
      </c>
      <c r="D28" s="148">
        <v>28.1</v>
      </c>
      <c r="E28" s="148">
        <v>28.1</v>
      </c>
      <c r="F28" s="148">
        <v>23</v>
      </c>
      <c r="G28" s="148">
        <v>23</v>
      </c>
      <c r="H28" s="148">
        <v>23</v>
      </c>
      <c r="I28" s="148">
        <v>23</v>
      </c>
      <c r="J28" s="148">
        <v>22.6</v>
      </c>
      <c r="K28" s="148">
        <v>36.520000000000003</v>
      </c>
      <c r="L28" s="148">
        <v>22.1</v>
      </c>
      <c r="M28" s="148">
        <v>23.1</v>
      </c>
      <c r="N28" s="148">
        <v>26.12</v>
      </c>
      <c r="O28" s="148">
        <v>14.66</v>
      </c>
      <c r="P28" s="148">
        <v>23.31</v>
      </c>
      <c r="Q28" s="148">
        <v>28.17</v>
      </c>
    </row>
    <row r="29" spans="1:17" x14ac:dyDescent="0.3">
      <c r="A29" s="1"/>
      <c r="B29" s="150" t="s">
        <v>1849</v>
      </c>
      <c r="C29" s="148">
        <v>26.4</v>
      </c>
      <c r="D29" s="148">
        <v>28.44</v>
      </c>
      <c r="E29" s="148">
        <v>28.44</v>
      </c>
      <c r="F29" s="148">
        <v>22.7</v>
      </c>
      <c r="G29" s="148">
        <v>22.7</v>
      </c>
      <c r="H29" s="148">
        <v>22.7</v>
      </c>
      <c r="I29" s="148">
        <v>22.7</v>
      </c>
      <c r="J29" s="148">
        <v>22.3</v>
      </c>
      <c r="K29" s="148">
        <v>37.03</v>
      </c>
      <c r="L29" s="148">
        <v>22</v>
      </c>
      <c r="M29" s="148">
        <v>22.5</v>
      </c>
      <c r="N29" s="148">
        <v>25.079899999999999</v>
      </c>
      <c r="O29" s="148">
        <v>14.67</v>
      </c>
      <c r="P29" s="148">
        <v>22.43</v>
      </c>
      <c r="Q29" s="148">
        <v>27.35</v>
      </c>
    </row>
    <row r="30" spans="1:17" x14ac:dyDescent="0.3">
      <c r="A30" s="1"/>
      <c r="B30" s="150" t="s">
        <v>1850</v>
      </c>
      <c r="C30" s="148">
        <v>25.9</v>
      </c>
      <c r="D30" s="148">
        <v>26.55</v>
      </c>
      <c r="E30" s="148">
        <v>26.55</v>
      </c>
      <c r="F30" s="148">
        <v>22.3</v>
      </c>
      <c r="G30" s="148">
        <v>22.3</v>
      </c>
      <c r="H30" s="148">
        <v>22.3</v>
      </c>
      <c r="I30" s="148">
        <v>22.3</v>
      </c>
      <c r="J30" s="148">
        <v>22.2</v>
      </c>
      <c r="K30" s="148">
        <v>37.01</v>
      </c>
      <c r="L30" s="148">
        <v>22</v>
      </c>
      <c r="M30" s="148">
        <v>22</v>
      </c>
      <c r="N30" s="148">
        <v>25.04</v>
      </c>
      <c r="O30" s="148">
        <v>14.65</v>
      </c>
      <c r="P30" s="148">
        <v>22.15</v>
      </c>
      <c r="Q30" s="148">
        <v>26.84</v>
      </c>
    </row>
    <row r="31" spans="1:17" x14ac:dyDescent="0.3">
      <c r="A31" s="1"/>
      <c r="B31" s="150" t="s">
        <v>409</v>
      </c>
      <c r="C31" s="148">
        <v>24.1</v>
      </c>
      <c r="D31" s="148">
        <v>26.94</v>
      </c>
      <c r="E31" s="148">
        <v>26.94</v>
      </c>
      <c r="F31" s="148">
        <v>22.3</v>
      </c>
      <c r="G31" s="148">
        <v>22.3</v>
      </c>
      <c r="H31" s="148">
        <v>22.3</v>
      </c>
      <c r="I31" s="148">
        <v>22.3</v>
      </c>
      <c r="J31" s="148">
        <v>22.2</v>
      </c>
      <c r="K31" s="148">
        <v>36.159999999999997</v>
      </c>
      <c r="L31" s="148">
        <v>22.2</v>
      </c>
      <c r="M31" s="148">
        <v>21.8</v>
      </c>
      <c r="N31" s="148">
        <v>25.03</v>
      </c>
      <c r="O31" s="148">
        <v>14.67</v>
      </c>
      <c r="P31" s="148">
        <v>21.88</v>
      </c>
      <c r="Q31" s="148">
        <v>26.49</v>
      </c>
    </row>
    <row r="32" spans="1:17" x14ac:dyDescent="0.3">
      <c r="A32" s="1"/>
      <c r="B32" s="150" t="s">
        <v>1851</v>
      </c>
      <c r="C32" s="148">
        <v>26.1</v>
      </c>
      <c r="D32" s="148">
        <v>26.21</v>
      </c>
      <c r="E32" s="148">
        <v>26.21</v>
      </c>
      <c r="F32" s="148">
        <v>22.1</v>
      </c>
      <c r="G32" s="148">
        <v>22.1</v>
      </c>
      <c r="H32" s="148">
        <v>22.1</v>
      </c>
      <c r="I32" s="148">
        <v>22.1</v>
      </c>
      <c r="J32" s="148">
        <v>22.4</v>
      </c>
      <c r="K32" s="148">
        <v>34.82</v>
      </c>
      <c r="L32" s="148">
        <v>21.9</v>
      </c>
      <c r="M32" s="148">
        <v>21.7</v>
      </c>
      <c r="N32" s="148">
        <v>25.6</v>
      </c>
      <c r="O32" s="148">
        <v>14.72</v>
      </c>
      <c r="P32" s="148">
        <v>21.63</v>
      </c>
      <c r="Q32" s="148">
        <v>26.49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1853</v>
      </c>
      <c r="C5" s="1"/>
      <c r="D5" s="1"/>
      <c r="E5" s="1"/>
      <c r="F5" s="1"/>
      <c r="G5" s="1"/>
      <c r="H5" s="1"/>
    </row>
    <row r="6" spans="1:8" x14ac:dyDescent="0.3">
      <c r="A6" s="1"/>
      <c r="B6" s="1"/>
      <c r="C6" s="1"/>
      <c r="D6" s="1"/>
      <c r="E6" s="1"/>
      <c r="F6" s="1"/>
      <c r="G6" s="1"/>
      <c r="H6" s="1"/>
    </row>
    <row r="7" spans="1:8" ht="45" customHeight="1" x14ac:dyDescent="0.3">
      <c r="A7" s="1"/>
      <c r="B7" s="3" t="s">
        <v>98</v>
      </c>
      <c r="C7" s="3" t="s">
        <v>3</v>
      </c>
      <c r="D7" s="3" t="s">
        <v>1854</v>
      </c>
      <c r="E7" s="3" t="s">
        <v>1855</v>
      </c>
      <c r="F7" s="3" t="s">
        <v>1856</v>
      </c>
      <c r="G7" s="3" t="s">
        <v>8</v>
      </c>
      <c r="H7" s="3" t="s">
        <v>1750</v>
      </c>
    </row>
    <row r="8" spans="1:8" x14ac:dyDescent="0.3">
      <c r="A8" s="1"/>
      <c r="B8" s="4" t="s">
        <v>102</v>
      </c>
      <c r="C8" s="151" t="s">
        <v>316</v>
      </c>
      <c r="D8" s="151" t="s">
        <v>1857</v>
      </c>
      <c r="E8" s="148">
        <v>130</v>
      </c>
      <c r="F8" s="4" t="s">
        <v>370</v>
      </c>
      <c r="G8" s="4" t="s">
        <v>1858</v>
      </c>
      <c r="H8" s="152"/>
    </row>
    <row r="9" spans="1:8" x14ac:dyDescent="0.3">
      <c r="A9" s="1"/>
      <c r="B9" s="4" t="s">
        <v>102</v>
      </c>
      <c r="C9" s="151" t="s">
        <v>117</v>
      </c>
      <c r="D9" s="151" t="s">
        <v>1859</v>
      </c>
      <c r="E9" s="148">
        <v>339.80200000000002</v>
      </c>
      <c r="F9" s="4" t="s">
        <v>370</v>
      </c>
      <c r="G9" s="4" t="s">
        <v>1858</v>
      </c>
      <c r="H9" s="152"/>
    </row>
    <row r="10" spans="1:8" x14ac:dyDescent="0.3">
      <c r="A10" s="1"/>
      <c r="B10" s="4" t="s">
        <v>102</v>
      </c>
      <c r="C10" s="151" t="s">
        <v>124</v>
      </c>
      <c r="D10" s="151" t="s">
        <v>1860</v>
      </c>
      <c r="E10" s="148">
        <v>3942.3150000000001</v>
      </c>
      <c r="F10" s="4" t="s">
        <v>370</v>
      </c>
      <c r="G10" s="4" t="s">
        <v>1858</v>
      </c>
      <c r="H10" s="152"/>
    </row>
    <row r="11" spans="1:8" x14ac:dyDescent="0.3">
      <c r="A11" s="1"/>
      <c r="B11" s="4" t="s">
        <v>102</v>
      </c>
      <c r="C11" s="151" t="s">
        <v>132</v>
      </c>
      <c r="D11" s="151" t="s">
        <v>1861</v>
      </c>
      <c r="E11" s="148">
        <v>2380</v>
      </c>
      <c r="F11" s="4" t="s">
        <v>370</v>
      </c>
      <c r="G11" s="4" t="s">
        <v>1858</v>
      </c>
      <c r="H11" s="152"/>
    </row>
    <row r="12" spans="1:8" x14ac:dyDescent="0.3">
      <c r="A12" s="1"/>
      <c r="B12" s="4" t="s">
        <v>102</v>
      </c>
      <c r="C12" s="151" t="s">
        <v>135</v>
      </c>
      <c r="D12" s="151" t="s">
        <v>1862</v>
      </c>
      <c r="E12" s="148">
        <v>3737</v>
      </c>
      <c r="F12" s="4" t="s">
        <v>370</v>
      </c>
      <c r="G12" s="4" t="s">
        <v>1858</v>
      </c>
      <c r="H12" s="152"/>
    </row>
    <row r="13" spans="1:8" x14ac:dyDescent="0.3">
      <c r="A13" s="1"/>
      <c r="B13" s="4" t="s">
        <v>102</v>
      </c>
      <c r="C13" s="151" t="s">
        <v>135</v>
      </c>
      <c r="D13" s="151" t="s">
        <v>1863</v>
      </c>
      <c r="E13" s="148">
        <v>1337</v>
      </c>
      <c r="F13" s="4" t="s">
        <v>370</v>
      </c>
      <c r="G13" s="4" t="s">
        <v>1858</v>
      </c>
      <c r="H13" s="152"/>
    </row>
    <row r="14" spans="1:8" x14ac:dyDescent="0.3">
      <c r="A14" s="1"/>
      <c r="B14" s="4" t="s">
        <v>102</v>
      </c>
      <c r="C14" s="151" t="s">
        <v>66</v>
      </c>
      <c r="D14" s="151" t="s">
        <v>1864</v>
      </c>
      <c r="E14" s="148">
        <v>2029</v>
      </c>
      <c r="F14" s="4" t="s">
        <v>370</v>
      </c>
      <c r="G14" s="4" t="s">
        <v>1858</v>
      </c>
      <c r="H14" s="152"/>
    </row>
    <row r="15" spans="1:8" x14ac:dyDescent="0.3">
      <c r="A15" s="1"/>
      <c r="B15" s="4" t="s">
        <v>102</v>
      </c>
      <c r="C15" s="151" t="s">
        <v>200</v>
      </c>
      <c r="D15" s="151" t="s">
        <v>1865</v>
      </c>
      <c r="E15" s="148">
        <v>1462</v>
      </c>
      <c r="F15" s="4" t="s">
        <v>370</v>
      </c>
      <c r="G15" s="4" t="s">
        <v>1858</v>
      </c>
      <c r="H15" s="152"/>
    </row>
    <row r="16" spans="1:8" x14ac:dyDescent="0.3">
      <c r="A16" s="1"/>
      <c r="B16" s="4" t="s">
        <v>102</v>
      </c>
      <c r="C16" s="151" t="s">
        <v>209</v>
      </c>
      <c r="D16" s="151" t="s">
        <v>1866</v>
      </c>
      <c r="E16" s="148">
        <v>538.02</v>
      </c>
      <c r="F16" s="4" t="s">
        <v>370</v>
      </c>
      <c r="G16" s="4" t="s">
        <v>1858</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30" t="s">
        <v>1867</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row>
    <row r="5" spans="1:48" ht="22.05" hidden="1" customHeight="1" x14ac:dyDescent="0.3">
      <c r="A5" s="200" t="s">
        <v>98</v>
      </c>
      <c r="B5" s="200" t="s">
        <v>651</v>
      </c>
      <c r="C5" s="10">
        <v>43410</v>
      </c>
      <c r="D5" s="10">
        <v>43411</v>
      </c>
      <c r="E5" s="10">
        <v>46666</v>
      </c>
      <c r="F5" s="10">
        <v>70184</v>
      </c>
      <c r="G5" s="10">
        <v>47130</v>
      </c>
      <c r="H5" s="10">
        <v>75152</v>
      </c>
      <c r="I5" s="10">
        <v>75606</v>
      </c>
      <c r="J5" s="10">
        <v>49422</v>
      </c>
      <c r="K5" s="10">
        <v>43419</v>
      </c>
      <c r="L5" s="10">
        <v>43420</v>
      </c>
      <c r="M5" s="10">
        <v>61157</v>
      </c>
      <c r="N5" s="10">
        <v>58848</v>
      </c>
      <c r="O5" s="10">
        <v>58849</v>
      </c>
      <c r="P5" s="10">
        <v>58344</v>
      </c>
      <c r="Q5" s="10">
        <v>58345</v>
      </c>
      <c r="R5" s="10">
        <v>43418</v>
      </c>
      <c r="S5" s="10">
        <v>75524</v>
      </c>
      <c r="T5" s="10">
        <v>62259</v>
      </c>
      <c r="U5" s="10">
        <v>47614</v>
      </c>
      <c r="V5" s="10">
        <v>47616</v>
      </c>
      <c r="W5" s="10">
        <v>65327</v>
      </c>
      <c r="X5" s="10">
        <v>70904</v>
      </c>
      <c r="Y5" s="10">
        <v>70905</v>
      </c>
      <c r="Z5" s="10">
        <v>76636</v>
      </c>
      <c r="AA5" s="10">
        <v>76637</v>
      </c>
      <c r="AB5" s="10">
        <v>61811</v>
      </c>
      <c r="AC5" s="10">
        <v>43412</v>
      </c>
      <c r="AD5" s="10">
        <v>43415</v>
      </c>
      <c r="AE5" s="10">
        <v>61237</v>
      </c>
      <c r="AF5" s="10">
        <v>44059</v>
      </c>
      <c r="AG5" s="10">
        <v>59062</v>
      </c>
      <c r="AH5" s="10">
        <v>43417</v>
      </c>
      <c r="AI5" s="10">
        <v>43416</v>
      </c>
      <c r="AJ5" s="10">
        <v>43421</v>
      </c>
      <c r="AK5" s="10">
        <v>43422</v>
      </c>
      <c r="AL5" s="10">
        <v>43429</v>
      </c>
      <c r="AM5" s="10">
        <v>43430</v>
      </c>
      <c r="AN5" s="10">
        <v>43431</v>
      </c>
      <c r="AO5" s="10">
        <v>43432</v>
      </c>
      <c r="AP5" s="10">
        <v>43433</v>
      </c>
      <c r="AQ5" s="10">
        <v>47535</v>
      </c>
      <c r="AR5" s="10">
        <v>47536</v>
      </c>
      <c r="AS5" s="10">
        <v>44659</v>
      </c>
      <c r="AT5" s="10">
        <v>44660</v>
      </c>
      <c r="AU5" s="10">
        <v>43413</v>
      </c>
      <c r="AV5" s="10">
        <v>43414</v>
      </c>
    </row>
    <row r="6" spans="1:48" ht="40.049999999999997" customHeight="1" x14ac:dyDescent="0.3">
      <c r="A6" s="200"/>
      <c r="B6" s="200"/>
      <c r="C6" s="229" t="s">
        <v>14</v>
      </c>
      <c r="D6" s="229" t="s">
        <v>703</v>
      </c>
      <c r="E6" s="229" t="s">
        <v>24</v>
      </c>
      <c r="F6" s="229" t="s">
        <v>32</v>
      </c>
      <c r="G6" s="229" t="s">
        <v>701</v>
      </c>
      <c r="H6" s="229" t="s">
        <v>704</v>
      </c>
      <c r="I6" s="229" t="s">
        <v>693</v>
      </c>
      <c r="J6" s="229" t="s">
        <v>674</v>
      </c>
      <c r="K6" s="229" t="s">
        <v>695</v>
      </c>
      <c r="L6" s="229"/>
      <c r="M6" s="229" t="s">
        <v>675</v>
      </c>
      <c r="N6" s="229" t="s">
        <v>124</v>
      </c>
      <c r="O6" s="229"/>
      <c r="P6" s="229"/>
      <c r="Q6" s="229"/>
      <c r="R6" s="229"/>
      <c r="S6" s="229"/>
      <c r="T6" s="229" t="s">
        <v>676</v>
      </c>
      <c r="U6" s="229" t="s">
        <v>355</v>
      </c>
      <c r="V6" s="229" t="s">
        <v>359</v>
      </c>
      <c r="W6" s="229" t="s">
        <v>697</v>
      </c>
      <c r="X6" s="229" t="s">
        <v>135</v>
      </c>
      <c r="Y6" s="229"/>
      <c r="Z6" s="229"/>
      <c r="AA6" s="229"/>
      <c r="AB6" s="229" t="s">
        <v>677</v>
      </c>
      <c r="AC6" s="229" t="s">
        <v>698</v>
      </c>
      <c r="AD6" s="229" t="s">
        <v>686</v>
      </c>
      <c r="AE6" s="229" t="s">
        <v>66</v>
      </c>
      <c r="AF6" s="229"/>
      <c r="AG6" s="229"/>
      <c r="AH6" s="229"/>
      <c r="AI6" s="229" t="s">
        <v>687</v>
      </c>
      <c r="AJ6" s="229" t="s">
        <v>448</v>
      </c>
      <c r="AK6" s="229" t="s">
        <v>458</v>
      </c>
      <c r="AL6" s="229" t="s">
        <v>465</v>
      </c>
      <c r="AM6" s="229"/>
      <c r="AN6" s="229"/>
      <c r="AO6" s="229"/>
      <c r="AP6" s="229"/>
      <c r="AQ6" s="229"/>
      <c r="AR6" s="229"/>
      <c r="AS6" s="229"/>
      <c r="AT6" s="229"/>
      <c r="AU6" s="229" t="s">
        <v>699</v>
      </c>
      <c r="AV6" s="229" t="s">
        <v>688</v>
      </c>
    </row>
    <row r="7" spans="1:48" ht="57" customHeight="1" x14ac:dyDescent="0.3">
      <c r="A7" s="200"/>
      <c r="B7" s="200"/>
      <c r="C7" s="10" t="s">
        <v>1868</v>
      </c>
      <c r="D7" s="10" t="s">
        <v>1869</v>
      </c>
      <c r="E7" s="10" t="s">
        <v>1870</v>
      </c>
      <c r="F7" s="10" t="s">
        <v>1871</v>
      </c>
      <c r="G7" s="10" t="s">
        <v>1872</v>
      </c>
      <c r="H7" s="10" t="s">
        <v>1871</v>
      </c>
      <c r="I7" s="10" t="s">
        <v>1873</v>
      </c>
      <c r="J7" s="10" t="s">
        <v>1874</v>
      </c>
      <c r="K7" s="10" t="s">
        <v>1875</v>
      </c>
      <c r="L7" s="10" t="s">
        <v>1876</v>
      </c>
      <c r="M7" s="10" t="s">
        <v>1877</v>
      </c>
      <c r="N7" s="10" t="s">
        <v>1878</v>
      </c>
      <c r="O7" s="10" t="s">
        <v>1879</v>
      </c>
      <c r="P7" s="10" t="s">
        <v>1880</v>
      </c>
      <c r="Q7" s="10" t="s">
        <v>1881</v>
      </c>
      <c r="R7" s="10" t="s">
        <v>1882</v>
      </c>
      <c r="S7" s="10" t="s">
        <v>1883</v>
      </c>
      <c r="T7" s="10" t="s">
        <v>1884</v>
      </c>
      <c r="U7" s="10" t="s">
        <v>1885</v>
      </c>
      <c r="V7" s="10" t="s">
        <v>1886</v>
      </c>
      <c r="W7" s="10" t="s">
        <v>1887</v>
      </c>
      <c r="X7" s="10" t="s">
        <v>1888</v>
      </c>
      <c r="Y7" s="10" t="s">
        <v>1889</v>
      </c>
      <c r="Z7" s="10" t="s">
        <v>1890</v>
      </c>
      <c r="AA7" s="10" t="s">
        <v>1891</v>
      </c>
      <c r="AB7" s="10" t="s">
        <v>1892</v>
      </c>
      <c r="AC7" s="10" t="s">
        <v>1893</v>
      </c>
      <c r="AD7" s="10" t="s">
        <v>1894</v>
      </c>
      <c r="AE7" s="10" t="s">
        <v>1895</v>
      </c>
      <c r="AF7" s="10" t="s">
        <v>1896</v>
      </c>
      <c r="AG7" s="10" t="s">
        <v>1897</v>
      </c>
      <c r="AH7" s="10" t="s">
        <v>1898</v>
      </c>
      <c r="AI7" s="10" t="s">
        <v>1899</v>
      </c>
      <c r="AJ7" s="10" t="s">
        <v>1900</v>
      </c>
      <c r="AK7" s="10" t="s">
        <v>1901</v>
      </c>
      <c r="AL7" s="10" t="s">
        <v>1902</v>
      </c>
      <c r="AM7" s="10" t="s">
        <v>1903</v>
      </c>
      <c r="AN7" s="10" t="s">
        <v>1904</v>
      </c>
      <c r="AO7" s="10" t="s">
        <v>1905</v>
      </c>
      <c r="AP7" s="10" t="s">
        <v>1906</v>
      </c>
      <c r="AQ7" s="10" t="s">
        <v>1907</v>
      </c>
      <c r="AR7" s="10" t="s">
        <v>1908</v>
      </c>
      <c r="AS7" s="10" t="s">
        <v>1909</v>
      </c>
      <c r="AT7" s="10" t="s">
        <v>1910</v>
      </c>
      <c r="AU7" s="10" t="s">
        <v>1911</v>
      </c>
      <c r="AV7" s="10" t="s">
        <v>1912</v>
      </c>
    </row>
    <row r="8" spans="1:48" ht="24" customHeight="1" x14ac:dyDescent="0.3">
      <c r="A8" s="14" t="s">
        <v>102</v>
      </c>
      <c r="B8" s="14" t="s">
        <v>872</v>
      </c>
      <c r="C8" s="153">
        <v>22</v>
      </c>
      <c r="D8" s="153">
        <v>49.76</v>
      </c>
      <c r="E8" s="153">
        <v>10.77</v>
      </c>
      <c r="F8" s="153">
        <v>14.26</v>
      </c>
      <c r="G8" s="153">
        <v>20.869900000000001</v>
      </c>
      <c r="H8" s="153">
        <v>49.87</v>
      </c>
      <c r="I8" s="153"/>
      <c r="J8" s="153"/>
      <c r="K8" s="153">
        <v>3.74</v>
      </c>
      <c r="L8" s="153">
        <v>2.88</v>
      </c>
      <c r="M8" s="153">
        <v>6.51</v>
      </c>
      <c r="N8" s="153">
        <v>6.3</v>
      </c>
      <c r="O8" s="153">
        <v>6.3</v>
      </c>
      <c r="P8" s="153">
        <v>6.3</v>
      </c>
      <c r="Q8" s="153">
        <v>6.3</v>
      </c>
      <c r="R8" s="153"/>
      <c r="S8" s="153"/>
      <c r="T8" s="153"/>
      <c r="U8" s="153"/>
      <c r="V8" s="153"/>
      <c r="W8" s="153"/>
      <c r="X8" s="153"/>
      <c r="Y8" s="153"/>
      <c r="Z8" s="153"/>
      <c r="AA8" s="153"/>
      <c r="AB8" s="153"/>
      <c r="AC8" s="153"/>
      <c r="AD8" s="153"/>
      <c r="AE8" s="153">
        <v>4.6846800000000002</v>
      </c>
      <c r="AF8" s="153">
        <v>5.4276600000000004</v>
      </c>
      <c r="AG8" s="153"/>
      <c r="AH8" s="153"/>
      <c r="AI8" s="153"/>
      <c r="AJ8" s="153">
        <v>6.31</v>
      </c>
      <c r="AK8" s="153">
        <v>6.62</v>
      </c>
      <c r="AL8" s="153">
        <v>336.12633</v>
      </c>
      <c r="AM8" s="153">
        <v>339.32753000000002</v>
      </c>
      <c r="AN8" s="153">
        <v>332.92513000000002</v>
      </c>
      <c r="AO8" s="153">
        <v>0</v>
      </c>
      <c r="AP8" s="153">
        <v>0</v>
      </c>
      <c r="AQ8" s="153">
        <v>286.67684000000003</v>
      </c>
      <c r="AR8" s="153">
        <v>286.67684000000003</v>
      </c>
      <c r="AS8" s="153">
        <v>257.36844000000002</v>
      </c>
      <c r="AT8" s="153">
        <v>252.46618000000001</v>
      </c>
      <c r="AU8" s="153"/>
      <c r="AV8" s="153"/>
    </row>
    <row r="9" spans="1:48" ht="24" customHeight="1" x14ac:dyDescent="0.3">
      <c r="A9" s="17" t="s">
        <v>102</v>
      </c>
      <c r="B9" s="17" t="s">
        <v>873</v>
      </c>
      <c r="C9" s="154">
        <v>22</v>
      </c>
      <c r="D9" s="154">
        <v>49.76</v>
      </c>
      <c r="E9" s="154">
        <v>11.33</v>
      </c>
      <c r="F9" s="154">
        <v>45.66</v>
      </c>
      <c r="G9" s="154">
        <v>20.869900000000001</v>
      </c>
      <c r="H9" s="154">
        <v>48.21</v>
      </c>
      <c r="I9" s="154"/>
      <c r="J9" s="154"/>
      <c r="K9" s="154">
        <v>3.21</v>
      </c>
      <c r="L9" s="154">
        <v>2.74</v>
      </c>
      <c r="M9" s="154">
        <v>6.35</v>
      </c>
      <c r="N9" s="154">
        <v>5.9</v>
      </c>
      <c r="O9" s="154">
        <v>5.9</v>
      </c>
      <c r="P9" s="154">
        <v>5.9</v>
      </c>
      <c r="Q9" s="154">
        <v>5.9</v>
      </c>
      <c r="R9" s="154"/>
      <c r="S9" s="154"/>
      <c r="T9" s="154"/>
      <c r="U9" s="154"/>
      <c r="V9" s="154"/>
      <c r="W9" s="154"/>
      <c r="X9" s="154"/>
      <c r="Y9" s="154"/>
      <c r="Z9" s="154"/>
      <c r="AA9" s="154"/>
      <c r="AB9" s="154"/>
      <c r="AC9" s="154"/>
      <c r="AD9" s="154"/>
      <c r="AE9" s="154">
        <v>3.9735200000000002</v>
      </c>
      <c r="AF9" s="154">
        <v>5.6556499999999996</v>
      </c>
      <c r="AG9" s="154"/>
      <c r="AH9" s="154"/>
      <c r="AI9" s="154"/>
      <c r="AJ9" s="154">
        <v>6.6</v>
      </c>
      <c r="AK9" s="154">
        <v>6.79</v>
      </c>
      <c r="AL9" s="154">
        <v>336.12633</v>
      </c>
      <c r="AM9" s="154">
        <v>339.32753000000002</v>
      </c>
      <c r="AN9" s="154">
        <v>332.92513000000002</v>
      </c>
      <c r="AO9" s="154">
        <v>0</v>
      </c>
      <c r="AP9" s="154">
        <v>0</v>
      </c>
      <c r="AQ9" s="154">
        <v>286.67684000000003</v>
      </c>
      <c r="AR9" s="154">
        <v>286.67684000000003</v>
      </c>
      <c r="AS9" s="154">
        <v>257.36844000000002</v>
      </c>
      <c r="AT9" s="154">
        <v>252.46618000000001</v>
      </c>
      <c r="AU9" s="154"/>
      <c r="AV9" s="154"/>
    </row>
    <row r="10" spans="1:48" ht="24" customHeight="1" x14ac:dyDescent="0.3">
      <c r="A10" s="17" t="s">
        <v>102</v>
      </c>
      <c r="B10" s="17" t="s">
        <v>874</v>
      </c>
      <c r="C10" s="154">
        <v>23</v>
      </c>
      <c r="D10" s="154">
        <v>49.79</v>
      </c>
      <c r="E10" s="154">
        <v>12.08</v>
      </c>
      <c r="F10" s="154">
        <v>23.3</v>
      </c>
      <c r="G10" s="154">
        <v>20.869900000000001</v>
      </c>
      <c r="H10" s="154">
        <v>49.35</v>
      </c>
      <c r="I10" s="154"/>
      <c r="J10" s="154"/>
      <c r="K10" s="154">
        <v>3.57</v>
      </c>
      <c r="L10" s="154">
        <v>3.24</v>
      </c>
      <c r="M10" s="154">
        <v>6.29</v>
      </c>
      <c r="N10" s="154">
        <v>4.7</v>
      </c>
      <c r="O10" s="154">
        <v>4.7</v>
      </c>
      <c r="P10" s="154">
        <v>4.7</v>
      </c>
      <c r="Q10" s="154">
        <v>4.7</v>
      </c>
      <c r="R10" s="154"/>
      <c r="S10" s="154"/>
      <c r="T10" s="154"/>
      <c r="U10" s="154"/>
      <c r="V10" s="154"/>
      <c r="W10" s="154"/>
      <c r="X10" s="154"/>
      <c r="Y10" s="154"/>
      <c r="Z10" s="154"/>
      <c r="AA10" s="154"/>
      <c r="AB10" s="154"/>
      <c r="AC10" s="154"/>
      <c r="AD10" s="154"/>
      <c r="AE10" s="154">
        <v>3.8822100000000002</v>
      </c>
      <c r="AF10" s="154">
        <v>4.2226400000000002</v>
      </c>
      <c r="AG10" s="154"/>
      <c r="AH10" s="154"/>
      <c r="AI10" s="154"/>
      <c r="AJ10" s="154">
        <v>6.21</v>
      </c>
      <c r="AK10" s="154">
        <v>6.32</v>
      </c>
      <c r="AL10" s="154">
        <v>336.12633</v>
      </c>
      <c r="AM10" s="154">
        <v>339.32753000000002</v>
      </c>
      <c r="AN10" s="154">
        <v>332.92513000000002</v>
      </c>
      <c r="AO10" s="154">
        <v>0</v>
      </c>
      <c r="AP10" s="154">
        <v>0</v>
      </c>
      <c r="AQ10" s="154">
        <v>286.67684000000003</v>
      </c>
      <c r="AR10" s="154">
        <v>286.67684000000003</v>
      </c>
      <c r="AS10" s="154">
        <v>257.36844000000002</v>
      </c>
      <c r="AT10" s="154">
        <v>252.46618000000001</v>
      </c>
      <c r="AU10" s="154"/>
      <c r="AV10" s="154"/>
    </row>
    <row r="11" spans="1:48" ht="24" customHeight="1" x14ac:dyDescent="0.3">
      <c r="A11" s="17" t="s">
        <v>102</v>
      </c>
      <c r="B11" s="17" t="s">
        <v>875</v>
      </c>
      <c r="C11" s="154">
        <v>23</v>
      </c>
      <c r="D11" s="154">
        <v>49.8</v>
      </c>
      <c r="E11" s="154">
        <v>12.7</v>
      </c>
      <c r="F11" s="154">
        <v>25.38</v>
      </c>
      <c r="G11" s="154">
        <v>20.869900000000001</v>
      </c>
      <c r="H11" s="154">
        <v>47.83</v>
      </c>
      <c r="I11" s="154"/>
      <c r="J11" s="154"/>
      <c r="K11" s="154">
        <v>3.52</v>
      </c>
      <c r="L11" s="154">
        <v>2.61</v>
      </c>
      <c r="M11" s="154">
        <v>6</v>
      </c>
      <c r="N11" s="154">
        <v>4.9000000000000004</v>
      </c>
      <c r="O11" s="154">
        <v>4.9000000000000004</v>
      </c>
      <c r="P11" s="154">
        <v>4.9000000000000004</v>
      </c>
      <c r="Q11" s="154">
        <v>4.9000000000000004</v>
      </c>
      <c r="R11" s="154"/>
      <c r="S11" s="154"/>
      <c r="T11" s="154"/>
      <c r="U11" s="154"/>
      <c r="V11" s="154"/>
      <c r="W11" s="154"/>
      <c r="X11" s="154"/>
      <c r="Y11" s="154"/>
      <c r="Z11" s="154"/>
      <c r="AA11" s="154"/>
      <c r="AB11" s="154"/>
      <c r="AC11" s="154"/>
      <c r="AD11" s="154"/>
      <c r="AE11" s="154">
        <v>2.97106</v>
      </c>
      <c r="AF11" s="154">
        <v>4.1483299999999996</v>
      </c>
      <c r="AG11" s="154"/>
      <c r="AH11" s="154"/>
      <c r="AI11" s="154"/>
      <c r="AJ11" s="154">
        <v>5.43</v>
      </c>
      <c r="AK11" s="154">
        <v>6.2</v>
      </c>
      <c r="AL11" s="154">
        <v>336.12633</v>
      </c>
      <c r="AM11" s="154">
        <v>339.32753000000002</v>
      </c>
      <c r="AN11" s="154">
        <v>332.92513000000002</v>
      </c>
      <c r="AO11" s="154">
        <v>0</v>
      </c>
      <c r="AP11" s="154">
        <v>0</v>
      </c>
      <c r="AQ11" s="154">
        <v>286.67684000000003</v>
      </c>
      <c r="AR11" s="154">
        <v>286.67684000000003</v>
      </c>
      <c r="AS11" s="154">
        <v>257.36844000000002</v>
      </c>
      <c r="AT11" s="154">
        <v>252.46618000000001</v>
      </c>
      <c r="AU11" s="154"/>
      <c r="AV11" s="154"/>
    </row>
    <row r="12" spans="1:48" ht="24" customHeight="1" x14ac:dyDescent="0.3">
      <c r="A12" s="17" t="s">
        <v>102</v>
      </c>
      <c r="B12" s="17" t="s">
        <v>876</v>
      </c>
      <c r="C12" s="154">
        <v>23</v>
      </c>
      <c r="D12" s="154">
        <v>48.94</v>
      </c>
      <c r="E12" s="154">
        <v>12.61</v>
      </c>
      <c r="F12" s="154">
        <v>21.97</v>
      </c>
      <c r="G12" s="154">
        <v>20.869900000000001</v>
      </c>
      <c r="H12" s="154">
        <v>47.43</v>
      </c>
      <c r="I12" s="154"/>
      <c r="J12" s="154"/>
      <c r="K12" s="154">
        <v>2.63</v>
      </c>
      <c r="L12" s="154">
        <v>2.17</v>
      </c>
      <c r="M12" s="154">
        <v>6.22</v>
      </c>
      <c r="N12" s="154">
        <v>4.8</v>
      </c>
      <c r="O12" s="154">
        <v>4.8</v>
      </c>
      <c r="P12" s="154">
        <v>4.8</v>
      </c>
      <c r="Q12" s="154">
        <v>4.8</v>
      </c>
      <c r="R12" s="154"/>
      <c r="S12" s="154"/>
      <c r="T12" s="154"/>
      <c r="U12" s="154"/>
      <c r="V12" s="154"/>
      <c r="W12" s="154"/>
      <c r="X12" s="154"/>
      <c r="Y12" s="154"/>
      <c r="Z12" s="154"/>
      <c r="AA12" s="154"/>
      <c r="AB12" s="154"/>
      <c r="AC12" s="154"/>
      <c r="AD12" s="154"/>
      <c r="AE12" s="154">
        <v>6.6517200000000001</v>
      </c>
      <c r="AF12" s="154">
        <v>6.1209800000000003</v>
      </c>
      <c r="AG12" s="154"/>
      <c r="AH12" s="154"/>
      <c r="AI12" s="154"/>
      <c r="AJ12" s="154">
        <v>6.09</v>
      </c>
      <c r="AK12" s="154">
        <v>6.09</v>
      </c>
      <c r="AL12" s="154">
        <v>336.12633</v>
      </c>
      <c r="AM12" s="154">
        <v>339.32753000000002</v>
      </c>
      <c r="AN12" s="154">
        <v>332.92513000000002</v>
      </c>
      <c r="AO12" s="154">
        <v>0</v>
      </c>
      <c r="AP12" s="154">
        <v>0</v>
      </c>
      <c r="AQ12" s="154">
        <v>286.67684000000003</v>
      </c>
      <c r="AR12" s="154">
        <v>286.67684000000003</v>
      </c>
      <c r="AS12" s="154">
        <v>257.36844000000002</v>
      </c>
      <c r="AT12" s="154">
        <v>252.46618000000001</v>
      </c>
      <c r="AU12" s="154"/>
      <c r="AV12" s="154"/>
    </row>
    <row r="13" spans="1:48" ht="24" customHeight="1" x14ac:dyDescent="0.3">
      <c r="A13" s="17" t="s">
        <v>102</v>
      </c>
      <c r="B13" s="17" t="s">
        <v>877</v>
      </c>
      <c r="C13" s="154">
        <v>23</v>
      </c>
      <c r="D13" s="154">
        <v>49.78</v>
      </c>
      <c r="E13" s="154">
        <v>10.87</v>
      </c>
      <c r="F13" s="154">
        <v>23.16</v>
      </c>
      <c r="G13" s="154">
        <v>20.869900000000001</v>
      </c>
      <c r="H13" s="154">
        <v>49.45</v>
      </c>
      <c r="I13" s="154"/>
      <c r="J13" s="154"/>
      <c r="K13" s="154">
        <v>3.18</v>
      </c>
      <c r="L13" s="154">
        <v>2.17</v>
      </c>
      <c r="M13" s="154">
        <v>4.74</v>
      </c>
      <c r="N13" s="154">
        <v>4.4000000000000004</v>
      </c>
      <c r="O13" s="154">
        <v>4.4000000000000004</v>
      </c>
      <c r="P13" s="154">
        <v>4.4000000000000004</v>
      </c>
      <c r="Q13" s="154">
        <v>4.4000000000000004</v>
      </c>
      <c r="R13" s="154"/>
      <c r="S13" s="154"/>
      <c r="T13" s="154"/>
      <c r="U13" s="154"/>
      <c r="V13" s="154"/>
      <c r="W13" s="154"/>
      <c r="X13" s="154"/>
      <c r="Y13" s="154"/>
      <c r="Z13" s="154"/>
      <c r="AA13" s="154"/>
      <c r="AB13" s="154"/>
      <c r="AC13" s="154"/>
      <c r="AD13" s="154"/>
      <c r="AE13" s="154">
        <v>1.9897100000000001</v>
      </c>
      <c r="AF13" s="154">
        <v>2.7303999999999999</v>
      </c>
      <c r="AG13" s="154"/>
      <c r="AH13" s="154"/>
      <c r="AI13" s="154"/>
      <c r="AJ13" s="154">
        <v>5</v>
      </c>
      <c r="AK13" s="154">
        <v>5.33</v>
      </c>
      <c r="AL13" s="154">
        <v>336.12633</v>
      </c>
      <c r="AM13" s="154">
        <v>339.32753000000002</v>
      </c>
      <c r="AN13" s="154">
        <v>332.92513000000002</v>
      </c>
      <c r="AO13" s="154">
        <v>0</v>
      </c>
      <c r="AP13" s="154">
        <v>0</v>
      </c>
      <c r="AQ13" s="154">
        <v>286.67684000000003</v>
      </c>
      <c r="AR13" s="154">
        <v>286.67684000000003</v>
      </c>
      <c r="AS13" s="154">
        <v>257.36844000000002</v>
      </c>
      <c r="AT13" s="154">
        <v>252.46618000000001</v>
      </c>
      <c r="AU13" s="154"/>
      <c r="AV13" s="154"/>
    </row>
    <row r="14" spans="1:48" ht="24" customHeight="1" x14ac:dyDescent="0.3">
      <c r="A14" s="17" t="s">
        <v>102</v>
      </c>
      <c r="B14" s="17" t="s">
        <v>878</v>
      </c>
      <c r="C14" s="154">
        <v>23</v>
      </c>
      <c r="D14" s="154">
        <v>49.31</v>
      </c>
      <c r="E14" s="154">
        <v>10.54</v>
      </c>
      <c r="F14" s="154">
        <v>21.94</v>
      </c>
      <c r="G14" s="154">
        <v>20.869900000000001</v>
      </c>
      <c r="H14" s="154">
        <v>47.93</v>
      </c>
      <c r="I14" s="154"/>
      <c r="J14" s="154"/>
      <c r="K14" s="154">
        <v>3.49</v>
      </c>
      <c r="L14" s="154">
        <v>2.0099999999999998</v>
      </c>
      <c r="M14" s="154">
        <v>5.35</v>
      </c>
      <c r="N14" s="154">
        <v>3.8</v>
      </c>
      <c r="O14" s="154">
        <v>3.8</v>
      </c>
      <c r="P14" s="154">
        <v>3.8</v>
      </c>
      <c r="Q14" s="154">
        <v>3.8</v>
      </c>
      <c r="R14" s="154"/>
      <c r="S14" s="154"/>
      <c r="T14" s="154"/>
      <c r="U14" s="154"/>
      <c r="V14" s="154"/>
      <c r="W14" s="154"/>
      <c r="X14" s="154"/>
      <c r="Y14" s="154"/>
      <c r="Z14" s="154"/>
      <c r="AA14" s="154"/>
      <c r="AB14" s="154"/>
      <c r="AC14" s="154"/>
      <c r="AD14" s="154"/>
      <c r="AE14" s="154">
        <v>0.84784000000000004</v>
      </c>
      <c r="AF14" s="154">
        <v>2.5990000000000002</v>
      </c>
      <c r="AG14" s="154"/>
      <c r="AH14" s="154"/>
      <c r="AI14" s="154"/>
      <c r="AJ14" s="154">
        <v>5.01</v>
      </c>
      <c r="AK14" s="154">
        <v>5.17</v>
      </c>
      <c r="AL14" s="154">
        <v>336.12633</v>
      </c>
      <c r="AM14" s="154">
        <v>339.32753000000002</v>
      </c>
      <c r="AN14" s="154">
        <v>332.92513000000002</v>
      </c>
      <c r="AO14" s="154">
        <v>0</v>
      </c>
      <c r="AP14" s="154">
        <v>0</v>
      </c>
      <c r="AQ14" s="154">
        <v>286.67684000000003</v>
      </c>
      <c r="AR14" s="154">
        <v>286.67684000000003</v>
      </c>
      <c r="AS14" s="154">
        <v>257.36844000000002</v>
      </c>
      <c r="AT14" s="154">
        <v>252.46618000000001</v>
      </c>
      <c r="AU14" s="154"/>
      <c r="AV14" s="154"/>
    </row>
    <row r="15" spans="1:48" ht="24" customHeight="1" x14ac:dyDescent="0.3">
      <c r="A15" s="19" t="s">
        <v>102</v>
      </c>
      <c r="B15" s="19" t="s">
        <v>879</v>
      </c>
      <c r="C15" s="155">
        <v>23</v>
      </c>
      <c r="D15" s="155">
        <v>49.83</v>
      </c>
      <c r="E15" s="155">
        <v>12.5</v>
      </c>
      <c r="F15" s="155">
        <v>27.16</v>
      </c>
      <c r="G15" s="155">
        <v>20.869900000000001</v>
      </c>
      <c r="H15" s="155">
        <v>47.8</v>
      </c>
      <c r="I15" s="155"/>
      <c r="J15" s="155"/>
      <c r="K15" s="155">
        <v>3.56</v>
      </c>
      <c r="L15" s="155">
        <v>0.91</v>
      </c>
      <c r="M15" s="155">
        <v>5.62</v>
      </c>
      <c r="N15" s="155">
        <v>4.2</v>
      </c>
      <c r="O15" s="155">
        <v>4.2</v>
      </c>
      <c r="P15" s="155">
        <v>4.2</v>
      </c>
      <c r="Q15" s="155">
        <v>4.2</v>
      </c>
      <c r="R15" s="155"/>
      <c r="S15" s="155"/>
      <c r="T15" s="155"/>
      <c r="U15" s="155"/>
      <c r="V15" s="155"/>
      <c r="W15" s="155"/>
      <c r="X15" s="155"/>
      <c r="Y15" s="155"/>
      <c r="Z15" s="155"/>
      <c r="AA15" s="155"/>
      <c r="AB15" s="155"/>
      <c r="AC15" s="155"/>
      <c r="AD15" s="155"/>
      <c r="AE15" s="155">
        <v>0.78976999999999997</v>
      </c>
      <c r="AF15" s="155">
        <v>1.45597</v>
      </c>
      <c r="AG15" s="155"/>
      <c r="AH15" s="155"/>
      <c r="AI15" s="155"/>
      <c r="AJ15" s="155">
        <v>4.97</v>
      </c>
      <c r="AK15" s="155">
        <v>5.52</v>
      </c>
      <c r="AL15" s="155">
        <v>336.12633</v>
      </c>
      <c r="AM15" s="155">
        <v>348.93114000000003</v>
      </c>
      <c r="AN15" s="155">
        <v>332.92513000000002</v>
      </c>
      <c r="AO15" s="155">
        <v>0</v>
      </c>
      <c r="AP15" s="155">
        <v>0</v>
      </c>
      <c r="AQ15" s="155">
        <v>286.67684000000003</v>
      </c>
      <c r="AR15" s="155">
        <v>286.67684000000003</v>
      </c>
      <c r="AS15" s="155">
        <v>257.36844000000002</v>
      </c>
      <c r="AT15" s="155">
        <v>252.46618000000001</v>
      </c>
      <c r="AU15" s="155"/>
      <c r="AV15" s="155"/>
    </row>
    <row r="16" spans="1:48" ht="24" customHeight="1" x14ac:dyDescent="0.3">
      <c r="A16" s="14" t="s">
        <v>102</v>
      </c>
      <c r="B16" s="14" t="s">
        <v>880</v>
      </c>
      <c r="C16" s="153">
        <v>23</v>
      </c>
      <c r="D16" s="153">
        <v>49.8</v>
      </c>
      <c r="E16" s="153">
        <v>11.78</v>
      </c>
      <c r="F16" s="153">
        <v>24.62</v>
      </c>
      <c r="G16" s="153">
        <v>20.869900000000001</v>
      </c>
      <c r="H16" s="153">
        <v>51.61</v>
      </c>
      <c r="I16" s="153"/>
      <c r="J16" s="153"/>
      <c r="K16" s="153">
        <v>3.46</v>
      </c>
      <c r="L16" s="153">
        <v>1.08</v>
      </c>
      <c r="M16" s="153">
        <v>5.29</v>
      </c>
      <c r="N16" s="153">
        <v>4.5999999999999996</v>
      </c>
      <c r="O16" s="153">
        <v>4.5999999999999996</v>
      </c>
      <c r="P16" s="153">
        <v>4.5999999999999996</v>
      </c>
      <c r="Q16" s="153">
        <v>4.5999999999999996</v>
      </c>
      <c r="R16" s="153"/>
      <c r="S16" s="153"/>
      <c r="T16" s="153"/>
      <c r="U16" s="153"/>
      <c r="V16" s="153"/>
      <c r="W16" s="153"/>
      <c r="X16" s="153"/>
      <c r="Y16" s="153"/>
      <c r="Z16" s="153"/>
      <c r="AA16" s="153"/>
      <c r="AB16" s="153"/>
      <c r="AC16" s="153"/>
      <c r="AD16" s="153"/>
      <c r="AE16" s="153">
        <v>0.55627000000000004</v>
      </c>
      <c r="AF16" s="153">
        <v>1.9337</v>
      </c>
      <c r="AG16" s="153"/>
      <c r="AH16" s="153"/>
      <c r="AI16" s="153"/>
      <c r="AJ16" s="153">
        <v>4.74</v>
      </c>
      <c r="AK16" s="153">
        <v>4.96</v>
      </c>
      <c r="AL16" s="153">
        <v>336.12633</v>
      </c>
      <c r="AM16" s="153">
        <v>339.32753000000002</v>
      </c>
      <c r="AN16" s="153">
        <v>332.92513000000002</v>
      </c>
      <c r="AO16" s="153">
        <v>0</v>
      </c>
      <c r="AP16" s="153">
        <v>0</v>
      </c>
      <c r="AQ16" s="153">
        <v>286.67684000000003</v>
      </c>
      <c r="AR16" s="153">
        <v>286.67684000000003</v>
      </c>
      <c r="AS16" s="153">
        <v>257.36844000000002</v>
      </c>
      <c r="AT16" s="153">
        <v>252.46618000000001</v>
      </c>
      <c r="AU16" s="153"/>
      <c r="AV16" s="153"/>
    </row>
    <row r="17" spans="1:48" ht="24" customHeight="1" x14ac:dyDescent="0.3">
      <c r="A17" s="17" t="s">
        <v>102</v>
      </c>
      <c r="B17" s="17" t="s">
        <v>881</v>
      </c>
      <c r="C17" s="154">
        <v>23</v>
      </c>
      <c r="D17" s="154">
        <v>49.85</v>
      </c>
      <c r="E17" s="154">
        <v>12.57</v>
      </c>
      <c r="F17" s="154">
        <v>24.64</v>
      </c>
      <c r="G17" s="154">
        <v>20.869900000000001</v>
      </c>
      <c r="H17" s="154">
        <v>46.83</v>
      </c>
      <c r="I17" s="154">
        <v>0</v>
      </c>
      <c r="J17" s="154">
        <v>0</v>
      </c>
      <c r="K17" s="154">
        <v>3.18</v>
      </c>
      <c r="L17" s="154">
        <v>0.72</v>
      </c>
      <c r="M17" s="154">
        <v>5.68</v>
      </c>
      <c r="N17" s="154">
        <v>5.0999999999999996</v>
      </c>
      <c r="O17" s="154">
        <v>5.0999999999999996</v>
      </c>
      <c r="P17" s="154">
        <v>5.0999999999999996</v>
      </c>
      <c r="Q17" s="154">
        <v>5.0999999999999996</v>
      </c>
      <c r="R17" s="154">
        <v>0</v>
      </c>
      <c r="S17" s="154">
        <v>0</v>
      </c>
      <c r="T17" s="154">
        <v>0</v>
      </c>
      <c r="U17" s="154"/>
      <c r="V17" s="154"/>
      <c r="W17" s="154">
        <v>0.61839999999999995</v>
      </c>
      <c r="X17" s="154">
        <v>0</v>
      </c>
      <c r="Y17" s="154">
        <v>0</v>
      </c>
      <c r="Z17" s="154">
        <v>0</v>
      </c>
      <c r="AA17" s="154">
        <v>0</v>
      </c>
      <c r="AB17" s="154">
        <v>0</v>
      </c>
      <c r="AC17" s="154">
        <v>0</v>
      </c>
      <c r="AD17" s="154">
        <v>0</v>
      </c>
      <c r="AE17" s="154">
        <v>1.4034599999999999</v>
      </c>
      <c r="AF17" s="154">
        <v>2.9375300000000002</v>
      </c>
      <c r="AG17" s="154">
        <v>0</v>
      </c>
      <c r="AH17" s="154">
        <v>0</v>
      </c>
      <c r="AI17" s="154">
        <v>0</v>
      </c>
      <c r="AJ17" s="154">
        <v>5.28</v>
      </c>
      <c r="AK17" s="154">
        <v>4.8899999999999997</v>
      </c>
      <c r="AL17" s="154">
        <v>336.12633</v>
      </c>
      <c r="AM17" s="154">
        <v>339.32753000000002</v>
      </c>
      <c r="AN17" s="154">
        <v>332.92513000000002</v>
      </c>
      <c r="AO17" s="154">
        <v>0</v>
      </c>
      <c r="AP17" s="154">
        <v>0</v>
      </c>
      <c r="AQ17" s="154">
        <v>286.67684000000003</v>
      </c>
      <c r="AR17" s="154">
        <v>286.67684000000003</v>
      </c>
      <c r="AS17" s="154">
        <v>257.36844000000002</v>
      </c>
      <c r="AT17" s="154">
        <v>252.46618000000001</v>
      </c>
      <c r="AU17" s="154">
        <v>0</v>
      </c>
      <c r="AV17" s="154">
        <v>0.11799999999999999</v>
      </c>
    </row>
    <row r="18" spans="1:48" ht="24" customHeight="1" x14ac:dyDescent="0.3">
      <c r="A18" s="17" t="s">
        <v>102</v>
      </c>
      <c r="B18" s="17" t="s">
        <v>882</v>
      </c>
      <c r="C18" s="154">
        <v>22</v>
      </c>
      <c r="D18" s="154">
        <v>49.8</v>
      </c>
      <c r="E18" s="154">
        <v>12.37</v>
      </c>
      <c r="F18" s="154">
        <v>24.69</v>
      </c>
      <c r="G18" s="154">
        <v>20.869900000000001</v>
      </c>
      <c r="H18" s="154">
        <v>49.43</v>
      </c>
      <c r="I18" s="154">
        <v>0</v>
      </c>
      <c r="J18" s="154">
        <v>0</v>
      </c>
      <c r="K18" s="154">
        <v>3.38</v>
      </c>
      <c r="L18" s="154">
        <v>0.81</v>
      </c>
      <c r="M18" s="154">
        <v>6.06</v>
      </c>
      <c r="N18" s="154">
        <v>6</v>
      </c>
      <c r="O18" s="154">
        <v>6</v>
      </c>
      <c r="P18" s="154">
        <v>6</v>
      </c>
      <c r="Q18" s="154">
        <v>6</v>
      </c>
      <c r="R18" s="154">
        <v>0</v>
      </c>
      <c r="S18" s="154">
        <v>0</v>
      </c>
      <c r="T18" s="154">
        <v>0</v>
      </c>
      <c r="U18" s="154"/>
      <c r="V18" s="154"/>
      <c r="W18" s="154">
        <v>2.84321</v>
      </c>
      <c r="X18" s="154">
        <v>0</v>
      </c>
      <c r="Y18" s="154">
        <v>0</v>
      </c>
      <c r="Z18" s="154">
        <v>0</v>
      </c>
      <c r="AA18" s="154">
        <v>0</v>
      </c>
      <c r="AB18" s="154">
        <v>0</v>
      </c>
      <c r="AC18" s="154">
        <v>0</v>
      </c>
      <c r="AD18" s="154">
        <v>8.02</v>
      </c>
      <c r="AE18" s="154">
        <v>1.75779</v>
      </c>
      <c r="AF18" s="154">
        <v>3.1961200000000001</v>
      </c>
      <c r="AG18" s="154">
        <v>0</v>
      </c>
      <c r="AH18" s="154">
        <v>0</v>
      </c>
      <c r="AI18" s="154">
        <v>0</v>
      </c>
      <c r="AJ18" s="154">
        <v>6.04</v>
      </c>
      <c r="AK18" s="154">
        <v>5.21</v>
      </c>
      <c r="AL18" s="154">
        <v>336.12633</v>
      </c>
      <c r="AM18" s="154">
        <v>339.32753000000002</v>
      </c>
      <c r="AN18" s="154">
        <v>332.92513000000002</v>
      </c>
      <c r="AO18" s="154">
        <v>0</v>
      </c>
      <c r="AP18" s="154">
        <v>0</v>
      </c>
      <c r="AQ18" s="154">
        <v>286.67684000000003</v>
      </c>
      <c r="AR18" s="154">
        <v>286.67684000000003</v>
      </c>
      <c r="AS18" s="154">
        <v>257.36844000000002</v>
      </c>
      <c r="AT18" s="154">
        <v>252.46618000000001</v>
      </c>
      <c r="AU18" s="154">
        <v>0</v>
      </c>
      <c r="AV18" s="154">
        <v>8.2434999999999992</v>
      </c>
    </row>
    <row r="19" spans="1:48" ht="24" customHeight="1" x14ac:dyDescent="0.3">
      <c r="A19" s="17" t="s">
        <v>102</v>
      </c>
      <c r="B19" s="17" t="s">
        <v>883</v>
      </c>
      <c r="C19" s="154">
        <v>22</v>
      </c>
      <c r="D19" s="154">
        <v>49.19</v>
      </c>
      <c r="E19" s="154">
        <v>11.98</v>
      </c>
      <c r="F19" s="154">
        <v>24.69</v>
      </c>
      <c r="G19" s="154">
        <v>20.869900000000001</v>
      </c>
      <c r="H19" s="154">
        <v>47.85</v>
      </c>
      <c r="I19" s="154">
        <v>0</v>
      </c>
      <c r="J19" s="154">
        <v>0</v>
      </c>
      <c r="K19" s="154">
        <v>3.7</v>
      </c>
      <c r="L19" s="154">
        <v>0.59</v>
      </c>
      <c r="M19" s="154">
        <v>6.56</v>
      </c>
      <c r="N19" s="154">
        <v>5.6</v>
      </c>
      <c r="O19" s="154">
        <v>5.6</v>
      </c>
      <c r="P19" s="154">
        <v>5.6</v>
      </c>
      <c r="Q19" s="154">
        <v>5.6</v>
      </c>
      <c r="R19" s="154">
        <v>13.38</v>
      </c>
      <c r="S19" s="154">
        <v>13.38</v>
      </c>
      <c r="T19" s="154">
        <v>5.31</v>
      </c>
      <c r="U19" s="154"/>
      <c r="V19" s="154"/>
      <c r="W19" s="154">
        <v>8.7475299999999994</v>
      </c>
      <c r="X19" s="154">
        <v>1.1279999999999999</v>
      </c>
      <c r="Y19" s="154">
        <v>1.1279999999999999</v>
      </c>
      <c r="Z19" s="154">
        <v>1.1279999999999999</v>
      </c>
      <c r="AA19" s="154">
        <v>1.1279999999999999</v>
      </c>
      <c r="AB19" s="154">
        <v>0</v>
      </c>
      <c r="AC19" s="154">
        <v>9.1310000000000002</v>
      </c>
      <c r="AD19" s="154">
        <v>61.17</v>
      </c>
      <c r="AE19" s="154">
        <v>6.0776000000000003</v>
      </c>
      <c r="AF19" s="154">
        <v>4.8313300000000003</v>
      </c>
      <c r="AG19" s="154">
        <v>4.9944800000000003</v>
      </c>
      <c r="AH19" s="154">
        <v>6.2576499999999999</v>
      </c>
      <c r="AI19" s="154">
        <v>61.98</v>
      </c>
      <c r="AJ19" s="154">
        <v>6.68</v>
      </c>
      <c r="AK19" s="154">
        <v>5.87</v>
      </c>
      <c r="AL19" s="154">
        <v>336.12633</v>
      </c>
      <c r="AM19" s="154">
        <v>339.32753000000002</v>
      </c>
      <c r="AN19" s="154">
        <v>332.92513000000002</v>
      </c>
      <c r="AO19" s="154">
        <v>0</v>
      </c>
      <c r="AP19" s="154">
        <v>0</v>
      </c>
      <c r="AQ19" s="154">
        <v>286.67684000000003</v>
      </c>
      <c r="AR19" s="154">
        <v>286.67684000000003</v>
      </c>
      <c r="AS19" s="154">
        <v>257.36844000000002</v>
      </c>
      <c r="AT19" s="154">
        <v>252.46618000000001</v>
      </c>
      <c r="AU19" s="154">
        <v>5.8559999999999999</v>
      </c>
      <c r="AV19" s="154">
        <v>38.575000000000003</v>
      </c>
    </row>
    <row r="20" spans="1:48" ht="24" customHeight="1" x14ac:dyDescent="0.3">
      <c r="A20" s="17" t="s">
        <v>102</v>
      </c>
      <c r="B20" s="17" t="s">
        <v>884</v>
      </c>
      <c r="C20" s="154">
        <v>22</v>
      </c>
      <c r="D20" s="154">
        <v>48.32</v>
      </c>
      <c r="E20" s="154">
        <v>11.76</v>
      </c>
      <c r="F20" s="154">
        <v>24.76</v>
      </c>
      <c r="G20" s="154">
        <v>20.869900000000001</v>
      </c>
      <c r="H20" s="154">
        <v>41.27</v>
      </c>
      <c r="I20" s="154">
        <v>7.86</v>
      </c>
      <c r="J20" s="154">
        <v>11.913</v>
      </c>
      <c r="K20" s="154">
        <v>4.09</v>
      </c>
      <c r="L20" s="154">
        <v>1.01</v>
      </c>
      <c r="M20" s="154">
        <v>6.01</v>
      </c>
      <c r="N20" s="154">
        <v>6</v>
      </c>
      <c r="O20" s="154">
        <v>6</v>
      </c>
      <c r="P20" s="154">
        <v>6</v>
      </c>
      <c r="Q20" s="154">
        <v>6</v>
      </c>
      <c r="R20" s="154">
        <v>83.65</v>
      </c>
      <c r="S20" s="154">
        <v>83.65</v>
      </c>
      <c r="T20" s="154">
        <v>31.46</v>
      </c>
      <c r="U20" s="154"/>
      <c r="V20" s="154"/>
      <c r="W20" s="154">
        <v>27.54027</v>
      </c>
      <c r="X20" s="154">
        <v>7.9210000000000003</v>
      </c>
      <c r="Y20" s="154">
        <v>7.9210000000000003</v>
      </c>
      <c r="Z20" s="154">
        <v>7.9210000000000003</v>
      </c>
      <c r="AA20" s="154">
        <v>7.9210000000000003</v>
      </c>
      <c r="AB20" s="154">
        <v>1.09104</v>
      </c>
      <c r="AC20" s="154">
        <v>60.171999999999997</v>
      </c>
      <c r="AD20" s="154">
        <v>127.02</v>
      </c>
      <c r="AE20" s="154">
        <v>3.03105</v>
      </c>
      <c r="AF20" s="154">
        <v>4.8075299999999999</v>
      </c>
      <c r="AG20" s="154">
        <v>20.642299999999999</v>
      </c>
      <c r="AH20" s="154">
        <v>20.973030000000001</v>
      </c>
      <c r="AI20" s="154">
        <v>137.61000000000001</v>
      </c>
      <c r="AJ20" s="154">
        <v>5.52</v>
      </c>
      <c r="AK20" s="154">
        <v>5.0999999999999996</v>
      </c>
      <c r="AL20" s="154">
        <v>336.12633</v>
      </c>
      <c r="AM20" s="154">
        <v>339.32753000000002</v>
      </c>
      <c r="AN20" s="154">
        <v>332.92513000000002</v>
      </c>
      <c r="AO20" s="154">
        <v>0</v>
      </c>
      <c r="AP20" s="154">
        <v>0</v>
      </c>
      <c r="AQ20" s="154">
        <v>286.67684000000003</v>
      </c>
      <c r="AR20" s="154">
        <v>286.67684000000003</v>
      </c>
      <c r="AS20" s="154">
        <v>257.36844000000002</v>
      </c>
      <c r="AT20" s="154">
        <v>252.46618000000001</v>
      </c>
      <c r="AU20" s="154">
        <v>21.945</v>
      </c>
      <c r="AV20" s="154">
        <v>77.314499999999995</v>
      </c>
    </row>
    <row r="21" spans="1:48" ht="24" customHeight="1" x14ac:dyDescent="0.3">
      <c r="A21" s="17" t="s">
        <v>102</v>
      </c>
      <c r="B21" s="17" t="s">
        <v>885</v>
      </c>
      <c r="C21" s="154">
        <v>22</v>
      </c>
      <c r="D21" s="154">
        <v>49.79</v>
      </c>
      <c r="E21" s="154">
        <v>12.15</v>
      </c>
      <c r="F21" s="154">
        <v>24.77</v>
      </c>
      <c r="G21" s="154">
        <v>20.869900000000001</v>
      </c>
      <c r="H21" s="154">
        <v>49.96</v>
      </c>
      <c r="I21" s="154">
        <v>33.130000000000003</v>
      </c>
      <c r="J21" s="154">
        <v>57.655000000000001</v>
      </c>
      <c r="K21" s="154">
        <v>3.45</v>
      </c>
      <c r="L21" s="154">
        <v>1.65</v>
      </c>
      <c r="M21" s="154">
        <v>5.55</v>
      </c>
      <c r="N21" s="154">
        <v>5.0999999999999996</v>
      </c>
      <c r="O21" s="154">
        <v>5.0999999999999996</v>
      </c>
      <c r="P21" s="154">
        <v>5.0999999999999996</v>
      </c>
      <c r="Q21" s="154">
        <v>5.0999999999999996</v>
      </c>
      <c r="R21" s="154">
        <v>83.12</v>
      </c>
      <c r="S21" s="154">
        <v>83.12</v>
      </c>
      <c r="T21" s="154">
        <v>63.38</v>
      </c>
      <c r="U21" s="154"/>
      <c r="V21" s="154"/>
      <c r="W21" s="154">
        <v>96.056709999999995</v>
      </c>
      <c r="X21" s="154">
        <v>23.774000000000001</v>
      </c>
      <c r="Y21" s="154">
        <v>23.774000000000001</v>
      </c>
      <c r="Z21" s="154">
        <v>23.774000000000001</v>
      </c>
      <c r="AA21" s="154">
        <v>23.774000000000001</v>
      </c>
      <c r="AB21" s="154">
        <v>21.511679999999998</v>
      </c>
      <c r="AC21" s="154">
        <v>76.391999999999996</v>
      </c>
      <c r="AD21" s="154">
        <v>165.48</v>
      </c>
      <c r="AE21" s="154">
        <v>5.5514700000000001</v>
      </c>
      <c r="AF21" s="154">
        <v>5.4260799999999998</v>
      </c>
      <c r="AG21" s="154">
        <v>56.168129999999998</v>
      </c>
      <c r="AH21" s="154">
        <v>63.639989999999997</v>
      </c>
      <c r="AI21" s="154">
        <v>183.9</v>
      </c>
      <c r="AJ21" s="154">
        <v>4.22</v>
      </c>
      <c r="AK21" s="154">
        <v>4.58</v>
      </c>
      <c r="AL21" s="154">
        <v>336.12633</v>
      </c>
      <c r="AM21" s="154">
        <v>339.32753000000002</v>
      </c>
      <c r="AN21" s="154">
        <v>332.92513000000002</v>
      </c>
      <c r="AO21" s="154">
        <v>0</v>
      </c>
      <c r="AP21" s="154">
        <v>0</v>
      </c>
      <c r="AQ21" s="154">
        <v>286.67684000000003</v>
      </c>
      <c r="AR21" s="154">
        <v>286.67684000000003</v>
      </c>
      <c r="AS21" s="154">
        <v>257.36844000000002</v>
      </c>
      <c r="AT21" s="154">
        <v>252.46618000000001</v>
      </c>
      <c r="AU21" s="154">
        <v>186.68799999999999</v>
      </c>
      <c r="AV21" s="154">
        <v>95.323499999999996</v>
      </c>
    </row>
    <row r="22" spans="1:48" ht="24" customHeight="1" x14ac:dyDescent="0.3">
      <c r="A22" s="17" t="s">
        <v>102</v>
      </c>
      <c r="B22" s="17" t="s">
        <v>886</v>
      </c>
      <c r="C22" s="154">
        <v>22</v>
      </c>
      <c r="D22" s="154">
        <v>49.77</v>
      </c>
      <c r="E22" s="154">
        <v>12.08</v>
      </c>
      <c r="F22" s="154">
        <v>24.79</v>
      </c>
      <c r="G22" s="154">
        <v>20.869900000000001</v>
      </c>
      <c r="H22" s="154">
        <v>27.98</v>
      </c>
      <c r="I22" s="154">
        <v>55.52</v>
      </c>
      <c r="J22" s="154">
        <v>121.393</v>
      </c>
      <c r="K22" s="154">
        <v>3.41</v>
      </c>
      <c r="L22" s="154">
        <v>1.52</v>
      </c>
      <c r="M22" s="154">
        <v>4.13</v>
      </c>
      <c r="N22" s="154">
        <v>5.4</v>
      </c>
      <c r="O22" s="154">
        <v>5.4</v>
      </c>
      <c r="P22" s="154">
        <v>5.4</v>
      </c>
      <c r="Q22" s="154">
        <v>5.4</v>
      </c>
      <c r="R22" s="154">
        <v>91.24</v>
      </c>
      <c r="S22" s="154">
        <v>91.24</v>
      </c>
      <c r="T22" s="154">
        <v>134.77000000000001</v>
      </c>
      <c r="U22" s="154"/>
      <c r="V22" s="154"/>
      <c r="W22" s="154">
        <v>70.846299999999999</v>
      </c>
      <c r="X22" s="154">
        <v>89.14</v>
      </c>
      <c r="Y22" s="154">
        <v>89.14</v>
      </c>
      <c r="Z22" s="154">
        <v>89.14</v>
      </c>
      <c r="AA22" s="154">
        <v>89.14</v>
      </c>
      <c r="AB22" s="154">
        <v>83.767409999999998</v>
      </c>
      <c r="AC22" s="154">
        <v>225.98099999999999</v>
      </c>
      <c r="AD22" s="154">
        <v>252.82</v>
      </c>
      <c r="AE22" s="154">
        <v>4.8854699999999998</v>
      </c>
      <c r="AF22" s="154">
        <v>4.7190099999999999</v>
      </c>
      <c r="AG22" s="154">
        <v>94.375420000000005</v>
      </c>
      <c r="AH22" s="154">
        <v>100.82026</v>
      </c>
      <c r="AI22" s="154">
        <v>311.20999999999998</v>
      </c>
      <c r="AJ22" s="154">
        <v>3.26</v>
      </c>
      <c r="AK22" s="154">
        <v>3.29</v>
      </c>
      <c r="AL22" s="154">
        <v>336.12633</v>
      </c>
      <c r="AM22" s="154">
        <v>339.32753000000002</v>
      </c>
      <c r="AN22" s="154">
        <v>332.92513000000002</v>
      </c>
      <c r="AO22" s="154">
        <v>0</v>
      </c>
      <c r="AP22" s="154">
        <v>0</v>
      </c>
      <c r="AQ22" s="154">
        <v>286.67684000000003</v>
      </c>
      <c r="AR22" s="154">
        <v>286.67684000000003</v>
      </c>
      <c r="AS22" s="154">
        <v>257.36844000000002</v>
      </c>
      <c r="AT22" s="154">
        <v>252.46618000000001</v>
      </c>
      <c r="AU22" s="154">
        <v>149.99299999999999</v>
      </c>
      <c r="AV22" s="154">
        <v>173.68</v>
      </c>
    </row>
    <row r="23" spans="1:48" ht="24" customHeight="1" x14ac:dyDescent="0.3">
      <c r="A23" s="19" t="s">
        <v>102</v>
      </c>
      <c r="B23" s="19" t="s">
        <v>887</v>
      </c>
      <c r="C23" s="155">
        <v>22</v>
      </c>
      <c r="D23" s="155">
        <v>49.79</v>
      </c>
      <c r="E23" s="155">
        <v>11.4</v>
      </c>
      <c r="F23" s="155">
        <v>24.83</v>
      </c>
      <c r="G23" s="155">
        <v>20.869900000000001</v>
      </c>
      <c r="H23" s="155">
        <v>20.36</v>
      </c>
      <c r="I23" s="155">
        <v>74.38</v>
      </c>
      <c r="J23" s="155">
        <v>166.59700000000001</v>
      </c>
      <c r="K23" s="155">
        <v>2.82</v>
      </c>
      <c r="L23" s="155">
        <v>0.61</v>
      </c>
      <c r="M23" s="155">
        <v>4.58</v>
      </c>
      <c r="N23" s="155">
        <v>5.4</v>
      </c>
      <c r="O23" s="155">
        <v>5.4</v>
      </c>
      <c r="P23" s="155">
        <v>5.4</v>
      </c>
      <c r="Q23" s="155">
        <v>5.4</v>
      </c>
      <c r="R23" s="155">
        <v>157.6</v>
      </c>
      <c r="S23" s="155">
        <v>157.6</v>
      </c>
      <c r="T23" s="155">
        <v>75.430000000000007</v>
      </c>
      <c r="U23" s="155"/>
      <c r="V23" s="155"/>
      <c r="W23" s="155">
        <v>89.866749999999996</v>
      </c>
      <c r="X23" s="155">
        <v>70.575000000000003</v>
      </c>
      <c r="Y23" s="155">
        <v>70.575000000000003</v>
      </c>
      <c r="Z23" s="155">
        <v>70.575000000000003</v>
      </c>
      <c r="AA23" s="155">
        <v>70.575000000000003</v>
      </c>
      <c r="AB23" s="155">
        <v>237.63681</v>
      </c>
      <c r="AC23" s="155">
        <v>261.142</v>
      </c>
      <c r="AD23" s="155">
        <v>691.29</v>
      </c>
      <c r="AE23" s="155">
        <v>4.38896</v>
      </c>
      <c r="AF23" s="155">
        <v>4.4847400000000004</v>
      </c>
      <c r="AG23" s="155">
        <v>102.2189</v>
      </c>
      <c r="AH23" s="155">
        <v>109.12107</v>
      </c>
      <c r="AI23" s="155">
        <v>656.97</v>
      </c>
      <c r="AJ23" s="155">
        <v>4.67</v>
      </c>
      <c r="AK23" s="155">
        <v>4.1500000000000004</v>
      </c>
      <c r="AL23" s="155">
        <v>336.12633</v>
      </c>
      <c r="AM23" s="155">
        <v>339.32753000000002</v>
      </c>
      <c r="AN23" s="155">
        <v>332.92513000000002</v>
      </c>
      <c r="AO23" s="155">
        <v>0</v>
      </c>
      <c r="AP23" s="155">
        <v>0</v>
      </c>
      <c r="AQ23" s="155">
        <v>286.67684000000003</v>
      </c>
      <c r="AR23" s="155">
        <v>286.67684000000003</v>
      </c>
      <c r="AS23" s="155">
        <v>257.36844000000002</v>
      </c>
      <c r="AT23" s="155">
        <v>252.46618000000001</v>
      </c>
      <c r="AU23" s="155">
        <v>110.581</v>
      </c>
      <c r="AV23" s="155">
        <v>288.32900000000001</v>
      </c>
    </row>
    <row r="24" spans="1:48" ht="24" customHeight="1" x14ac:dyDescent="0.3">
      <c r="A24" s="14" t="s">
        <v>102</v>
      </c>
      <c r="B24" s="14" t="s">
        <v>888</v>
      </c>
      <c r="C24" s="153">
        <v>22</v>
      </c>
      <c r="D24" s="153">
        <v>49.79</v>
      </c>
      <c r="E24" s="153">
        <v>12.75</v>
      </c>
      <c r="F24" s="153">
        <v>24.96</v>
      </c>
      <c r="G24" s="153">
        <v>20.95487</v>
      </c>
      <c r="H24" s="153">
        <v>21.74</v>
      </c>
      <c r="I24" s="153">
        <v>122.22</v>
      </c>
      <c r="J24" s="153">
        <v>204.00299999999999</v>
      </c>
      <c r="K24" s="153">
        <v>2.61</v>
      </c>
      <c r="L24" s="153">
        <v>0.61</v>
      </c>
      <c r="M24" s="153">
        <v>6.17</v>
      </c>
      <c r="N24" s="153">
        <v>6.8</v>
      </c>
      <c r="O24" s="153">
        <v>6.8</v>
      </c>
      <c r="P24" s="153">
        <v>6.8</v>
      </c>
      <c r="Q24" s="153">
        <v>6.8</v>
      </c>
      <c r="R24" s="153">
        <v>238.09</v>
      </c>
      <c r="S24" s="153">
        <v>238.09</v>
      </c>
      <c r="T24" s="153">
        <v>366.71</v>
      </c>
      <c r="U24" s="153"/>
      <c r="V24" s="153"/>
      <c r="W24" s="153">
        <v>168.98714000000001</v>
      </c>
      <c r="X24" s="153">
        <v>112.325</v>
      </c>
      <c r="Y24" s="153">
        <v>112.325</v>
      </c>
      <c r="Z24" s="153">
        <v>112.325</v>
      </c>
      <c r="AA24" s="153">
        <v>112.325</v>
      </c>
      <c r="AB24" s="153">
        <v>380.61081999999999</v>
      </c>
      <c r="AC24" s="153">
        <v>291.46100000000001</v>
      </c>
      <c r="AD24" s="153">
        <v>846.74</v>
      </c>
      <c r="AE24" s="153">
        <v>3.04305</v>
      </c>
      <c r="AF24" s="153">
        <v>4.0143000000000004</v>
      </c>
      <c r="AG24" s="153">
        <v>206.18136000000001</v>
      </c>
      <c r="AH24" s="153">
        <v>246.81448</v>
      </c>
      <c r="AI24" s="153">
        <v>988</v>
      </c>
      <c r="AJ24" s="153">
        <v>6.59</v>
      </c>
      <c r="AK24" s="153">
        <v>6.09</v>
      </c>
      <c r="AL24" s="153">
        <v>246.49263999999999</v>
      </c>
      <c r="AM24" s="153">
        <v>265.69986</v>
      </c>
      <c r="AN24" s="153">
        <v>262.49865999999997</v>
      </c>
      <c r="AO24" s="153">
        <v>0</v>
      </c>
      <c r="AP24" s="153">
        <v>0</v>
      </c>
      <c r="AQ24" s="153">
        <v>286.67684000000003</v>
      </c>
      <c r="AR24" s="153">
        <v>286.67684000000003</v>
      </c>
      <c r="AS24" s="153">
        <v>250.01506000000001</v>
      </c>
      <c r="AT24" s="153">
        <v>227.95490000000001</v>
      </c>
      <c r="AU24" s="153">
        <v>115.301</v>
      </c>
      <c r="AV24" s="153">
        <v>619.27300000000002</v>
      </c>
    </row>
    <row r="25" spans="1:48" ht="24" customHeight="1" x14ac:dyDescent="0.3">
      <c r="A25" s="17" t="s">
        <v>102</v>
      </c>
      <c r="B25" s="17" t="s">
        <v>889</v>
      </c>
      <c r="C25" s="154">
        <v>22</v>
      </c>
      <c r="D25" s="154">
        <v>49.77</v>
      </c>
      <c r="E25" s="154">
        <v>11.6</v>
      </c>
      <c r="F25" s="154">
        <v>24.99</v>
      </c>
      <c r="G25" s="154">
        <v>20.95487</v>
      </c>
      <c r="H25" s="154">
        <v>22.28</v>
      </c>
      <c r="I25" s="154">
        <v>192.98</v>
      </c>
      <c r="J25" s="154">
        <v>276.39299999999997</v>
      </c>
      <c r="K25" s="154">
        <v>2.79</v>
      </c>
      <c r="L25" s="154">
        <v>1.03</v>
      </c>
      <c r="M25" s="154">
        <v>6.96</v>
      </c>
      <c r="N25" s="154">
        <v>6.1</v>
      </c>
      <c r="O25" s="154">
        <v>6.1</v>
      </c>
      <c r="P25" s="154">
        <v>6.1</v>
      </c>
      <c r="Q25" s="154">
        <v>6.1</v>
      </c>
      <c r="R25" s="154">
        <v>429.42</v>
      </c>
      <c r="S25" s="154">
        <v>429.42</v>
      </c>
      <c r="T25" s="154">
        <v>547</v>
      </c>
      <c r="U25" s="154"/>
      <c r="V25" s="154"/>
      <c r="W25" s="154">
        <v>362.32297</v>
      </c>
      <c r="X25" s="154">
        <v>115.881</v>
      </c>
      <c r="Y25" s="154">
        <v>115.881</v>
      </c>
      <c r="Z25" s="154">
        <v>115.881</v>
      </c>
      <c r="AA25" s="154">
        <v>115.881</v>
      </c>
      <c r="AB25" s="154">
        <v>542.24148000000002</v>
      </c>
      <c r="AC25" s="154">
        <v>731.03099999999995</v>
      </c>
      <c r="AD25" s="154">
        <v>1002.33</v>
      </c>
      <c r="AE25" s="154">
        <v>2.3003200000000001</v>
      </c>
      <c r="AF25" s="154">
        <v>2.59056</v>
      </c>
      <c r="AG25" s="154">
        <v>298.58035000000001</v>
      </c>
      <c r="AH25" s="154">
        <v>308.66687000000002</v>
      </c>
      <c r="AI25" s="154">
        <v>1034.46</v>
      </c>
      <c r="AJ25" s="154">
        <v>5.98</v>
      </c>
      <c r="AK25" s="154">
        <v>6.5</v>
      </c>
      <c r="AL25" s="154">
        <v>246.49263999999999</v>
      </c>
      <c r="AM25" s="154">
        <v>265.69986</v>
      </c>
      <c r="AN25" s="154">
        <v>262.49865999999997</v>
      </c>
      <c r="AO25" s="154">
        <v>0</v>
      </c>
      <c r="AP25" s="154">
        <v>0</v>
      </c>
      <c r="AQ25" s="154">
        <v>286.67684000000003</v>
      </c>
      <c r="AR25" s="154">
        <v>286.67684000000003</v>
      </c>
      <c r="AS25" s="154">
        <v>250.01506000000001</v>
      </c>
      <c r="AT25" s="154">
        <v>220.60151999999999</v>
      </c>
      <c r="AU25" s="154">
        <v>176.64099999999999</v>
      </c>
      <c r="AV25" s="154">
        <v>1111.338</v>
      </c>
    </row>
    <row r="26" spans="1:48" ht="24" customHeight="1" x14ac:dyDescent="0.3">
      <c r="A26" s="17" t="s">
        <v>102</v>
      </c>
      <c r="B26" s="17" t="s">
        <v>890</v>
      </c>
      <c r="C26" s="154">
        <v>6</v>
      </c>
      <c r="D26" s="154">
        <v>46.73</v>
      </c>
      <c r="E26" s="154">
        <v>12.37</v>
      </c>
      <c r="F26" s="154">
        <v>25.49</v>
      </c>
      <c r="G26" s="154">
        <v>20.95487</v>
      </c>
      <c r="H26" s="154">
        <v>24.93</v>
      </c>
      <c r="I26" s="154">
        <v>592.41</v>
      </c>
      <c r="J26" s="154">
        <v>497.92599999999999</v>
      </c>
      <c r="K26" s="154">
        <v>2.52</v>
      </c>
      <c r="L26" s="154">
        <v>1.07</v>
      </c>
      <c r="M26" s="154">
        <v>6.4</v>
      </c>
      <c r="N26" s="154">
        <v>6.6</v>
      </c>
      <c r="O26" s="154">
        <v>6.6</v>
      </c>
      <c r="P26" s="154">
        <v>6.6</v>
      </c>
      <c r="Q26" s="154">
        <v>6.6</v>
      </c>
      <c r="R26" s="154">
        <v>701.07</v>
      </c>
      <c r="S26" s="154">
        <v>701.07</v>
      </c>
      <c r="T26" s="154">
        <v>368.07</v>
      </c>
      <c r="U26" s="154"/>
      <c r="V26" s="154"/>
      <c r="W26" s="154">
        <v>807.76602000000003</v>
      </c>
      <c r="X26" s="154">
        <v>340.72800000000001</v>
      </c>
      <c r="Y26" s="154">
        <v>340.72800000000001</v>
      </c>
      <c r="Z26" s="154">
        <v>340.72800000000001</v>
      </c>
      <c r="AA26" s="154">
        <v>340.72800000000001</v>
      </c>
      <c r="AB26" s="154">
        <v>661.51279999999997</v>
      </c>
      <c r="AC26" s="154">
        <v>790.63499999999999</v>
      </c>
      <c r="AD26" s="154">
        <v>1074.82</v>
      </c>
      <c r="AE26" s="154">
        <v>2.4401799999999998</v>
      </c>
      <c r="AF26" s="154">
        <v>2.4934599999999998</v>
      </c>
      <c r="AG26" s="154">
        <v>375.11995000000002</v>
      </c>
      <c r="AH26" s="154">
        <v>409.02440000000001</v>
      </c>
      <c r="AI26" s="154">
        <v>1078.05</v>
      </c>
      <c r="AJ26" s="154">
        <v>6.35</v>
      </c>
      <c r="AK26" s="154">
        <v>6.22</v>
      </c>
      <c r="AL26" s="154">
        <v>246.49263999999999</v>
      </c>
      <c r="AM26" s="154">
        <v>265.69986</v>
      </c>
      <c r="AN26" s="154">
        <v>262.49865999999997</v>
      </c>
      <c r="AO26" s="154">
        <v>0</v>
      </c>
      <c r="AP26" s="154">
        <v>0</v>
      </c>
      <c r="AQ26" s="154">
        <v>286.67684000000003</v>
      </c>
      <c r="AR26" s="154">
        <v>286.67684000000003</v>
      </c>
      <c r="AS26" s="154">
        <v>250.01506000000001</v>
      </c>
      <c r="AT26" s="154">
        <v>220.60151999999999</v>
      </c>
      <c r="AU26" s="154">
        <v>356.64800000000002</v>
      </c>
      <c r="AV26" s="154">
        <v>909.32050000000004</v>
      </c>
    </row>
    <row r="27" spans="1:48" ht="24" customHeight="1" x14ac:dyDescent="0.3">
      <c r="A27" s="17" t="s">
        <v>102</v>
      </c>
      <c r="B27" s="17" t="s">
        <v>891</v>
      </c>
      <c r="C27" s="154">
        <v>6</v>
      </c>
      <c r="D27" s="154">
        <v>48.64</v>
      </c>
      <c r="E27" s="154">
        <v>11.98</v>
      </c>
      <c r="F27" s="154">
        <v>25.48</v>
      </c>
      <c r="G27" s="154">
        <v>20.95487</v>
      </c>
      <c r="H27" s="154">
        <v>24.15</v>
      </c>
      <c r="I27" s="154">
        <v>757.84</v>
      </c>
      <c r="J27" s="154">
        <v>710.94</v>
      </c>
      <c r="K27" s="154">
        <v>2.68</v>
      </c>
      <c r="L27" s="154">
        <v>1.36</v>
      </c>
      <c r="M27" s="154">
        <v>6.95</v>
      </c>
      <c r="N27" s="154">
        <v>7.1</v>
      </c>
      <c r="O27" s="154">
        <v>7.1</v>
      </c>
      <c r="P27" s="154">
        <v>7.1</v>
      </c>
      <c r="Q27" s="154">
        <v>7.1</v>
      </c>
      <c r="R27" s="154">
        <v>440.41</v>
      </c>
      <c r="S27" s="154">
        <v>440.41</v>
      </c>
      <c r="T27" s="154">
        <v>713.46</v>
      </c>
      <c r="U27" s="154"/>
      <c r="V27" s="154"/>
      <c r="W27" s="154">
        <v>799.26473999999996</v>
      </c>
      <c r="X27" s="154">
        <v>699.28099999999995</v>
      </c>
      <c r="Y27" s="154">
        <v>699.28099999999995</v>
      </c>
      <c r="Z27" s="154">
        <v>699.28099999999995</v>
      </c>
      <c r="AA27" s="154">
        <v>699.28099999999995</v>
      </c>
      <c r="AB27" s="154">
        <v>773.55813999999998</v>
      </c>
      <c r="AC27" s="154">
        <v>832.64</v>
      </c>
      <c r="AD27" s="154">
        <v>1089.1600000000001</v>
      </c>
      <c r="AE27" s="154">
        <v>3.39053</v>
      </c>
      <c r="AF27" s="154">
        <v>2.40937</v>
      </c>
      <c r="AG27" s="154">
        <v>470.70411999999999</v>
      </c>
      <c r="AH27" s="154">
        <v>480.19072</v>
      </c>
      <c r="AI27" s="154">
        <v>1097.57</v>
      </c>
      <c r="AJ27" s="154">
        <v>6.11</v>
      </c>
      <c r="AK27" s="154">
        <v>6.56</v>
      </c>
      <c r="AL27" s="154">
        <v>246.49263999999999</v>
      </c>
      <c r="AM27" s="154">
        <v>265.69986</v>
      </c>
      <c r="AN27" s="154">
        <v>262.49865999999997</v>
      </c>
      <c r="AO27" s="154">
        <v>0</v>
      </c>
      <c r="AP27" s="154">
        <v>0</v>
      </c>
      <c r="AQ27" s="154">
        <v>286.67684000000003</v>
      </c>
      <c r="AR27" s="154">
        <v>286.67684000000003</v>
      </c>
      <c r="AS27" s="154">
        <v>250.01506000000001</v>
      </c>
      <c r="AT27" s="154">
        <v>220.60151999999999</v>
      </c>
      <c r="AU27" s="154">
        <v>474.64699999999999</v>
      </c>
      <c r="AV27" s="154">
        <v>824.67349999999999</v>
      </c>
    </row>
    <row r="28" spans="1:48" ht="24" customHeight="1" x14ac:dyDescent="0.3">
      <c r="A28" s="17" t="s">
        <v>102</v>
      </c>
      <c r="B28" s="17" t="s">
        <v>892</v>
      </c>
      <c r="C28" s="154">
        <v>8</v>
      </c>
      <c r="D28" s="154">
        <v>50.19</v>
      </c>
      <c r="E28" s="154">
        <v>12.9</v>
      </c>
      <c r="F28" s="154">
        <v>25.48</v>
      </c>
      <c r="G28" s="154">
        <v>20.95487</v>
      </c>
      <c r="H28" s="154">
        <v>18.7</v>
      </c>
      <c r="I28" s="154">
        <v>897</v>
      </c>
      <c r="J28" s="154">
        <v>971.34100000000001</v>
      </c>
      <c r="K28" s="154">
        <v>2.59</v>
      </c>
      <c r="L28" s="154">
        <v>1.71</v>
      </c>
      <c r="M28" s="154">
        <v>8.9499999999999993</v>
      </c>
      <c r="N28" s="154">
        <v>7.4</v>
      </c>
      <c r="O28" s="154">
        <v>7.4</v>
      </c>
      <c r="P28" s="154">
        <v>7.4</v>
      </c>
      <c r="Q28" s="154">
        <v>7.4</v>
      </c>
      <c r="R28" s="154">
        <v>574.57000000000005</v>
      </c>
      <c r="S28" s="154">
        <v>574.57000000000005</v>
      </c>
      <c r="T28" s="154">
        <v>1148.1500000000001</v>
      </c>
      <c r="U28" s="154"/>
      <c r="V28" s="154"/>
      <c r="W28" s="154">
        <v>672.33546000000001</v>
      </c>
      <c r="X28" s="154">
        <v>832.26900000000001</v>
      </c>
      <c r="Y28" s="154">
        <v>832.26900000000001</v>
      </c>
      <c r="Z28" s="154">
        <v>832.26900000000001</v>
      </c>
      <c r="AA28" s="154">
        <v>832.26900000000001</v>
      </c>
      <c r="AB28" s="154">
        <v>873.33645999999999</v>
      </c>
      <c r="AC28" s="154">
        <v>615.08000000000004</v>
      </c>
      <c r="AD28" s="154">
        <v>1117.54</v>
      </c>
      <c r="AE28" s="154">
        <v>3.0646800000000001</v>
      </c>
      <c r="AF28" s="154">
        <v>2.7390699999999999</v>
      </c>
      <c r="AG28" s="154">
        <v>757.16408999999999</v>
      </c>
      <c r="AH28" s="154">
        <v>536.43140000000005</v>
      </c>
      <c r="AI28" s="154">
        <v>1113.54</v>
      </c>
      <c r="AJ28" s="154">
        <v>7.4</v>
      </c>
      <c r="AK28" s="154">
        <v>8.9</v>
      </c>
      <c r="AL28" s="154">
        <v>246.49263999999999</v>
      </c>
      <c r="AM28" s="154">
        <v>265.69986</v>
      </c>
      <c r="AN28" s="154">
        <v>262.49865999999997</v>
      </c>
      <c r="AO28" s="154">
        <v>0</v>
      </c>
      <c r="AP28" s="154">
        <v>0</v>
      </c>
      <c r="AQ28" s="154">
        <v>286.67684000000003</v>
      </c>
      <c r="AR28" s="154">
        <v>286.67684000000003</v>
      </c>
      <c r="AS28" s="154">
        <v>250.01506000000001</v>
      </c>
      <c r="AT28" s="154">
        <v>220.60151999999999</v>
      </c>
      <c r="AU28" s="154">
        <v>842.67399999999998</v>
      </c>
      <c r="AV28" s="154">
        <v>1094.1310000000001</v>
      </c>
    </row>
    <row r="29" spans="1:48" ht="24" customHeight="1" x14ac:dyDescent="0.3">
      <c r="A29" s="17" t="s">
        <v>102</v>
      </c>
      <c r="B29" s="17" t="s">
        <v>893</v>
      </c>
      <c r="C29" s="154">
        <v>8</v>
      </c>
      <c r="D29" s="154">
        <v>50.54</v>
      </c>
      <c r="E29" s="154">
        <v>10.58</v>
      </c>
      <c r="F29" s="154">
        <v>25.52</v>
      </c>
      <c r="G29" s="154">
        <v>20.95487</v>
      </c>
      <c r="H29" s="154">
        <v>29</v>
      </c>
      <c r="I29" s="154">
        <v>946.07</v>
      </c>
      <c r="J29" s="154">
        <v>902.25900000000001</v>
      </c>
      <c r="K29" s="154">
        <v>3.54</v>
      </c>
      <c r="L29" s="154">
        <v>2.39</v>
      </c>
      <c r="M29" s="154">
        <v>8.81</v>
      </c>
      <c r="N29" s="154">
        <v>7.5</v>
      </c>
      <c r="O29" s="154">
        <v>7.5</v>
      </c>
      <c r="P29" s="154">
        <v>7.5</v>
      </c>
      <c r="Q29" s="154">
        <v>7.5</v>
      </c>
      <c r="R29" s="154">
        <v>245.57</v>
      </c>
      <c r="S29" s="154">
        <v>245.57</v>
      </c>
      <c r="T29" s="154">
        <v>351</v>
      </c>
      <c r="U29" s="154"/>
      <c r="V29" s="154"/>
      <c r="W29" s="154">
        <v>797.94264999999996</v>
      </c>
      <c r="X29" s="154">
        <v>686.51599999999996</v>
      </c>
      <c r="Y29" s="154">
        <v>686.51599999999996</v>
      </c>
      <c r="Z29" s="154">
        <v>686.51599999999996</v>
      </c>
      <c r="AA29" s="154">
        <v>686.51599999999996</v>
      </c>
      <c r="AB29" s="154">
        <v>979.38931000000002</v>
      </c>
      <c r="AC29" s="154">
        <v>657.61699999999996</v>
      </c>
      <c r="AD29" s="154">
        <v>1184.3399999999999</v>
      </c>
      <c r="AE29" s="154">
        <v>3.6450499999999999</v>
      </c>
      <c r="AF29" s="154">
        <v>2.9502600000000001</v>
      </c>
      <c r="AG29" s="154">
        <v>472.95380999999998</v>
      </c>
      <c r="AH29" s="154">
        <v>1113.10104</v>
      </c>
      <c r="AI29" s="154">
        <v>1145.81</v>
      </c>
      <c r="AJ29" s="154">
        <v>7.02</v>
      </c>
      <c r="AK29" s="154">
        <v>8.44</v>
      </c>
      <c r="AL29" s="154">
        <v>246.49263999999999</v>
      </c>
      <c r="AM29" s="154">
        <v>265.69986</v>
      </c>
      <c r="AN29" s="154">
        <v>262.49865999999997</v>
      </c>
      <c r="AO29" s="154">
        <v>0</v>
      </c>
      <c r="AP29" s="154">
        <v>0</v>
      </c>
      <c r="AQ29" s="154">
        <v>284.22660999999999</v>
      </c>
      <c r="AR29" s="154">
        <v>286.67684000000003</v>
      </c>
      <c r="AS29" s="154">
        <v>250.01506000000001</v>
      </c>
      <c r="AT29" s="154">
        <v>220.60151999999999</v>
      </c>
      <c r="AU29" s="154">
        <v>1034.942</v>
      </c>
      <c r="AV29" s="154">
        <v>986.64250000000004</v>
      </c>
    </row>
    <row r="30" spans="1:48" ht="24" customHeight="1" x14ac:dyDescent="0.3">
      <c r="A30" s="17" t="s">
        <v>102</v>
      </c>
      <c r="B30" s="17" t="s">
        <v>894</v>
      </c>
      <c r="C30" s="154">
        <v>6</v>
      </c>
      <c r="D30" s="154">
        <v>50.23</v>
      </c>
      <c r="E30" s="154">
        <v>12.47</v>
      </c>
      <c r="F30" s="154">
        <v>25.34</v>
      </c>
      <c r="G30" s="154">
        <v>20.95487</v>
      </c>
      <c r="H30" s="154">
        <v>45.08</v>
      </c>
      <c r="I30" s="154">
        <v>113.49</v>
      </c>
      <c r="J30" s="154">
        <v>777.63300000000004</v>
      </c>
      <c r="K30" s="154">
        <v>3.93</v>
      </c>
      <c r="L30" s="154">
        <v>3.89</v>
      </c>
      <c r="M30" s="154">
        <v>9.77</v>
      </c>
      <c r="N30" s="154">
        <v>7.7</v>
      </c>
      <c r="O30" s="154">
        <v>7.7</v>
      </c>
      <c r="P30" s="154">
        <v>7.7</v>
      </c>
      <c r="Q30" s="154">
        <v>7.7</v>
      </c>
      <c r="R30" s="154">
        <v>247.04</v>
      </c>
      <c r="S30" s="154">
        <v>247.04</v>
      </c>
      <c r="T30" s="154">
        <v>356.79</v>
      </c>
      <c r="U30" s="154"/>
      <c r="V30" s="154"/>
      <c r="W30" s="154">
        <v>703.26986999999997</v>
      </c>
      <c r="X30" s="154">
        <v>785.84</v>
      </c>
      <c r="Y30" s="154">
        <v>785.84</v>
      </c>
      <c r="Z30" s="154">
        <v>785.84</v>
      </c>
      <c r="AA30" s="154">
        <v>785.84</v>
      </c>
      <c r="AB30" s="154">
        <v>875.93502999999998</v>
      </c>
      <c r="AC30" s="154">
        <v>429.17700000000002</v>
      </c>
      <c r="AD30" s="154">
        <v>1104.48</v>
      </c>
      <c r="AE30" s="154">
        <v>2.4849800000000002</v>
      </c>
      <c r="AF30" s="154">
        <v>3.9280300000000001</v>
      </c>
      <c r="AG30" s="154">
        <v>1294.64453</v>
      </c>
      <c r="AH30" s="154">
        <v>1199.4478799999999</v>
      </c>
      <c r="AI30" s="154">
        <v>1093.79</v>
      </c>
      <c r="AJ30" s="154">
        <v>8.41</v>
      </c>
      <c r="AK30" s="154">
        <v>8.58</v>
      </c>
      <c r="AL30" s="154">
        <v>246.49263999999999</v>
      </c>
      <c r="AM30" s="154">
        <v>265.69986</v>
      </c>
      <c r="AN30" s="154">
        <v>262.49865999999997</v>
      </c>
      <c r="AO30" s="154">
        <v>0</v>
      </c>
      <c r="AP30" s="154">
        <v>0</v>
      </c>
      <c r="AQ30" s="154">
        <v>262.17453999999998</v>
      </c>
      <c r="AR30" s="154">
        <v>267.07499999999999</v>
      </c>
      <c r="AS30" s="154">
        <v>250.01506000000001</v>
      </c>
      <c r="AT30" s="154">
        <v>220.60151999999999</v>
      </c>
      <c r="AU30" s="154">
        <v>666.84199999999998</v>
      </c>
      <c r="AV30" s="154">
        <v>817.68050000000005</v>
      </c>
    </row>
    <row r="31" spans="1:48" ht="24" customHeight="1" x14ac:dyDescent="0.3">
      <c r="A31" s="19" t="s">
        <v>102</v>
      </c>
      <c r="B31" s="19" t="s">
        <v>895</v>
      </c>
      <c r="C31" s="155">
        <v>6</v>
      </c>
      <c r="D31" s="155">
        <v>51.05</v>
      </c>
      <c r="E31" s="155">
        <v>11.44</v>
      </c>
      <c r="F31" s="155">
        <v>25.34</v>
      </c>
      <c r="G31" s="155">
        <v>20.95487</v>
      </c>
      <c r="H31" s="155">
        <v>44.34</v>
      </c>
      <c r="I31" s="155">
        <v>1173.4100000000001</v>
      </c>
      <c r="J31" s="155">
        <v>1063.2909999999999</v>
      </c>
      <c r="K31" s="155">
        <v>4.75</v>
      </c>
      <c r="L31" s="155">
        <v>3.86</v>
      </c>
      <c r="M31" s="155">
        <v>10.14</v>
      </c>
      <c r="N31" s="155">
        <v>7.9</v>
      </c>
      <c r="O31" s="155">
        <v>7.9</v>
      </c>
      <c r="P31" s="155">
        <v>7.9</v>
      </c>
      <c r="Q31" s="155">
        <v>7.9</v>
      </c>
      <c r="R31" s="155">
        <v>156.68</v>
      </c>
      <c r="S31" s="155">
        <v>156.68</v>
      </c>
      <c r="T31" s="155">
        <v>688.93</v>
      </c>
      <c r="U31" s="155"/>
      <c r="V31" s="155"/>
      <c r="W31" s="155">
        <v>725.48794999999996</v>
      </c>
      <c r="X31" s="155">
        <v>694.92700000000002</v>
      </c>
      <c r="Y31" s="155">
        <v>694.92700000000002</v>
      </c>
      <c r="Z31" s="155">
        <v>694.92700000000002</v>
      </c>
      <c r="AA31" s="155">
        <v>694.92700000000002</v>
      </c>
      <c r="AB31" s="155">
        <v>955.19971999999996</v>
      </c>
      <c r="AC31" s="155">
        <v>422.62400000000002</v>
      </c>
      <c r="AD31" s="155">
        <v>1125.22</v>
      </c>
      <c r="AE31" s="155">
        <v>6.1343399999999999</v>
      </c>
      <c r="AF31" s="155">
        <v>4.0487200000000003</v>
      </c>
      <c r="AG31" s="155">
        <v>820.62994000000003</v>
      </c>
      <c r="AH31" s="155">
        <v>586.44669999999996</v>
      </c>
      <c r="AI31" s="155">
        <v>1114.24</v>
      </c>
      <c r="AJ31" s="155">
        <v>8.0299999999999994</v>
      </c>
      <c r="AK31" s="155">
        <v>9.02</v>
      </c>
      <c r="AL31" s="155">
        <v>304.11430000000001</v>
      </c>
      <c r="AM31" s="155">
        <v>297.71188999999998</v>
      </c>
      <c r="AN31" s="155">
        <v>310.51670000000001</v>
      </c>
      <c r="AO31" s="155">
        <v>0</v>
      </c>
      <c r="AP31" s="155">
        <v>0</v>
      </c>
      <c r="AQ31" s="155">
        <v>262.17453999999998</v>
      </c>
      <c r="AR31" s="155">
        <v>267.07499999999999</v>
      </c>
      <c r="AS31" s="155">
        <v>294.13535999999999</v>
      </c>
      <c r="AT31" s="155">
        <v>269.62407999999999</v>
      </c>
      <c r="AU31" s="155">
        <v>312.875</v>
      </c>
      <c r="AV31" s="155">
        <v>1132.4604999999999</v>
      </c>
    </row>
    <row r="32" spans="1:48" ht="24" customHeight="1" x14ac:dyDescent="0.3">
      <c r="A32" s="14" t="s">
        <v>102</v>
      </c>
      <c r="B32" s="14" t="s">
        <v>896</v>
      </c>
      <c r="C32" s="153">
        <v>21</v>
      </c>
      <c r="D32" s="153">
        <v>54.77</v>
      </c>
      <c r="E32" s="153">
        <v>7.43</v>
      </c>
      <c r="F32" s="153">
        <v>24.26</v>
      </c>
      <c r="G32" s="153">
        <v>20.95487</v>
      </c>
      <c r="H32" s="153">
        <v>48.55</v>
      </c>
      <c r="I32" s="153">
        <v>1007.5</v>
      </c>
      <c r="J32" s="153">
        <v>1114.921</v>
      </c>
      <c r="K32" s="153">
        <v>5.42</v>
      </c>
      <c r="L32" s="153">
        <v>4</v>
      </c>
      <c r="M32" s="153">
        <v>10.37</v>
      </c>
      <c r="N32" s="153">
        <v>7.8</v>
      </c>
      <c r="O32" s="153">
        <v>7.8</v>
      </c>
      <c r="P32" s="153">
        <v>7.8</v>
      </c>
      <c r="Q32" s="153">
        <v>7.8</v>
      </c>
      <c r="R32" s="153">
        <v>169.81</v>
      </c>
      <c r="S32" s="153">
        <v>169.81</v>
      </c>
      <c r="T32" s="153">
        <v>484.79</v>
      </c>
      <c r="U32" s="153"/>
      <c r="V32" s="153"/>
      <c r="W32" s="153">
        <v>348.24257</v>
      </c>
      <c r="X32" s="153">
        <v>524.82000000000005</v>
      </c>
      <c r="Y32" s="153">
        <v>524.82000000000005</v>
      </c>
      <c r="Z32" s="153">
        <v>524.82000000000005</v>
      </c>
      <c r="AA32" s="153">
        <v>524.82000000000005</v>
      </c>
      <c r="AB32" s="153">
        <v>532.99581000000001</v>
      </c>
      <c r="AC32" s="153">
        <v>401.214</v>
      </c>
      <c r="AD32" s="153">
        <v>622.23</v>
      </c>
      <c r="AE32" s="153">
        <v>3.9018000000000002</v>
      </c>
      <c r="AF32" s="153">
        <v>4.6956100000000003</v>
      </c>
      <c r="AG32" s="153">
        <v>408.44238999999999</v>
      </c>
      <c r="AH32" s="153">
        <v>248.92268000000001</v>
      </c>
      <c r="AI32" s="153">
        <v>591.91999999999996</v>
      </c>
      <c r="AJ32" s="153">
        <v>9.27</v>
      </c>
      <c r="AK32" s="153">
        <v>9.5299999999999994</v>
      </c>
      <c r="AL32" s="153">
        <v>310.51670000000001</v>
      </c>
      <c r="AM32" s="153">
        <v>304.11430000000001</v>
      </c>
      <c r="AN32" s="153">
        <v>310.51670000000001</v>
      </c>
      <c r="AO32" s="153">
        <v>0</v>
      </c>
      <c r="AP32" s="153">
        <v>0</v>
      </c>
      <c r="AQ32" s="153">
        <v>262.17453999999998</v>
      </c>
      <c r="AR32" s="153">
        <v>267.07499999999999</v>
      </c>
      <c r="AS32" s="153">
        <v>286.78197999999998</v>
      </c>
      <c r="AT32" s="153">
        <v>269.62407999999999</v>
      </c>
      <c r="AU32" s="153">
        <v>266.37700000000001</v>
      </c>
      <c r="AV32" s="153">
        <v>1085.3430000000001</v>
      </c>
    </row>
    <row r="33" spans="1:48" ht="24" customHeight="1" x14ac:dyDescent="0.3">
      <c r="A33" s="17" t="s">
        <v>102</v>
      </c>
      <c r="B33" s="17" t="s">
        <v>897</v>
      </c>
      <c r="C33" s="154">
        <v>21</v>
      </c>
      <c r="D33" s="154">
        <v>53.35</v>
      </c>
      <c r="E33" s="154">
        <v>8.66</v>
      </c>
      <c r="F33" s="154">
        <v>24.3</v>
      </c>
      <c r="G33" s="154">
        <v>20.95487</v>
      </c>
      <c r="H33" s="154">
        <v>52.56</v>
      </c>
      <c r="I33" s="154">
        <v>379.51</v>
      </c>
      <c r="J33" s="154">
        <v>1232.874</v>
      </c>
      <c r="K33" s="154">
        <v>6.26</v>
      </c>
      <c r="L33" s="154">
        <v>4.5599999999999996</v>
      </c>
      <c r="M33" s="154">
        <v>10.77</v>
      </c>
      <c r="N33" s="154">
        <v>7.9</v>
      </c>
      <c r="O33" s="154">
        <v>7.9</v>
      </c>
      <c r="P33" s="154">
        <v>7.9</v>
      </c>
      <c r="Q33" s="154">
        <v>7.9</v>
      </c>
      <c r="R33" s="154">
        <v>248.78</v>
      </c>
      <c r="S33" s="154">
        <v>248.78</v>
      </c>
      <c r="T33" s="154">
        <v>435.21</v>
      </c>
      <c r="U33" s="154"/>
      <c r="V33" s="154"/>
      <c r="W33" s="154">
        <v>292.73451999999997</v>
      </c>
      <c r="X33" s="154">
        <v>299.55900000000003</v>
      </c>
      <c r="Y33" s="154">
        <v>299.55900000000003</v>
      </c>
      <c r="Z33" s="154">
        <v>299.55900000000003</v>
      </c>
      <c r="AA33" s="154">
        <v>299.55900000000003</v>
      </c>
      <c r="AB33" s="154">
        <v>463.88243999999997</v>
      </c>
      <c r="AC33" s="154">
        <v>780.34100000000001</v>
      </c>
      <c r="AD33" s="154">
        <v>606.44000000000005</v>
      </c>
      <c r="AE33" s="154">
        <v>4.6543599999999996</v>
      </c>
      <c r="AF33" s="154">
        <v>5.5676100000000002</v>
      </c>
      <c r="AG33" s="154">
        <v>106.12493000000001</v>
      </c>
      <c r="AH33" s="154">
        <v>110.58929000000001</v>
      </c>
      <c r="AI33" s="154">
        <v>604.04</v>
      </c>
      <c r="AJ33" s="154">
        <v>9.7799999999999994</v>
      </c>
      <c r="AK33" s="154">
        <v>9.44</v>
      </c>
      <c r="AL33" s="154">
        <v>310.51670000000001</v>
      </c>
      <c r="AM33" s="154">
        <v>310.51670000000001</v>
      </c>
      <c r="AN33" s="154">
        <v>310.51670000000001</v>
      </c>
      <c r="AO33" s="154">
        <v>0</v>
      </c>
      <c r="AP33" s="154">
        <v>0</v>
      </c>
      <c r="AQ33" s="154">
        <v>262.17453999999998</v>
      </c>
      <c r="AR33" s="154">
        <v>267.07499999999999</v>
      </c>
      <c r="AS33" s="154">
        <v>286.78197999999998</v>
      </c>
      <c r="AT33" s="154">
        <v>269.62407999999999</v>
      </c>
      <c r="AU33" s="154">
        <v>143.54300000000001</v>
      </c>
      <c r="AV33" s="154">
        <v>1097.3015</v>
      </c>
    </row>
    <row r="34" spans="1:48" ht="24" customHeight="1" x14ac:dyDescent="0.3">
      <c r="A34" s="17" t="s">
        <v>102</v>
      </c>
      <c r="B34" s="17" t="s">
        <v>898</v>
      </c>
      <c r="C34" s="154">
        <v>22</v>
      </c>
      <c r="D34" s="154">
        <v>54.75</v>
      </c>
      <c r="E34" s="154">
        <v>11.43</v>
      </c>
      <c r="F34" s="154">
        <v>24.26</v>
      </c>
      <c r="G34" s="154">
        <v>20.95487</v>
      </c>
      <c r="H34" s="154">
        <v>54.17</v>
      </c>
      <c r="I34" s="154">
        <v>906.97</v>
      </c>
      <c r="J34" s="154">
        <v>305.72000000000003</v>
      </c>
      <c r="K34" s="154">
        <v>7.3</v>
      </c>
      <c r="L34" s="154">
        <v>4.59</v>
      </c>
      <c r="M34" s="154">
        <v>10.97</v>
      </c>
      <c r="N34" s="154">
        <v>8.1</v>
      </c>
      <c r="O34" s="154">
        <v>8.1</v>
      </c>
      <c r="P34" s="154">
        <v>8.1</v>
      </c>
      <c r="Q34" s="154">
        <v>8.1</v>
      </c>
      <c r="R34" s="154">
        <v>54.1</v>
      </c>
      <c r="S34" s="154">
        <v>54.1</v>
      </c>
      <c r="T34" s="154">
        <v>192.29</v>
      </c>
      <c r="U34" s="154"/>
      <c r="V34" s="154"/>
      <c r="W34" s="154">
        <v>241.32178999999999</v>
      </c>
      <c r="X34" s="154">
        <v>236.11600000000001</v>
      </c>
      <c r="Y34" s="154">
        <v>236.11600000000001</v>
      </c>
      <c r="Z34" s="154">
        <v>236.11600000000001</v>
      </c>
      <c r="AA34" s="154">
        <v>236.11600000000001</v>
      </c>
      <c r="AB34" s="154">
        <v>593.37374</v>
      </c>
      <c r="AC34" s="154">
        <v>102.265</v>
      </c>
      <c r="AD34" s="154">
        <v>291.83999999999997</v>
      </c>
      <c r="AE34" s="154">
        <v>5.0027600000000003</v>
      </c>
      <c r="AF34" s="154">
        <v>5.8533299999999997</v>
      </c>
      <c r="AG34" s="154">
        <v>283.72800999999998</v>
      </c>
      <c r="AH34" s="154">
        <v>280.39305000000002</v>
      </c>
      <c r="AI34" s="154">
        <v>311.33</v>
      </c>
      <c r="AJ34" s="154">
        <v>9.73</v>
      </c>
      <c r="AK34" s="154">
        <v>9.69</v>
      </c>
      <c r="AL34" s="154">
        <v>310.51670000000001</v>
      </c>
      <c r="AM34" s="154">
        <v>310.51670000000001</v>
      </c>
      <c r="AN34" s="154">
        <v>310.51670000000001</v>
      </c>
      <c r="AO34" s="154">
        <v>0</v>
      </c>
      <c r="AP34" s="154">
        <v>0</v>
      </c>
      <c r="AQ34" s="154">
        <v>262.17453999999998</v>
      </c>
      <c r="AR34" s="154">
        <v>267.07499999999999</v>
      </c>
      <c r="AS34" s="154">
        <v>286.78197999999998</v>
      </c>
      <c r="AT34" s="154">
        <v>269.62407999999999</v>
      </c>
      <c r="AU34" s="154">
        <v>160.84200000000001</v>
      </c>
      <c r="AV34" s="154">
        <v>1095.9994999999999</v>
      </c>
    </row>
    <row r="35" spans="1:48" ht="24" customHeight="1" x14ac:dyDescent="0.3">
      <c r="A35" s="17" t="s">
        <v>102</v>
      </c>
      <c r="B35" s="17" t="s">
        <v>899</v>
      </c>
      <c r="C35" s="154">
        <v>22</v>
      </c>
      <c r="D35" s="154">
        <v>51.46</v>
      </c>
      <c r="E35" s="154">
        <v>10.74</v>
      </c>
      <c r="F35" s="154">
        <v>24.25</v>
      </c>
      <c r="G35" s="154">
        <v>20.95487</v>
      </c>
      <c r="H35" s="154">
        <v>46.07</v>
      </c>
      <c r="I35" s="154">
        <v>856.72</v>
      </c>
      <c r="J35" s="154">
        <v>366.88400000000001</v>
      </c>
      <c r="K35" s="154">
        <v>7.63</v>
      </c>
      <c r="L35" s="154">
        <v>5.37</v>
      </c>
      <c r="M35" s="154">
        <v>11.27</v>
      </c>
      <c r="N35" s="154">
        <v>8.9</v>
      </c>
      <c r="O35" s="154">
        <v>8.9</v>
      </c>
      <c r="P35" s="154">
        <v>8.9</v>
      </c>
      <c r="Q35" s="154">
        <v>8.9</v>
      </c>
      <c r="R35" s="154">
        <v>90.48</v>
      </c>
      <c r="S35" s="154">
        <v>90.48</v>
      </c>
      <c r="T35" s="154">
        <v>205.57</v>
      </c>
      <c r="U35" s="154"/>
      <c r="V35" s="154"/>
      <c r="W35" s="154">
        <v>354.32224000000002</v>
      </c>
      <c r="X35" s="154">
        <v>238.67599999999999</v>
      </c>
      <c r="Y35" s="154">
        <v>238.67599999999999</v>
      </c>
      <c r="Z35" s="154">
        <v>238.67599999999999</v>
      </c>
      <c r="AA35" s="154">
        <v>238.67599999999999</v>
      </c>
      <c r="AB35" s="154">
        <v>485.54101000000003</v>
      </c>
      <c r="AC35" s="154">
        <v>406.80900000000003</v>
      </c>
      <c r="AD35" s="154">
        <v>601.45000000000005</v>
      </c>
      <c r="AE35" s="154">
        <v>4.8782699999999997</v>
      </c>
      <c r="AF35" s="154">
        <v>5.7595700000000001</v>
      </c>
      <c r="AG35" s="154">
        <v>205.11556999999999</v>
      </c>
      <c r="AH35" s="154">
        <v>214.31068999999999</v>
      </c>
      <c r="AI35" s="154">
        <v>548.24</v>
      </c>
      <c r="AJ35" s="154">
        <v>10.35</v>
      </c>
      <c r="AK35" s="154">
        <v>10.050000000000001</v>
      </c>
      <c r="AL35" s="154">
        <v>310.51670000000001</v>
      </c>
      <c r="AM35" s="154">
        <v>310.51670000000001</v>
      </c>
      <c r="AN35" s="154">
        <v>310.51670000000001</v>
      </c>
      <c r="AO35" s="154">
        <v>0</v>
      </c>
      <c r="AP35" s="154">
        <v>0</v>
      </c>
      <c r="AQ35" s="154">
        <v>262.17453999999998</v>
      </c>
      <c r="AR35" s="154">
        <v>267.07499999999999</v>
      </c>
      <c r="AS35" s="154">
        <v>286.78197999999998</v>
      </c>
      <c r="AT35" s="154">
        <v>269.62407999999999</v>
      </c>
      <c r="AU35" s="154">
        <v>419.86200000000002</v>
      </c>
      <c r="AV35" s="154">
        <v>1100.3330000000001</v>
      </c>
    </row>
    <row r="36" spans="1:48" ht="24" customHeight="1" x14ac:dyDescent="0.3">
      <c r="A36" s="17" t="s">
        <v>102</v>
      </c>
      <c r="B36" s="17" t="s">
        <v>900</v>
      </c>
      <c r="C36" s="154">
        <v>22</v>
      </c>
      <c r="D36" s="154">
        <v>52.18</v>
      </c>
      <c r="E36" s="154">
        <v>12.57</v>
      </c>
      <c r="F36" s="154">
        <v>24.43</v>
      </c>
      <c r="G36" s="154">
        <v>20.95487</v>
      </c>
      <c r="H36" s="154">
        <v>58.52</v>
      </c>
      <c r="I36" s="154">
        <v>716.32</v>
      </c>
      <c r="J36" s="154">
        <v>268.41199999999998</v>
      </c>
      <c r="K36" s="154">
        <v>6.3</v>
      </c>
      <c r="L36" s="154">
        <v>4.96</v>
      </c>
      <c r="M36" s="154">
        <v>10.85</v>
      </c>
      <c r="N36" s="154">
        <v>10</v>
      </c>
      <c r="O36" s="154">
        <v>10</v>
      </c>
      <c r="P36" s="154">
        <v>10</v>
      </c>
      <c r="Q36" s="154">
        <v>10</v>
      </c>
      <c r="R36" s="154">
        <v>30.88</v>
      </c>
      <c r="S36" s="154">
        <v>30.88</v>
      </c>
      <c r="T36" s="154">
        <v>465.43</v>
      </c>
      <c r="U36" s="154"/>
      <c r="V36" s="154"/>
      <c r="W36" s="154">
        <v>234.87845999999999</v>
      </c>
      <c r="X36" s="154">
        <v>330.37200000000001</v>
      </c>
      <c r="Y36" s="154">
        <v>330.37200000000001</v>
      </c>
      <c r="Z36" s="154">
        <v>330.37200000000001</v>
      </c>
      <c r="AA36" s="154">
        <v>330.37200000000001</v>
      </c>
      <c r="AB36" s="154">
        <v>258.62437</v>
      </c>
      <c r="AC36" s="154">
        <v>830.202</v>
      </c>
      <c r="AD36" s="154">
        <v>370.29</v>
      </c>
      <c r="AE36" s="154">
        <v>4.5177199999999997</v>
      </c>
      <c r="AF36" s="154">
        <v>6.00237</v>
      </c>
      <c r="AG36" s="154">
        <v>87.273949999999999</v>
      </c>
      <c r="AH36" s="154">
        <v>99.318029999999993</v>
      </c>
      <c r="AI36" s="154">
        <v>435.81</v>
      </c>
      <c r="AJ36" s="154">
        <v>9.52</v>
      </c>
      <c r="AK36" s="154">
        <v>9.8800000000000008</v>
      </c>
      <c r="AL36" s="154">
        <v>310.51670000000001</v>
      </c>
      <c r="AM36" s="154">
        <v>310.51670000000001</v>
      </c>
      <c r="AN36" s="154">
        <v>310.51670000000001</v>
      </c>
      <c r="AO36" s="154">
        <v>0</v>
      </c>
      <c r="AP36" s="154">
        <v>0</v>
      </c>
      <c r="AQ36" s="154">
        <v>262.17453999999998</v>
      </c>
      <c r="AR36" s="154">
        <v>267.07499999999999</v>
      </c>
      <c r="AS36" s="154">
        <v>286.78197999999998</v>
      </c>
      <c r="AT36" s="154">
        <v>269.62407999999999</v>
      </c>
      <c r="AU36" s="154">
        <v>320.53300000000002</v>
      </c>
      <c r="AV36" s="154">
        <v>998.12199999999996</v>
      </c>
    </row>
    <row r="37" spans="1:48" ht="24" customHeight="1" x14ac:dyDescent="0.3">
      <c r="A37" s="17" t="s">
        <v>102</v>
      </c>
      <c r="B37" s="17" t="s">
        <v>901</v>
      </c>
      <c r="C37" s="154">
        <v>22</v>
      </c>
      <c r="D37" s="154">
        <v>52.12</v>
      </c>
      <c r="E37" s="154">
        <v>10.039999999999999</v>
      </c>
      <c r="F37" s="154">
        <v>24.43</v>
      </c>
      <c r="G37" s="154">
        <v>20.95487</v>
      </c>
      <c r="H37" s="154">
        <v>43.82</v>
      </c>
      <c r="I37" s="154">
        <v>533.82000000000005</v>
      </c>
      <c r="J37" s="154">
        <v>154.41200000000001</v>
      </c>
      <c r="K37" s="154">
        <v>5.15</v>
      </c>
      <c r="L37" s="154">
        <v>3.74</v>
      </c>
      <c r="M37" s="154">
        <v>10.75</v>
      </c>
      <c r="N37" s="154">
        <v>10.9</v>
      </c>
      <c r="O37" s="154">
        <v>10.9</v>
      </c>
      <c r="P37" s="154">
        <v>10.9</v>
      </c>
      <c r="Q37" s="154">
        <v>10.9</v>
      </c>
      <c r="R37" s="154">
        <v>15.48</v>
      </c>
      <c r="S37" s="154">
        <v>15.48</v>
      </c>
      <c r="T37" s="154">
        <v>434.9</v>
      </c>
      <c r="U37" s="154"/>
      <c r="V37" s="154"/>
      <c r="W37" s="154">
        <v>145.88274000000001</v>
      </c>
      <c r="X37" s="154">
        <v>258.74299999999999</v>
      </c>
      <c r="Y37" s="154">
        <v>258.74299999999999</v>
      </c>
      <c r="Z37" s="154">
        <v>258.74299999999999</v>
      </c>
      <c r="AA37" s="154">
        <v>258.74299999999999</v>
      </c>
      <c r="AB37" s="154">
        <v>65.490309999999994</v>
      </c>
      <c r="AC37" s="154">
        <v>374.96300000000002</v>
      </c>
      <c r="AD37" s="154">
        <v>283.89999999999998</v>
      </c>
      <c r="AE37" s="154">
        <v>7.6623900000000003</v>
      </c>
      <c r="AF37" s="154">
        <v>8.9286600000000007</v>
      </c>
      <c r="AG37" s="154">
        <v>70.919610000000006</v>
      </c>
      <c r="AH37" s="154">
        <v>75.450620000000001</v>
      </c>
      <c r="AI37" s="154">
        <v>292.26</v>
      </c>
      <c r="AJ37" s="154">
        <v>10.44</v>
      </c>
      <c r="AK37" s="154">
        <v>9.42</v>
      </c>
      <c r="AL37" s="154">
        <v>310.51670000000001</v>
      </c>
      <c r="AM37" s="154">
        <v>310.51670000000001</v>
      </c>
      <c r="AN37" s="154">
        <v>310.51670000000001</v>
      </c>
      <c r="AO37" s="154">
        <v>0</v>
      </c>
      <c r="AP37" s="154">
        <v>0</v>
      </c>
      <c r="AQ37" s="154">
        <v>262.17453999999998</v>
      </c>
      <c r="AR37" s="154">
        <v>267.07499999999999</v>
      </c>
      <c r="AS37" s="154">
        <v>286.78197999999998</v>
      </c>
      <c r="AT37" s="154">
        <v>269.62407999999999</v>
      </c>
      <c r="AU37" s="154">
        <v>176.73699999999999</v>
      </c>
      <c r="AV37" s="154">
        <v>882.29899999999998</v>
      </c>
    </row>
    <row r="38" spans="1:48" ht="24" customHeight="1" x14ac:dyDescent="0.3">
      <c r="A38" s="17" t="s">
        <v>102</v>
      </c>
      <c r="B38" s="17" t="s">
        <v>902</v>
      </c>
      <c r="C38" s="154">
        <v>22</v>
      </c>
      <c r="D38" s="154">
        <v>52.14</v>
      </c>
      <c r="E38" s="154">
        <v>13.32</v>
      </c>
      <c r="F38" s="154">
        <v>22.82</v>
      </c>
      <c r="G38" s="154">
        <v>20.95487</v>
      </c>
      <c r="H38" s="154">
        <v>47.84</v>
      </c>
      <c r="I38" s="154">
        <v>703.38</v>
      </c>
      <c r="J38" s="154">
        <v>103.57299999999999</v>
      </c>
      <c r="K38" s="154">
        <v>4.97</v>
      </c>
      <c r="L38" s="154">
        <v>3.96</v>
      </c>
      <c r="M38" s="154">
        <v>10.59</v>
      </c>
      <c r="N38" s="154">
        <v>10.7</v>
      </c>
      <c r="O38" s="154">
        <v>10.7</v>
      </c>
      <c r="P38" s="154">
        <v>10.7</v>
      </c>
      <c r="Q38" s="154">
        <v>10.7</v>
      </c>
      <c r="R38" s="154">
        <v>14.45</v>
      </c>
      <c r="S38" s="154">
        <v>14.45</v>
      </c>
      <c r="T38" s="154">
        <v>321.57</v>
      </c>
      <c r="U38" s="154"/>
      <c r="V38" s="154"/>
      <c r="W38" s="154">
        <v>102.89415</v>
      </c>
      <c r="X38" s="154">
        <v>130.22300000000001</v>
      </c>
      <c r="Y38" s="154">
        <v>130.22300000000001</v>
      </c>
      <c r="Z38" s="154">
        <v>130.22300000000001</v>
      </c>
      <c r="AA38" s="154">
        <v>130.22300000000001</v>
      </c>
      <c r="AB38" s="154">
        <v>15.27646</v>
      </c>
      <c r="AC38" s="154">
        <v>316.17399999999998</v>
      </c>
      <c r="AD38" s="154">
        <v>282.3</v>
      </c>
      <c r="AE38" s="154">
        <v>9.5096399999999992</v>
      </c>
      <c r="AF38" s="154">
        <v>10.6286</v>
      </c>
      <c r="AG38" s="154">
        <v>58.363010000000003</v>
      </c>
      <c r="AH38" s="154">
        <v>61.858449999999998</v>
      </c>
      <c r="AI38" s="154">
        <v>264.27999999999997</v>
      </c>
      <c r="AJ38" s="154">
        <v>9.89</v>
      </c>
      <c r="AK38" s="154">
        <v>9.66</v>
      </c>
      <c r="AL38" s="154">
        <v>307.31549999999999</v>
      </c>
      <c r="AM38" s="154">
        <v>358.53474999999997</v>
      </c>
      <c r="AN38" s="154">
        <v>358.53474999999997</v>
      </c>
      <c r="AO38" s="154">
        <v>0</v>
      </c>
      <c r="AP38" s="154">
        <v>0</v>
      </c>
      <c r="AQ38" s="154">
        <v>262.17453999999998</v>
      </c>
      <c r="AR38" s="154">
        <v>267.07499999999999</v>
      </c>
      <c r="AS38" s="154">
        <v>294.13535999999999</v>
      </c>
      <c r="AT38" s="154">
        <v>269.62407999999999</v>
      </c>
      <c r="AU38" s="154">
        <v>81.147999999999996</v>
      </c>
      <c r="AV38" s="154">
        <v>493.34350000000001</v>
      </c>
    </row>
    <row r="39" spans="1:48" ht="24" customHeight="1" x14ac:dyDescent="0.3">
      <c r="A39" s="19" t="s">
        <v>102</v>
      </c>
      <c r="B39" s="19" t="s">
        <v>903</v>
      </c>
      <c r="C39" s="155">
        <v>22</v>
      </c>
      <c r="D39" s="155">
        <v>52.16</v>
      </c>
      <c r="E39" s="155">
        <v>12.33</v>
      </c>
      <c r="F39" s="155">
        <v>22.47</v>
      </c>
      <c r="G39" s="155">
        <v>20.95487</v>
      </c>
      <c r="H39" s="155">
        <v>44.12</v>
      </c>
      <c r="I39" s="155">
        <v>863.95</v>
      </c>
      <c r="J39" s="155">
        <v>68.445999999999998</v>
      </c>
      <c r="K39" s="155">
        <v>5.51</v>
      </c>
      <c r="L39" s="155">
        <v>3.65</v>
      </c>
      <c r="M39" s="155">
        <v>10.39</v>
      </c>
      <c r="N39" s="155">
        <v>10.9</v>
      </c>
      <c r="O39" s="155">
        <v>10.9</v>
      </c>
      <c r="P39" s="155">
        <v>10.9</v>
      </c>
      <c r="Q39" s="155">
        <v>10.9</v>
      </c>
      <c r="R39" s="155">
        <v>28.25</v>
      </c>
      <c r="S39" s="155">
        <v>28.25</v>
      </c>
      <c r="T39" s="155">
        <v>223.86</v>
      </c>
      <c r="U39" s="155"/>
      <c r="V39" s="155"/>
      <c r="W39" s="155">
        <v>125.69235999999999</v>
      </c>
      <c r="X39" s="155">
        <v>94.477000000000004</v>
      </c>
      <c r="Y39" s="155">
        <v>94.477000000000004</v>
      </c>
      <c r="Z39" s="155">
        <v>94.477000000000004</v>
      </c>
      <c r="AA39" s="155">
        <v>94.477000000000004</v>
      </c>
      <c r="AB39" s="155">
        <v>11.7155</v>
      </c>
      <c r="AC39" s="155">
        <v>677.14700000000005</v>
      </c>
      <c r="AD39" s="155">
        <v>118.83</v>
      </c>
      <c r="AE39" s="155">
        <v>11.54616</v>
      </c>
      <c r="AF39" s="155">
        <v>12.13475</v>
      </c>
      <c r="AG39" s="155">
        <v>43.644869999999997</v>
      </c>
      <c r="AH39" s="155">
        <v>45.815930000000002</v>
      </c>
      <c r="AI39" s="155">
        <v>122.14</v>
      </c>
      <c r="AJ39" s="155">
        <v>9.6999999999999993</v>
      </c>
      <c r="AK39" s="155">
        <v>10.17</v>
      </c>
      <c r="AL39" s="155">
        <v>355.33355</v>
      </c>
      <c r="AM39" s="155">
        <v>358.53474999999997</v>
      </c>
      <c r="AN39" s="155">
        <v>358.53474999999997</v>
      </c>
      <c r="AO39" s="155">
        <v>0</v>
      </c>
      <c r="AP39" s="155">
        <v>0</v>
      </c>
      <c r="AQ39" s="155">
        <v>279.32614999999998</v>
      </c>
      <c r="AR39" s="155">
        <v>276.87592000000001</v>
      </c>
      <c r="AS39" s="155">
        <v>294.13535999999999</v>
      </c>
      <c r="AT39" s="155">
        <v>269.62407999999999</v>
      </c>
      <c r="AU39" s="155">
        <v>4.5999999999999996</v>
      </c>
      <c r="AV39" s="155">
        <v>229.3905</v>
      </c>
    </row>
    <row r="40" spans="1:48" ht="24" customHeight="1" x14ac:dyDescent="0.3">
      <c r="A40" s="14" t="s">
        <v>102</v>
      </c>
      <c r="B40" s="14" t="s">
        <v>904</v>
      </c>
      <c r="C40" s="153">
        <v>23</v>
      </c>
      <c r="D40" s="153">
        <v>52.14</v>
      </c>
      <c r="E40" s="153">
        <v>12.43</v>
      </c>
      <c r="F40" s="153">
        <v>22.74</v>
      </c>
      <c r="G40" s="153">
        <v>20.681830000000001</v>
      </c>
      <c r="H40" s="153">
        <v>48.66</v>
      </c>
      <c r="I40" s="153">
        <v>687.79</v>
      </c>
      <c r="J40" s="153">
        <v>61.917000000000002</v>
      </c>
      <c r="K40" s="153">
        <v>4.2300000000000004</v>
      </c>
      <c r="L40" s="153">
        <v>3.02</v>
      </c>
      <c r="M40" s="153">
        <v>9.73</v>
      </c>
      <c r="N40" s="153">
        <v>11.2</v>
      </c>
      <c r="O40" s="153">
        <v>11.2</v>
      </c>
      <c r="P40" s="153">
        <v>11.2</v>
      </c>
      <c r="Q40" s="153">
        <v>11.2</v>
      </c>
      <c r="R40" s="153">
        <v>34.92</v>
      </c>
      <c r="S40" s="153">
        <v>34.92</v>
      </c>
      <c r="T40" s="153">
        <v>160.21</v>
      </c>
      <c r="U40" s="153"/>
      <c r="V40" s="153"/>
      <c r="W40" s="153">
        <v>148.10382000000001</v>
      </c>
      <c r="X40" s="153">
        <v>111.38800000000001</v>
      </c>
      <c r="Y40" s="153">
        <v>111.38800000000001</v>
      </c>
      <c r="Z40" s="153">
        <v>111.38800000000001</v>
      </c>
      <c r="AA40" s="153">
        <v>111.38800000000001</v>
      </c>
      <c r="AB40" s="153">
        <v>8.0156700000000001</v>
      </c>
      <c r="AC40" s="153">
        <v>114.38200000000001</v>
      </c>
      <c r="AD40" s="153">
        <v>212.53</v>
      </c>
      <c r="AE40" s="153">
        <v>11.04449</v>
      </c>
      <c r="AF40" s="153">
        <v>11.7316</v>
      </c>
      <c r="AG40" s="153">
        <v>22.019010000000002</v>
      </c>
      <c r="AH40" s="153">
        <v>19.546479999999999</v>
      </c>
      <c r="AI40" s="153">
        <v>200.47</v>
      </c>
      <c r="AJ40" s="153">
        <v>9.67</v>
      </c>
      <c r="AK40" s="153">
        <v>9.9</v>
      </c>
      <c r="AL40" s="153">
        <v>326.52271999999999</v>
      </c>
      <c r="AM40" s="153">
        <v>358.53474999999997</v>
      </c>
      <c r="AN40" s="153">
        <v>358.53474999999997</v>
      </c>
      <c r="AO40" s="153">
        <v>0</v>
      </c>
      <c r="AP40" s="153">
        <v>0</v>
      </c>
      <c r="AQ40" s="153">
        <v>281.77638000000002</v>
      </c>
      <c r="AR40" s="153">
        <v>276.87592000000001</v>
      </c>
      <c r="AS40" s="153">
        <v>294.13535999999999</v>
      </c>
      <c r="AT40" s="153">
        <v>294.13535999999999</v>
      </c>
      <c r="AU40" s="153">
        <v>7.5490000000000004</v>
      </c>
      <c r="AV40" s="153">
        <v>445.76799999999997</v>
      </c>
    </row>
    <row r="41" spans="1:48" ht="24" customHeight="1" x14ac:dyDescent="0.3">
      <c r="A41" s="17" t="s">
        <v>102</v>
      </c>
      <c r="B41" s="17" t="s">
        <v>905</v>
      </c>
      <c r="C41" s="154">
        <v>23</v>
      </c>
      <c r="D41" s="154">
        <v>52.07</v>
      </c>
      <c r="E41" s="154">
        <v>13.22</v>
      </c>
      <c r="F41" s="154">
        <v>22.74</v>
      </c>
      <c r="G41" s="154">
        <v>20.681830000000001</v>
      </c>
      <c r="H41" s="154">
        <v>51.52</v>
      </c>
      <c r="I41" s="154">
        <v>365.31</v>
      </c>
      <c r="J41" s="154">
        <v>45.465000000000003</v>
      </c>
      <c r="K41" s="154">
        <v>3.58</v>
      </c>
      <c r="L41" s="154">
        <v>3.22</v>
      </c>
      <c r="M41" s="154">
        <v>9.27</v>
      </c>
      <c r="N41" s="154">
        <v>10.8</v>
      </c>
      <c r="O41" s="154">
        <v>10.8</v>
      </c>
      <c r="P41" s="154">
        <v>10.8</v>
      </c>
      <c r="Q41" s="154">
        <v>10.8</v>
      </c>
      <c r="R41" s="154">
        <v>69.930000000000007</v>
      </c>
      <c r="S41" s="154">
        <v>69.930000000000007</v>
      </c>
      <c r="T41" s="154">
        <v>108.93</v>
      </c>
      <c r="U41" s="154"/>
      <c r="V41" s="154"/>
      <c r="W41" s="154">
        <v>124.00252999999999</v>
      </c>
      <c r="X41" s="154">
        <v>103.226</v>
      </c>
      <c r="Y41" s="154">
        <v>103.226</v>
      </c>
      <c r="Z41" s="154">
        <v>103.226</v>
      </c>
      <c r="AA41" s="154">
        <v>103.226</v>
      </c>
      <c r="AB41" s="154">
        <v>11.576079999999999</v>
      </c>
      <c r="AC41" s="154">
        <v>44.691000000000003</v>
      </c>
      <c r="AD41" s="154">
        <v>161.75</v>
      </c>
      <c r="AE41" s="154">
        <v>9.0252300000000005</v>
      </c>
      <c r="AF41" s="154">
        <v>10.8184</v>
      </c>
      <c r="AG41" s="154">
        <v>14.178089999999999</v>
      </c>
      <c r="AH41" s="154">
        <v>13.904680000000001</v>
      </c>
      <c r="AI41" s="154">
        <v>145.68</v>
      </c>
      <c r="AJ41" s="154">
        <v>8.2100000000000009</v>
      </c>
      <c r="AK41" s="154">
        <v>9.17</v>
      </c>
      <c r="AL41" s="154">
        <v>326.52271999999999</v>
      </c>
      <c r="AM41" s="154">
        <v>358.53474999999997</v>
      </c>
      <c r="AN41" s="154">
        <v>358.53474999999997</v>
      </c>
      <c r="AO41" s="154">
        <v>0</v>
      </c>
      <c r="AP41" s="154">
        <v>0</v>
      </c>
      <c r="AQ41" s="154">
        <v>281.77638000000002</v>
      </c>
      <c r="AR41" s="154">
        <v>276.87592000000001</v>
      </c>
      <c r="AS41" s="154">
        <v>294.13535999999999</v>
      </c>
      <c r="AT41" s="154">
        <v>294.13535999999999</v>
      </c>
      <c r="AU41" s="154">
        <v>92.352000000000004</v>
      </c>
      <c r="AV41" s="154">
        <v>124.94499999999999</v>
      </c>
    </row>
    <row r="42" spans="1:48" ht="24" customHeight="1" x14ac:dyDescent="0.3">
      <c r="A42" s="17" t="s">
        <v>102</v>
      </c>
      <c r="B42" s="17" t="s">
        <v>906</v>
      </c>
      <c r="C42" s="154">
        <v>23</v>
      </c>
      <c r="D42" s="154">
        <v>55.93</v>
      </c>
      <c r="E42" s="154">
        <v>10.86</v>
      </c>
      <c r="F42" s="154">
        <v>22.87</v>
      </c>
      <c r="G42" s="154">
        <v>20.681830000000001</v>
      </c>
      <c r="H42" s="154">
        <v>51.28</v>
      </c>
      <c r="I42" s="154">
        <v>98.34</v>
      </c>
      <c r="J42" s="154">
        <v>22.905999999999999</v>
      </c>
      <c r="K42" s="154">
        <v>3.26</v>
      </c>
      <c r="L42" s="154">
        <v>3.34</v>
      </c>
      <c r="M42" s="154">
        <v>8.39</v>
      </c>
      <c r="N42" s="154">
        <v>11.3</v>
      </c>
      <c r="O42" s="154">
        <v>11.3</v>
      </c>
      <c r="P42" s="154">
        <v>11.3</v>
      </c>
      <c r="Q42" s="154">
        <v>11.3</v>
      </c>
      <c r="R42" s="154">
        <v>57.83</v>
      </c>
      <c r="S42" s="154">
        <v>57.83</v>
      </c>
      <c r="T42" s="154">
        <v>65.64</v>
      </c>
      <c r="U42" s="154"/>
      <c r="V42" s="154"/>
      <c r="W42" s="154">
        <v>28.988689999999998</v>
      </c>
      <c r="X42" s="154">
        <v>117.621</v>
      </c>
      <c r="Y42" s="154">
        <v>117.621</v>
      </c>
      <c r="Z42" s="154">
        <v>117.621</v>
      </c>
      <c r="AA42" s="154">
        <v>117.621</v>
      </c>
      <c r="AB42" s="154">
        <v>13.365209999999999</v>
      </c>
      <c r="AC42" s="154">
        <v>31.234999999999999</v>
      </c>
      <c r="AD42" s="154">
        <v>70.33</v>
      </c>
      <c r="AE42" s="154">
        <v>10.1029</v>
      </c>
      <c r="AF42" s="154">
        <v>10.76521</v>
      </c>
      <c r="AG42" s="154">
        <v>29.396439999999998</v>
      </c>
      <c r="AH42" s="154">
        <v>29.058309999999999</v>
      </c>
      <c r="AI42" s="154">
        <v>71.290000000000006</v>
      </c>
      <c r="AJ42" s="154">
        <v>7.94</v>
      </c>
      <c r="AK42" s="154">
        <v>8.26</v>
      </c>
      <c r="AL42" s="154">
        <v>326.52271999999999</v>
      </c>
      <c r="AM42" s="154">
        <v>358.53474999999997</v>
      </c>
      <c r="AN42" s="154">
        <v>364.93716000000001</v>
      </c>
      <c r="AO42" s="154">
        <v>0</v>
      </c>
      <c r="AP42" s="154">
        <v>0</v>
      </c>
      <c r="AQ42" s="154">
        <v>281.77638000000002</v>
      </c>
      <c r="AR42" s="154">
        <v>276.87592000000001</v>
      </c>
      <c r="AS42" s="154">
        <v>294.13535999999999</v>
      </c>
      <c r="AT42" s="154">
        <v>294.13535999999999</v>
      </c>
      <c r="AU42" s="154">
        <v>27.105</v>
      </c>
      <c r="AV42" s="154">
        <v>100.09</v>
      </c>
    </row>
    <row r="43" spans="1:48" ht="24" customHeight="1" x14ac:dyDescent="0.3">
      <c r="A43" s="17" t="s">
        <v>102</v>
      </c>
      <c r="B43" s="17" t="s">
        <v>907</v>
      </c>
      <c r="C43" s="154">
        <v>23</v>
      </c>
      <c r="D43" s="154">
        <v>52.16</v>
      </c>
      <c r="E43" s="154">
        <v>11.31</v>
      </c>
      <c r="F43" s="154">
        <v>22.89</v>
      </c>
      <c r="G43" s="154">
        <v>20.681830000000001</v>
      </c>
      <c r="H43" s="154">
        <v>56.56</v>
      </c>
      <c r="I43" s="154">
        <v>30.03</v>
      </c>
      <c r="J43" s="154">
        <v>16.402000000000001</v>
      </c>
      <c r="K43" s="154">
        <v>3.27</v>
      </c>
      <c r="L43" s="154">
        <v>3.14</v>
      </c>
      <c r="M43" s="154">
        <v>8.48</v>
      </c>
      <c r="N43" s="154">
        <v>10.5</v>
      </c>
      <c r="O43" s="154">
        <v>10.5</v>
      </c>
      <c r="P43" s="154">
        <v>10.5</v>
      </c>
      <c r="Q43" s="154">
        <v>10.5</v>
      </c>
      <c r="R43" s="154">
        <v>5.46</v>
      </c>
      <c r="S43" s="154">
        <v>5.46</v>
      </c>
      <c r="T43" s="154">
        <v>18.14</v>
      </c>
      <c r="U43" s="154"/>
      <c r="V43" s="154"/>
      <c r="W43" s="154">
        <v>5.7924899999999999</v>
      </c>
      <c r="X43" s="154">
        <v>26.632000000000001</v>
      </c>
      <c r="Y43" s="154">
        <v>26.632000000000001</v>
      </c>
      <c r="Z43" s="154">
        <v>26.632000000000001</v>
      </c>
      <c r="AA43" s="154">
        <v>26.632000000000001</v>
      </c>
      <c r="AB43" s="154">
        <v>12.299860000000001</v>
      </c>
      <c r="AC43" s="154">
        <v>5.8029999999999999</v>
      </c>
      <c r="AD43" s="154">
        <v>13.7</v>
      </c>
      <c r="AE43" s="154">
        <v>8.7573500000000006</v>
      </c>
      <c r="AF43" s="154">
        <v>10.295529999999999</v>
      </c>
      <c r="AG43" s="154">
        <v>13.386380000000001</v>
      </c>
      <c r="AH43" s="154">
        <v>13.88531</v>
      </c>
      <c r="AI43" s="154">
        <v>14.04</v>
      </c>
      <c r="AJ43" s="154">
        <v>7.92</v>
      </c>
      <c r="AK43" s="154">
        <v>8.26</v>
      </c>
      <c r="AL43" s="154">
        <v>326.52271999999999</v>
      </c>
      <c r="AM43" s="154">
        <v>358.53474999999997</v>
      </c>
      <c r="AN43" s="154">
        <v>329.72392000000002</v>
      </c>
      <c r="AO43" s="154">
        <v>0</v>
      </c>
      <c r="AP43" s="154">
        <v>0</v>
      </c>
      <c r="AQ43" s="154">
        <v>281.77638000000002</v>
      </c>
      <c r="AR43" s="154">
        <v>276.87592000000001</v>
      </c>
      <c r="AS43" s="154">
        <v>294.13535999999999</v>
      </c>
      <c r="AT43" s="154">
        <v>294.13535999999999</v>
      </c>
      <c r="AU43" s="154">
        <v>1.073</v>
      </c>
      <c r="AV43" s="154">
        <v>5.9264999999999999</v>
      </c>
    </row>
    <row r="44" spans="1:48" ht="24" customHeight="1" x14ac:dyDescent="0.3">
      <c r="A44" s="17" t="s">
        <v>102</v>
      </c>
      <c r="B44" s="17" t="s">
        <v>908</v>
      </c>
      <c r="C44" s="154">
        <v>23</v>
      </c>
      <c r="D44" s="154">
        <v>52.16</v>
      </c>
      <c r="E44" s="154">
        <v>12.58</v>
      </c>
      <c r="F44" s="154">
        <v>21.04</v>
      </c>
      <c r="G44" s="154">
        <v>20.681830000000001</v>
      </c>
      <c r="H44" s="154">
        <v>53.2</v>
      </c>
      <c r="I44" s="154">
        <v>27.7</v>
      </c>
      <c r="J44" s="154">
        <v>4.9690000000000003</v>
      </c>
      <c r="K44" s="154">
        <v>3.99</v>
      </c>
      <c r="L44" s="154">
        <v>3.03</v>
      </c>
      <c r="M44" s="154">
        <v>7.75</v>
      </c>
      <c r="N44" s="154">
        <v>9.5</v>
      </c>
      <c r="O44" s="154">
        <v>9.5</v>
      </c>
      <c r="P44" s="154">
        <v>9.5</v>
      </c>
      <c r="Q44" s="154">
        <v>9.5</v>
      </c>
      <c r="R44" s="154">
        <v>4.82</v>
      </c>
      <c r="S44" s="154">
        <v>4.82</v>
      </c>
      <c r="T44" s="154">
        <v>0</v>
      </c>
      <c r="U44" s="154"/>
      <c r="V44" s="154"/>
      <c r="W44" s="154">
        <v>0</v>
      </c>
      <c r="X44" s="154">
        <v>4.7110000000000003</v>
      </c>
      <c r="Y44" s="154">
        <v>4.7110000000000003</v>
      </c>
      <c r="Z44" s="154">
        <v>4.7110000000000003</v>
      </c>
      <c r="AA44" s="154">
        <v>4.7110000000000003</v>
      </c>
      <c r="AB44" s="154">
        <v>2.0418099999999999</v>
      </c>
      <c r="AC44" s="154">
        <v>0</v>
      </c>
      <c r="AD44" s="154">
        <v>0</v>
      </c>
      <c r="AE44" s="154">
        <v>9.46082</v>
      </c>
      <c r="AF44" s="154">
        <v>9.2494499999999995</v>
      </c>
      <c r="AG44" s="154">
        <v>4.0913899999999996</v>
      </c>
      <c r="AH44" s="154">
        <v>3.7021600000000001</v>
      </c>
      <c r="AI44" s="154">
        <v>0</v>
      </c>
      <c r="AJ44" s="154">
        <v>7.94</v>
      </c>
      <c r="AK44" s="154">
        <v>7.84</v>
      </c>
      <c r="AL44" s="154">
        <v>326.52271999999999</v>
      </c>
      <c r="AM44" s="154">
        <v>358.53474999999997</v>
      </c>
      <c r="AN44" s="154">
        <v>339.32753000000002</v>
      </c>
      <c r="AO44" s="154">
        <v>0</v>
      </c>
      <c r="AP44" s="154">
        <v>0</v>
      </c>
      <c r="AQ44" s="154">
        <v>281.77638000000002</v>
      </c>
      <c r="AR44" s="154">
        <v>276.87592000000001</v>
      </c>
      <c r="AS44" s="154">
        <v>294.13535999999999</v>
      </c>
      <c r="AT44" s="154">
        <v>294.13535999999999</v>
      </c>
      <c r="AU44" s="154">
        <v>0</v>
      </c>
      <c r="AV44" s="154">
        <v>0</v>
      </c>
    </row>
    <row r="45" spans="1:48" ht="24" customHeight="1" x14ac:dyDescent="0.3">
      <c r="A45" s="17" t="s">
        <v>102</v>
      </c>
      <c r="B45" s="17" t="s">
        <v>909</v>
      </c>
      <c r="C45" s="154">
        <v>23</v>
      </c>
      <c r="D45" s="154">
        <v>52.65</v>
      </c>
      <c r="E45" s="154">
        <v>11.33</v>
      </c>
      <c r="F45" s="154">
        <v>21.09</v>
      </c>
      <c r="G45" s="154">
        <v>20.681830000000001</v>
      </c>
      <c r="H45" s="154">
        <v>52.74</v>
      </c>
      <c r="I45" s="154">
        <v>0</v>
      </c>
      <c r="J45" s="154">
        <v>0</v>
      </c>
      <c r="K45" s="154">
        <v>3.51</v>
      </c>
      <c r="L45" s="154">
        <v>1.83</v>
      </c>
      <c r="M45" s="154">
        <v>8.06</v>
      </c>
      <c r="N45" s="154">
        <v>7.8</v>
      </c>
      <c r="O45" s="154">
        <v>7.8</v>
      </c>
      <c r="P45" s="154">
        <v>7.8</v>
      </c>
      <c r="Q45" s="154">
        <v>7.8</v>
      </c>
      <c r="R45" s="154">
        <v>0</v>
      </c>
      <c r="S45" s="154">
        <v>0</v>
      </c>
      <c r="T45" s="154">
        <v>0</v>
      </c>
      <c r="U45" s="154"/>
      <c r="V45" s="154"/>
      <c r="W45" s="154">
        <v>0</v>
      </c>
      <c r="X45" s="154">
        <v>0</v>
      </c>
      <c r="Y45" s="154">
        <v>0</v>
      </c>
      <c r="Z45" s="154">
        <v>0</v>
      </c>
      <c r="AA45" s="154">
        <v>0</v>
      </c>
      <c r="AB45" s="154">
        <v>0.42199999999999999</v>
      </c>
      <c r="AC45" s="154">
        <v>0</v>
      </c>
      <c r="AD45" s="154">
        <v>0</v>
      </c>
      <c r="AE45" s="154">
        <v>8.1198200000000007</v>
      </c>
      <c r="AF45" s="154">
        <v>8.05349</v>
      </c>
      <c r="AG45" s="154">
        <v>0</v>
      </c>
      <c r="AH45" s="154">
        <v>0</v>
      </c>
      <c r="AI45" s="154">
        <v>0</v>
      </c>
      <c r="AJ45" s="154">
        <v>7.82</v>
      </c>
      <c r="AK45" s="154">
        <v>7.58</v>
      </c>
      <c r="AL45" s="154">
        <v>326.52271999999999</v>
      </c>
      <c r="AM45" s="154">
        <v>358.53474999999997</v>
      </c>
      <c r="AN45" s="154">
        <v>358.53474999999997</v>
      </c>
      <c r="AO45" s="154">
        <v>0</v>
      </c>
      <c r="AP45" s="154">
        <v>0</v>
      </c>
      <c r="AQ45" s="154">
        <v>281.77638000000002</v>
      </c>
      <c r="AR45" s="154">
        <v>276.87592000000001</v>
      </c>
      <c r="AS45" s="154">
        <v>294.13535999999999</v>
      </c>
      <c r="AT45" s="154">
        <v>294.13535999999999</v>
      </c>
      <c r="AU45" s="154">
        <v>0</v>
      </c>
      <c r="AV45" s="154">
        <v>0</v>
      </c>
    </row>
    <row r="46" spans="1:48" ht="24" customHeight="1" x14ac:dyDescent="0.3">
      <c r="A46" s="17" t="s">
        <v>102</v>
      </c>
      <c r="B46" s="17" t="s">
        <v>910</v>
      </c>
      <c r="C46" s="154">
        <v>23</v>
      </c>
      <c r="D46" s="154">
        <v>53.13</v>
      </c>
      <c r="E46" s="154">
        <v>12.91</v>
      </c>
      <c r="F46" s="154">
        <v>20.67</v>
      </c>
      <c r="G46" s="154">
        <v>20.681830000000001</v>
      </c>
      <c r="H46" s="154">
        <v>50.02</v>
      </c>
      <c r="I46" s="154">
        <v>0</v>
      </c>
      <c r="J46" s="154">
        <v>0</v>
      </c>
      <c r="K46" s="154">
        <v>3.45</v>
      </c>
      <c r="L46" s="154">
        <v>1.76</v>
      </c>
      <c r="M46" s="154">
        <v>8.41</v>
      </c>
      <c r="N46" s="154">
        <v>7.8</v>
      </c>
      <c r="O46" s="154">
        <v>7.8</v>
      </c>
      <c r="P46" s="154">
        <v>7.8</v>
      </c>
      <c r="Q46" s="154">
        <v>7.8</v>
      </c>
      <c r="R46" s="154">
        <v>0</v>
      </c>
      <c r="S46" s="154">
        <v>0</v>
      </c>
      <c r="T46" s="154">
        <v>0</v>
      </c>
      <c r="U46" s="154"/>
      <c r="V46" s="154"/>
      <c r="W46" s="154">
        <v>0</v>
      </c>
      <c r="X46" s="154">
        <v>0</v>
      </c>
      <c r="Y46" s="154">
        <v>0</v>
      </c>
      <c r="Z46" s="154">
        <v>0</v>
      </c>
      <c r="AA46" s="154">
        <v>0</v>
      </c>
      <c r="AB46" s="154">
        <v>0</v>
      </c>
      <c r="AC46" s="154">
        <v>0</v>
      </c>
      <c r="AD46" s="154">
        <v>0</v>
      </c>
      <c r="AE46" s="154">
        <v>8.1631400000000003</v>
      </c>
      <c r="AF46" s="154">
        <v>7.6146000000000003</v>
      </c>
      <c r="AG46" s="154">
        <v>0</v>
      </c>
      <c r="AH46" s="154">
        <v>0</v>
      </c>
      <c r="AI46" s="154">
        <v>0</v>
      </c>
      <c r="AJ46" s="154">
        <v>7.61</v>
      </c>
      <c r="AK46" s="154">
        <v>7.89</v>
      </c>
      <c r="AL46" s="154">
        <v>326.52271999999999</v>
      </c>
      <c r="AM46" s="154">
        <v>358.53474999999997</v>
      </c>
      <c r="AN46" s="154">
        <v>358.53474999999997</v>
      </c>
      <c r="AO46" s="154">
        <v>0</v>
      </c>
      <c r="AP46" s="154">
        <v>0</v>
      </c>
      <c r="AQ46" s="154">
        <v>291.57729</v>
      </c>
      <c r="AR46" s="154">
        <v>286.67684000000003</v>
      </c>
      <c r="AS46" s="154">
        <v>294.13535999999999</v>
      </c>
      <c r="AT46" s="154">
        <v>294.13535999999999</v>
      </c>
      <c r="AU46" s="154">
        <v>0</v>
      </c>
      <c r="AV46" s="154">
        <v>0</v>
      </c>
    </row>
    <row r="47" spans="1:48" ht="24" customHeight="1" x14ac:dyDescent="0.3">
      <c r="A47" s="19" t="s">
        <v>102</v>
      </c>
      <c r="B47" s="19" t="s">
        <v>911</v>
      </c>
      <c r="C47" s="155">
        <v>23</v>
      </c>
      <c r="D47" s="155">
        <v>53.13</v>
      </c>
      <c r="E47" s="155">
        <v>11.87</v>
      </c>
      <c r="F47" s="155">
        <v>22.14</v>
      </c>
      <c r="G47" s="155">
        <v>20.681830000000001</v>
      </c>
      <c r="H47" s="155">
        <v>51.66</v>
      </c>
      <c r="I47" s="155"/>
      <c r="J47" s="155"/>
      <c r="K47" s="155">
        <v>4.76</v>
      </c>
      <c r="L47" s="155">
        <v>1.74</v>
      </c>
      <c r="M47" s="155">
        <v>9.4700000000000006</v>
      </c>
      <c r="N47" s="155">
        <v>7.4</v>
      </c>
      <c r="O47" s="155">
        <v>7.4</v>
      </c>
      <c r="P47" s="155">
        <v>7.4</v>
      </c>
      <c r="Q47" s="155">
        <v>7.4</v>
      </c>
      <c r="R47" s="155"/>
      <c r="S47" s="155"/>
      <c r="T47" s="155"/>
      <c r="U47" s="155"/>
      <c r="V47" s="155"/>
      <c r="W47" s="155"/>
      <c r="X47" s="155"/>
      <c r="Y47" s="155"/>
      <c r="Z47" s="155"/>
      <c r="AA47" s="155"/>
      <c r="AB47" s="155"/>
      <c r="AC47" s="155"/>
      <c r="AD47" s="155"/>
      <c r="AE47" s="155">
        <v>8.5155700000000003</v>
      </c>
      <c r="AF47" s="155">
        <v>7.0228200000000003</v>
      </c>
      <c r="AG47" s="155"/>
      <c r="AH47" s="155"/>
      <c r="AI47" s="155"/>
      <c r="AJ47" s="155">
        <v>8.18</v>
      </c>
      <c r="AK47" s="155">
        <v>8.6300000000000008</v>
      </c>
      <c r="AL47" s="155">
        <v>326.52271999999999</v>
      </c>
      <c r="AM47" s="155">
        <v>358.53474999999997</v>
      </c>
      <c r="AN47" s="155">
        <v>358.53474999999997</v>
      </c>
      <c r="AO47" s="155">
        <v>0</v>
      </c>
      <c r="AP47" s="155">
        <v>0</v>
      </c>
      <c r="AQ47" s="155">
        <v>291.57729</v>
      </c>
      <c r="AR47" s="155">
        <v>286.67684000000003</v>
      </c>
      <c r="AS47" s="155">
        <v>294.13535999999999</v>
      </c>
      <c r="AT47" s="155">
        <v>294.13535999999999</v>
      </c>
      <c r="AU47" s="155"/>
      <c r="AV47" s="155"/>
    </row>
    <row r="48" spans="1:48" ht="24" customHeight="1" x14ac:dyDescent="0.3">
      <c r="A48" s="14" t="s">
        <v>102</v>
      </c>
      <c r="B48" s="14" t="s">
        <v>912</v>
      </c>
      <c r="C48" s="153">
        <v>23</v>
      </c>
      <c r="D48" s="153">
        <v>53.12</v>
      </c>
      <c r="E48" s="153">
        <v>12.13</v>
      </c>
      <c r="F48" s="153">
        <v>21.52</v>
      </c>
      <c r="G48" s="153">
        <v>20.681830000000001</v>
      </c>
      <c r="H48" s="153">
        <v>50.43</v>
      </c>
      <c r="I48" s="153"/>
      <c r="J48" s="153"/>
      <c r="K48" s="153">
        <v>4.45</v>
      </c>
      <c r="L48" s="153">
        <v>2.42</v>
      </c>
      <c r="M48" s="153">
        <v>8.39</v>
      </c>
      <c r="N48" s="153">
        <v>7.7</v>
      </c>
      <c r="O48" s="153">
        <v>7.7</v>
      </c>
      <c r="P48" s="153">
        <v>7.7</v>
      </c>
      <c r="Q48" s="153">
        <v>7.7</v>
      </c>
      <c r="R48" s="153"/>
      <c r="S48" s="153"/>
      <c r="T48" s="153"/>
      <c r="U48" s="153"/>
      <c r="V48" s="153"/>
      <c r="W48" s="153"/>
      <c r="X48" s="153"/>
      <c r="Y48" s="153"/>
      <c r="Z48" s="153"/>
      <c r="AA48" s="153"/>
      <c r="AB48" s="153"/>
      <c r="AC48" s="153"/>
      <c r="AD48" s="153"/>
      <c r="AE48" s="153">
        <v>7.5197099999999999</v>
      </c>
      <c r="AF48" s="153">
        <v>6.8178900000000002</v>
      </c>
      <c r="AG48" s="153"/>
      <c r="AH48" s="153"/>
      <c r="AI48" s="153"/>
      <c r="AJ48" s="153">
        <v>8.18</v>
      </c>
      <c r="AK48" s="153">
        <v>8.17</v>
      </c>
      <c r="AL48" s="153">
        <v>326.52271999999999</v>
      </c>
      <c r="AM48" s="153">
        <v>358.53474999999997</v>
      </c>
      <c r="AN48" s="153">
        <v>358.53474999999997</v>
      </c>
      <c r="AO48" s="153">
        <v>0</v>
      </c>
      <c r="AP48" s="153">
        <v>0</v>
      </c>
      <c r="AQ48" s="153">
        <v>294.02751999999998</v>
      </c>
      <c r="AR48" s="153">
        <v>286.67684000000003</v>
      </c>
      <c r="AS48" s="153">
        <v>294.13535999999999</v>
      </c>
      <c r="AT48" s="153">
        <v>294.13535999999999</v>
      </c>
      <c r="AU48" s="153"/>
      <c r="AV48" s="153"/>
    </row>
    <row r="49" spans="1:48" ht="24" customHeight="1" x14ac:dyDescent="0.3">
      <c r="A49" s="17" t="s">
        <v>102</v>
      </c>
      <c r="B49" s="17" t="s">
        <v>913</v>
      </c>
      <c r="C49" s="154">
        <v>23</v>
      </c>
      <c r="D49" s="154">
        <v>53.13</v>
      </c>
      <c r="E49" s="154">
        <v>13.09</v>
      </c>
      <c r="F49" s="154">
        <v>20.170000000000002</v>
      </c>
      <c r="G49" s="154">
        <v>20.681830000000001</v>
      </c>
      <c r="H49" s="154">
        <v>59.58</v>
      </c>
      <c r="I49" s="154"/>
      <c r="J49" s="154"/>
      <c r="K49" s="154">
        <v>4.6500000000000004</v>
      </c>
      <c r="L49" s="154">
        <v>1.57</v>
      </c>
      <c r="M49" s="154">
        <v>8.9499999999999993</v>
      </c>
      <c r="N49" s="154">
        <v>6.8</v>
      </c>
      <c r="O49" s="154">
        <v>6.8</v>
      </c>
      <c r="P49" s="154">
        <v>6.8</v>
      </c>
      <c r="Q49" s="154">
        <v>6.8</v>
      </c>
      <c r="R49" s="154"/>
      <c r="S49" s="154"/>
      <c r="T49" s="154"/>
      <c r="U49" s="154"/>
      <c r="V49" s="154"/>
      <c r="W49" s="154"/>
      <c r="X49" s="154"/>
      <c r="Y49" s="154"/>
      <c r="Z49" s="154"/>
      <c r="AA49" s="154"/>
      <c r="AB49" s="154"/>
      <c r="AC49" s="154"/>
      <c r="AD49" s="154"/>
      <c r="AE49" s="154">
        <v>3.5434199999999998</v>
      </c>
      <c r="AF49" s="154">
        <v>5.4074799999999996</v>
      </c>
      <c r="AG49" s="154"/>
      <c r="AH49" s="154"/>
      <c r="AI49" s="154"/>
      <c r="AJ49" s="154">
        <v>8.1300000000000008</v>
      </c>
      <c r="AK49" s="154">
        <v>8.3800000000000008</v>
      </c>
      <c r="AL49" s="154">
        <v>326.52271999999999</v>
      </c>
      <c r="AM49" s="154">
        <v>358.53474999999997</v>
      </c>
      <c r="AN49" s="154">
        <v>358.53474999999997</v>
      </c>
      <c r="AO49" s="154">
        <v>0</v>
      </c>
      <c r="AP49" s="154">
        <v>0</v>
      </c>
      <c r="AQ49" s="154">
        <v>294.02751999999998</v>
      </c>
      <c r="AR49" s="154">
        <v>286.67684000000003</v>
      </c>
      <c r="AS49" s="154">
        <v>294.13535999999999</v>
      </c>
      <c r="AT49" s="154">
        <v>294.13535999999999</v>
      </c>
      <c r="AU49" s="154"/>
      <c r="AV49" s="154"/>
    </row>
    <row r="50" spans="1:48" ht="24" customHeight="1" x14ac:dyDescent="0.3">
      <c r="A50" s="17" t="s">
        <v>102</v>
      </c>
      <c r="B50" s="17" t="s">
        <v>914</v>
      </c>
      <c r="C50" s="154">
        <v>23</v>
      </c>
      <c r="D50" s="154">
        <v>53.11</v>
      </c>
      <c r="E50" s="154">
        <v>12.37</v>
      </c>
      <c r="F50" s="154">
        <v>21.62</v>
      </c>
      <c r="G50" s="154">
        <v>20.681830000000001</v>
      </c>
      <c r="H50" s="154">
        <v>52.28</v>
      </c>
      <c r="I50" s="154"/>
      <c r="J50" s="154"/>
      <c r="K50" s="154">
        <v>4.22</v>
      </c>
      <c r="L50" s="154">
        <v>0.92</v>
      </c>
      <c r="M50" s="154">
        <v>6.56</v>
      </c>
      <c r="N50" s="154">
        <v>7.1</v>
      </c>
      <c r="O50" s="154">
        <v>7.1</v>
      </c>
      <c r="P50" s="154">
        <v>7.1</v>
      </c>
      <c r="Q50" s="154">
        <v>7.1</v>
      </c>
      <c r="R50" s="154"/>
      <c r="S50" s="154"/>
      <c r="T50" s="154"/>
      <c r="U50" s="154"/>
      <c r="V50" s="154"/>
      <c r="W50" s="154"/>
      <c r="X50" s="154"/>
      <c r="Y50" s="154"/>
      <c r="Z50" s="154"/>
      <c r="AA50" s="154"/>
      <c r="AB50" s="154"/>
      <c r="AC50" s="154"/>
      <c r="AD50" s="154"/>
      <c r="AE50" s="154">
        <v>4.5670799999999998</v>
      </c>
      <c r="AF50" s="154">
        <v>4.7995900000000002</v>
      </c>
      <c r="AG50" s="154"/>
      <c r="AH50" s="154"/>
      <c r="AI50" s="154"/>
      <c r="AJ50" s="154">
        <v>6.39</v>
      </c>
      <c r="AK50" s="154">
        <v>7.23</v>
      </c>
      <c r="AL50" s="154">
        <v>326.52271999999999</v>
      </c>
      <c r="AM50" s="154">
        <v>358.53474999999997</v>
      </c>
      <c r="AN50" s="154">
        <v>358.53474999999997</v>
      </c>
      <c r="AO50" s="154">
        <v>0</v>
      </c>
      <c r="AP50" s="154">
        <v>0</v>
      </c>
      <c r="AQ50" s="154">
        <v>294.02751999999998</v>
      </c>
      <c r="AR50" s="154">
        <v>286.67684000000003</v>
      </c>
      <c r="AS50" s="154">
        <v>294.13535999999999</v>
      </c>
      <c r="AT50" s="154">
        <v>294.13535999999999</v>
      </c>
      <c r="AU50" s="154"/>
      <c r="AV50" s="154"/>
    </row>
    <row r="51" spans="1:48" ht="24" customHeight="1" x14ac:dyDescent="0.3">
      <c r="A51" s="17" t="s">
        <v>102</v>
      </c>
      <c r="B51" s="17" t="s">
        <v>915</v>
      </c>
      <c r="C51" s="154">
        <v>23</v>
      </c>
      <c r="D51" s="154">
        <v>50.45</v>
      </c>
      <c r="E51" s="154">
        <v>12.83</v>
      </c>
      <c r="F51" s="154">
        <v>28.17</v>
      </c>
      <c r="G51" s="154">
        <v>20.681830000000001</v>
      </c>
      <c r="H51" s="154">
        <v>61.54</v>
      </c>
      <c r="I51" s="154"/>
      <c r="J51" s="154"/>
      <c r="K51" s="154">
        <v>4.41</v>
      </c>
      <c r="L51" s="154">
        <v>1.71</v>
      </c>
      <c r="M51" s="154">
        <v>7.6</v>
      </c>
      <c r="N51" s="154">
        <v>7.8</v>
      </c>
      <c r="O51" s="154">
        <v>7.8</v>
      </c>
      <c r="P51" s="154">
        <v>7.8</v>
      </c>
      <c r="Q51" s="154">
        <v>7.8</v>
      </c>
      <c r="R51" s="154"/>
      <c r="S51" s="154"/>
      <c r="T51" s="154"/>
      <c r="U51" s="154"/>
      <c r="V51" s="154"/>
      <c r="W51" s="154"/>
      <c r="X51" s="154"/>
      <c r="Y51" s="154"/>
      <c r="Z51" s="154"/>
      <c r="AA51" s="154"/>
      <c r="AB51" s="154"/>
      <c r="AC51" s="154"/>
      <c r="AD51" s="154"/>
      <c r="AE51" s="154">
        <v>2.7440600000000002</v>
      </c>
      <c r="AF51" s="154">
        <v>4.4949500000000002</v>
      </c>
      <c r="AG51" s="154"/>
      <c r="AH51" s="154"/>
      <c r="AI51" s="154"/>
      <c r="AJ51" s="154">
        <v>6.36</v>
      </c>
      <c r="AK51" s="154">
        <v>7.06</v>
      </c>
      <c r="AL51" s="154">
        <v>326.52271999999999</v>
      </c>
      <c r="AM51" s="154">
        <v>358.53474999999997</v>
      </c>
      <c r="AN51" s="154">
        <v>358.53474999999997</v>
      </c>
      <c r="AO51" s="154">
        <v>0</v>
      </c>
      <c r="AP51" s="154">
        <v>0</v>
      </c>
      <c r="AQ51" s="154">
        <v>294.02751999999998</v>
      </c>
      <c r="AR51" s="154">
        <v>286.67684000000003</v>
      </c>
      <c r="AS51" s="154">
        <v>294.13535999999999</v>
      </c>
      <c r="AT51" s="154">
        <v>294.13535999999999</v>
      </c>
      <c r="AU51" s="154"/>
      <c r="AV51" s="154"/>
    </row>
    <row r="52" spans="1:48" ht="24" customHeight="1" x14ac:dyDescent="0.3">
      <c r="A52" s="17" t="s">
        <v>102</v>
      </c>
      <c r="B52" s="17" t="s">
        <v>916</v>
      </c>
      <c r="C52" s="154">
        <v>23</v>
      </c>
      <c r="D52" s="154">
        <v>48.71</v>
      </c>
      <c r="E52" s="154">
        <v>11.4</v>
      </c>
      <c r="F52" s="154">
        <v>24.18</v>
      </c>
      <c r="G52" s="154">
        <v>20.681830000000001</v>
      </c>
      <c r="H52" s="154">
        <v>61.26</v>
      </c>
      <c r="I52" s="154"/>
      <c r="J52" s="154"/>
      <c r="K52" s="154">
        <v>3.57</v>
      </c>
      <c r="L52" s="154">
        <v>1.8</v>
      </c>
      <c r="M52" s="154">
        <v>7.77</v>
      </c>
      <c r="N52" s="154">
        <v>7.5</v>
      </c>
      <c r="O52" s="154">
        <v>7.5</v>
      </c>
      <c r="P52" s="154">
        <v>7.5</v>
      </c>
      <c r="Q52" s="154">
        <v>7.5</v>
      </c>
      <c r="R52" s="154"/>
      <c r="S52" s="154"/>
      <c r="T52" s="154"/>
      <c r="U52" s="154"/>
      <c r="V52" s="154"/>
      <c r="W52" s="154"/>
      <c r="X52" s="154"/>
      <c r="Y52" s="154"/>
      <c r="Z52" s="154"/>
      <c r="AA52" s="154"/>
      <c r="AB52" s="154"/>
      <c r="AC52" s="154"/>
      <c r="AD52" s="154"/>
      <c r="AE52" s="154">
        <v>3.4331900000000002</v>
      </c>
      <c r="AF52" s="154">
        <v>5.1207500000000001</v>
      </c>
      <c r="AG52" s="154"/>
      <c r="AH52" s="154"/>
      <c r="AI52" s="154"/>
      <c r="AJ52" s="154">
        <v>7.24</v>
      </c>
      <c r="AK52" s="154">
        <v>7.04</v>
      </c>
      <c r="AL52" s="154">
        <v>326.52271999999999</v>
      </c>
      <c r="AM52" s="154">
        <v>358.53474999999997</v>
      </c>
      <c r="AN52" s="154">
        <v>358.53474999999997</v>
      </c>
      <c r="AO52" s="154">
        <v>0</v>
      </c>
      <c r="AP52" s="154">
        <v>0</v>
      </c>
      <c r="AQ52" s="154">
        <v>294.02751999999998</v>
      </c>
      <c r="AR52" s="154">
        <v>286.67684000000003</v>
      </c>
      <c r="AS52" s="154">
        <v>294.13535999999999</v>
      </c>
      <c r="AT52" s="154">
        <v>294.13535999999999</v>
      </c>
      <c r="AU52" s="154"/>
      <c r="AV52" s="154"/>
    </row>
    <row r="53" spans="1:48" ht="24" customHeight="1" x14ac:dyDescent="0.3">
      <c r="A53" s="17" t="s">
        <v>102</v>
      </c>
      <c r="B53" s="17" t="s">
        <v>917</v>
      </c>
      <c r="C53" s="154">
        <v>23</v>
      </c>
      <c r="D53" s="154">
        <v>31.73</v>
      </c>
      <c r="E53" s="154">
        <v>12.08</v>
      </c>
      <c r="F53" s="154">
        <v>23.93</v>
      </c>
      <c r="G53" s="154">
        <v>20.681830000000001</v>
      </c>
      <c r="H53" s="154">
        <v>58.96</v>
      </c>
      <c r="I53" s="154"/>
      <c r="J53" s="154"/>
      <c r="K53" s="154">
        <v>4.5599999999999996</v>
      </c>
      <c r="L53" s="154">
        <v>2.7</v>
      </c>
      <c r="M53" s="154">
        <v>9.36</v>
      </c>
      <c r="N53" s="154">
        <v>8.1999999999999993</v>
      </c>
      <c r="O53" s="154">
        <v>8.1999999999999993</v>
      </c>
      <c r="P53" s="154">
        <v>8.1999999999999993</v>
      </c>
      <c r="Q53" s="154">
        <v>8.1999999999999993</v>
      </c>
      <c r="R53" s="154"/>
      <c r="S53" s="154"/>
      <c r="T53" s="154"/>
      <c r="U53" s="154"/>
      <c r="V53" s="154"/>
      <c r="W53" s="154"/>
      <c r="X53" s="154"/>
      <c r="Y53" s="154"/>
      <c r="Z53" s="154"/>
      <c r="AA53" s="154"/>
      <c r="AB53" s="154"/>
      <c r="AC53" s="154"/>
      <c r="AD53" s="154"/>
      <c r="AE53" s="154">
        <v>3.1663600000000001</v>
      </c>
      <c r="AF53" s="154">
        <v>4.9960599999999999</v>
      </c>
      <c r="AG53" s="154"/>
      <c r="AH53" s="154"/>
      <c r="AI53" s="154"/>
      <c r="AJ53" s="154">
        <v>7.88</v>
      </c>
      <c r="AK53" s="154">
        <v>7.5</v>
      </c>
      <c r="AL53" s="154">
        <v>326.52271999999999</v>
      </c>
      <c r="AM53" s="154">
        <v>358.53474999999997</v>
      </c>
      <c r="AN53" s="154">
        <v>358.53474999999997</v>
      </c>
      <c r="AO53" s="154">
        <v>0</v>
      </c>
      <c r="AP53" s="154">
        <v>0</v>
      </c>
      <c r="AQ53" s="154">
        <v>294.02751999999998</v>
      </c>
      <c r="AR53" s="154">
        <v>286.67684000000003</v>
      </c>
      <c r="AS53" s="154">
        <v>294.13535999999999</v>
      </c>
      <c r="AT53" s="154">
        <v>294.13535999999999</v>
      </c>
      <c r="AU53" s="154"/>
      <c r="AV53" s="154"/>
    </row>
    <row r="54" spans="1:48" ht="24" customHeight="1" x14ac:dyDescent="0.3">
      <c r="A54" s="17" t="s">
        <v>102</v>
      </c>
      <c r="B54" s="17" t="s">
        <v>918</v>
      </c>
      <c r="C54" s="154">
        <v>23</v>
      </c>
      <c r="D54" s="154">
        <v>43.24</v>
      </c>
      <c r="E54" s="154">
        <v>11.66</v>
      </c>
      <c r="F54" s="154">
        <v>24.05</v>
      </c>
      <c r="G54" s="154">
        <v>20.681830000000001</v>
      </c>
      <c r="H54" s="154">
        <v>57.48</v>
      </c>
      <c r="I54" s="154"/>
      <c r="J54" s="154"/>
      <c r="K54" s="154">
        <v>4.6500000000000004</v>
      </c>
      <c r="L54" s="154">
        <v>4.34</v>
      </c>
      <c r="M54" s="154">
        <v>9</v>
      </c>
      <c r="N54" s="154">
        <v>7.4</v>
      </c>
      <c r="O54" s="154">
        <v>7.4</v>
      </c>
      <c r="P54" s="154">
        <v>7.4</v>
      </c>
      <c r="Q54" s="154">
        <v>7.4</v>
      </c>
      <c r="R54" s="154"/>
      <c r="S54" s="154"/>
      <c r="T54" s="154"/>
      <c r="U54" s="154"/>
      <c r="V54" s="154"/>
      <c r="W54" s="154"/>
      <c r="X54" s="154"/>
      <c r="Y54" s="154"/>
      <c r="Z54" s="154"/>
      <c r="AA54" s="154"/>
      <c r="AB54" s="154"/>
      <c r="AC54" s="154"/>
      <c r="AD54" s="154"/>
      <c r="AE54" s="154">
        <v>4.5403599999999997</v>
      </c>
      <c r="AF54" s="154">
        <v>5.2731599999999998</v>
      </c>
      <c r="AG54" s="154"/>
      <c r="AH54" s="154"/>
      <c r="AI54" s="154"/>
      <c r="AJ54" s="154">
        <v>7.88</v>
      </c>
      <c r="AK54" s="154">
        <v>7.94</v>
      </c>
      <c r="AL54" s="154">
        <v>326.52271999999999</v>
      </c>
      <c r="AM54" s="154">
        <v>358.53474999999997</v>
      </c>
      <c r="AN54" s="154">
        <v>358.53474999999997</v>
      </c>
      <c r="AO54" s="154">
        <v>0</v>
      </c>
      <c r="AP54" s="154">
        <v>0</v>
      </c>
      <c r="AQ54" s="154">
        <v>294.02751999999998</v>
      </c>
      <c r="AR54" s="154">
        <v>286.67684000000003</v>
      </c>
      <c r="AS54" s="154">
        <v>294.13535999999999</v>
      </c>
      <c r="AT54" s="154">
        <v>294.13535999999999</v>
      </c>
      <c r="AU54" s="154"/>
      <c r="AV54" s="154"/>
    </row>
    <row r="55" spans="1:48" ht="24" customHeight="1" x14ac:dyDescent="0.3">
      <c r="A55" s="19" t="s">
        <v>919</v>
      </c>
      <c r="B55" s="19" t="s">
        <v>103</v>
      </c>
      <c r="C55" s="155">
        <v>23</v>
      </c>
      <c r="D55" s="155">
        <v>51.59</v>
      </c>
      <c r="E55" s="155">
        <v>11.38</v>
      </c>
      <c r="F55" s="155">
        <v>24.36</v>
      </c>
      <c r="G55" s="155">
        <v>20.681830000000001</v>
      </c>
      <c r="H55" s="155">
        <v>58.01</v>
      </c>
      <c r="I55" s="155"/>
      <c r="J55" s="155"/>
      <c r="K55" s="155">
        <v>4.28</v>
      </c>
      <c r="L55" s="155">
        <v>5.39</v>
      </c>
      <c r="M55" s="155">
        <v>8.43</v>
      </c>
      <c r="N55" s="155">
        <v>8</v>
      </c>
      <c r="O55" s="155">
        <v>8</v>
      </c>
      <c r="P55" s="155">
        <v>8</v>
      </c>
      <c r="Q55" s="155">
        <v>8</v>
      </c>
      <c r="R55" s="155"/>
      <c r="S55" s="155"/>
      <c r="T55" s="155"/>
      <c r="U55" s="155"/>
      <c r="V55" s="155"/>
      <c r="W55" s="155"/>
      <c r="X55" s="155"/>
      <c r="Y55" s="155"/>
      <c r="Z55" s="155"/>
      <c r="AA55" s="155"/>
      <c r="AB55" s="155"/>
      <c r="AC55" s="155"/>
      <c r="AD55" s="155"/>
      <c r="AE55" s="155">
        <v>4.3778899999999998</v>
      </c>
      <c r="AF55" s="155">
        <v>6.1581099999999998</v>
      </c>
      <c r="AG55" s="155"/>
      <c r="AH55" s="155"/>
      <c r="AI55" s="155"/>
      <c r="AJ55" s="155">
        <v>7.86</v>
      </c>
      <c r="AK55" s="155">
        <v>7.86</v>
      </c>
      <c r="AL55" s="155">
        <v>326.52271999999999</v>
      </c>
      <c r="AM55" s="155">
        <v>358.53474999999997</v>
      </c>
      <c r="AN55" s="155">
        <v>358.53474999999997</v>
      </c>
      <c r="AO55" s="155">
        <v>0</v>
      </c>
      <c r="AP55" s="155">
        <v>0</v>
      </c>
      <c r="AQ55" s="155">
        <v>294.02751999999998</v>
      </c>
      <c r="AR55" s="155">
        <v>286.67684000000003</v>
      </c>
      <c r="AS55" s="155">
        <v>294.13535999999999</v>
      </c>
      <c r="AT55" s="155">
        <v>294.13535999999999</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0" t="s">
        <v>1913</v>
      </c>
      <c r="B4" s="200"/>
      <c r="C4" s="200"/>
      <c r="D4" s="200"/>
      <c r="E4" s="200"/>
      <c r="F4" s="200"/>
      <c r="G4" s="200"/>
      <c r="H4" s="200"/>
      <c r="I4" s="200"/>
      <c r="J4" s="200"/>
    </row>
    <row r="5" spans="1:10" ht="22.05" hidden="1" customHeight="1" x14ac:dyDescent="0.3">
      <c r="A5" s="200" t="s">
        <v>98</v>
      </c>
      <c r="B5" s="200" t="s">
        <v>651</v>
      </c>
      <c r="C5" s="10">
        <v>42879</v>
      </c>
      <c r="D5" s="10">
        <v>42880</v>
      </c>
      <c r="E5" s="10">
        <v>46665</v>
      </c>
      <c r="F5" s="10">
        <v>70163</v>
      </c>
      <c r="G5" s="10">
        <v>47090</v>
      </c>
      <c r="H5" s="10">
        <v>75130</v>
      </c>
      <c r="I5" s="10">
        <v>62201</v>
      </c>
      <c r="J5" s="200" t="s">
        <v>1914</v>
      </c>
    </row>
    <row r="6" spans="1:10" ht="40.049999999999997" customHeight="1" x14ac:dyDescent="0.3">
      <c r="A6" s="200"/>
      <c r="B6" s="200"/>
      <c r="C6" s="229" t="s">
        <v>14</v>
      </c>
      <c r="D6" s="229" t="s">
        <v>703</v>
      </c>
      <c r="E6" s="229" t="s">
        <v>24</v>
      </c>
      <c r="F6" s="229" t="s">
        <v>32</v>
      </c>
      <c r="G6" s="229" t="s">
        <v>701</v>
      </c>
      <c r="H6" s="229" t="s">
        <v>704</v>
      </c>
      <c r="I6" s="229" t="s">
        <v>702</v>
      </c>
      <c r="J6" s="200"/>
    </row>
    <row r="7" spans="1:10" ht="57" customHeight="1" x14ac:dyDescent="0.3">
      <c r="A7" s="200"/>
      <c r="B7" s="200"/>
      <c r="C7" s="10" t="s">
        <v>1915</v>
      </c>
      <c r="D7" s="10" t="s">
        <v>1916</v>
      </c>
      <c r="E7" s="10" t="s">
        <v>1917</v>
      </c>
      <c r="F7" s="10" t="s">
        <v>1918</v>
      </c>
      <c r="G7" s="10" t="s">
        <v>1919</v>
      </c>
      <c r="H7" s="10" t="s">
        <v>1920</v>
      </c>
      <c r="I7" s="10" t="s">
        <v>1921</v>
      </c>
      <c r="J7" s="200" t="s">
        <v>863</v>
      </c>
    </row>
    <row r="8" spans="1:10" ht="24" customHeight="1" x14ac:dyDescent="0.3">
      <c r="A8" s="14" t="s">
        <v>102</v>
      </c>
      <c r="B8" s="14" t="s">
        <v>872</v>
      </c>
      <c r="C8" s="153">
        <v>30</v>
      </c>
      <c r="D8" s="153">
        <v>12.65</v>
      </c>
      <c r="E8" s="153">
        <v>46.13</v>
      </c>
      <c r="F8" s="153">
        <v>58.57</v>
      </c>
      <c r="G8" s="153">
        <v>67.642030000000005</v>
      </c>
      <c r="H8" s="153">
        <v>158.25</v>
      </c>
      <c r="I8" s="153">
        <v>298.42</v>
      </c>
      <c r="J8" s="153">
        <v>671.66202999999996</v>
      </c>
    </row>
    <row r="9" spans="1:10" ht="24" customHeight="1" x14ac:dyDescent="0.3">
      <c r="A9" s="17" t="s">
        <v>102</v>
      </c>
      <c r="B9" s="17" t="s">
        <v>873</v>
      </c>
      <c r="C9" s="154">
        <v>30</v>
      </c>
      <c r="D9" s="154">
        <v>12.81</v>
      </c>
      <c r="E9" s="154">
        <v>48.57</v>
      </c>
      <c r="F9" s="154">
        <v>88.44</v>
      </c>
      <c r="G9" s="154">
        <v>67.642030000000005</v>
      </c>
      <c r="H9" s="154">
        <v>153.11000000000001</v>
      </c>
      <c r="I9" s="154">
        <v>290.87</v>
      </c>
      <c r="J9" s="154">
        <v>691.44203000000005</v>
      </c>
    </row>
    <row r="10" spans="1:10" ht="24" customHeight="1" x14ac:dyDescent="0.3">
      <c r="A10" s="17" t="s">
        <v>102</v>
      </c>
      <c r="B10" s="17" t="s">
        <v>874</v>
      </c>
      <c r="C10" s="154">
        <v>32</v>
      </c>
      <c r="D10" s="154">
        <v>12.81</v>
      </c>
      <c r="E10" s="154">
        <v>52.57</v>
      </c>
      <c r="F10" s="154">
        <v>52.62</v>
      </c>
      <c r="G10" s="154">
        <v>67.642030000000005</v>
      </c>
      <c r="H10" s="154">
        <v>140.97</v>
      </c>
      <c r="I10" s="154">
        <v>291.17</v>
      </c>
      <c r="J10" s="154">
        <v>649.78202999999996</v>
      </c>
    </row>
    <row r="11" spans="1:10" ht="24" customHeight="1" x14ac:dyDescent="0.3">
      <c r="A11" s="17" t="s">
        <v>102</v>
      </c>
      <c r="B11" s="17" t="s">
        <v>875</v>
      </c>
      <c r="C11" s="154">
        <v>32</v>
      </c>
      <c r="D11" s="154">
        <v>12.4</v>
      </c>
      <c r="E11" s="154">
        <v>55.27</v>
      </c>
      <c r="F11" s="154">
        <v>57.41</v>
      </c>
      <c r="G11" s="154">
        <v>67.642030000000005</v>
      </c>
      <c r="H11" s="154">
        <v>136.62</v>
      </c>
      <c r="I11" s="154">
        <v>300.12</v>
      </c>
      <c r="J11" s="154">
        <v>661.46203000000003</v>
      </c>
    </row>
    <row r="12" spans="1:10" ht="24" customHeight="1" x14ac:dyDescent="0.3">
      <c r="A12" s="17" t="s">
        <v>102</v>
      </c>
      <c r="B12" s="17" t="s">
        <v>876</v>
      </c>
      <c r="C12" s="154">
        <v>33</v>
      </c>
      <c r="D12" s="154">
        <v>12.19</v>
      </c>
      <c r="E12" s="154">
        <v>57.83</v>
      </c>
      <c r="F12" s="154">
        <v>55.12</v>
      </c>
      <c r="G12" s="154">
        <v>67.642030000000005</v>
      </c>
      <c r="H12" s="154">
        <v>109.27</v>
      </c>
      <c r="I12" s="154">
        <v>296.49</v>
      </c>
      <c r="J12" s="154">
        <v>631.54202999999995</v>
      </c>
    </row>
    <row r="13" spans="1:10" ht="24" customHeight="1" x14ac:dyDescent="0.3">
      <c r="A13" s="17" t="s">
        <v>102</v>
      </c>
      <c r="B13" s="17" t="s">
        <v>877</v>
      </c>
      <c r="C13" s="154">
        <v>33</v>
      </c>
      <c r="D13" s="154">
        <v>12.96</v>
      </c>
      <c r="E13" s="154">
        <v>49.85</v>
      </c>
      <c r="F13" s="154">
        <v>57.81</v>
      </c>
      <c r="G13" s="154">
        <v>67.642030000000005</v>
      </c>
      <c r="H13" s="154">
        <v>113.77</v>
      </c>
      <c r="I13" s="154">
        <v>301.20999999999998</v>
      </c>
      <c r="J13" s="154">
        <v>636.24203</v>
      </c>
    </row>
    <row r="14" spans="1:10" ht="24" customHeight="1" x14ac:dyDescent="0.3">
      <c r="A14" s="17" t="s">
        <v>102</v>
      </c>
      <c r="B14" s="17" t="s">
        <v>878</v>
      </c>
      <c r="C14" s="154">
        <v>29</v>
      </c>
      <c r="D14" s="154">
        <v>12.84</v>
      </c>
      <c r="E14" s="154">
        <v>47.17</v>
      </c>
      <c r="F14" s="154">
        <v>61.82</v>
      </c>
      <c r="G14" s="154">
        <v>67.642030000000005</v>
      </c>
      <c r="H14" s="154">
        <v>148.27000000000001</v>
      </c>
      <c r="I14" s="154">
        <v>298.55</v>
      </c>
      <c r="J14" s="154">
        <v>665.29202999999995</v>
      </c>
    </row>
    <row r="15" spans="1:10" ht="24" customHeight="1" x14ac:dyDescent="0.3">
      <c r="A15" s="19" t="s">
        <v>102</v>
      </c>
      <c r="B15" s="19" t="s">
        <v>879</v>
      </c>
      <c r="C15" s="155">
        <v>29</v>
      </c>
      <c r="D15" s="155">
        <v>12.73</v>
      </c>
      <c r="E15" s="155">
        <v>55.99</v>
      </c>
      <c r="F15" s="155">
        <v>76.03</v>
      </c>
      <c r="G15" s="155">
        <v>67.642030000000005</v>
      </c>
      <c r="H15" s="155">
        <v>147.82</v>
      </c>
      <c r="I15" s="155">
        <v>299.8</v>
      </c>
      <c r="J15" s="155">
        <v>689.01202999999998</v>
      </c>
    </row>
    <row r="16" spans="1:10" ht="24" customHeight="1" x14ac:dyDescent="0.3">
      <c r="A16" s="14" t="s">
        <v>102</v>
      </c>
      <c r="B16" s="14" t="s">
        <v>880</v>
      </c>
      <c r="C16" s="153">
        <v>31</v>
      </c>
      <c r="D16" s="153">
        <v>12.72</v>
      </c>
      <c r="E16" s="153">
        <v>48.65</v>
      </c>
      <c r="F16" s="153">
        <v>62.19</v>
      </c>
      <c r="G16" s="153">
        <v>67.642030000000005</v>
      </c>
      <c r="H16" s="153">
        <v>168.59</v>
      </c>
      <c r="I16" s="153">
        <v>300.27</v>
      </c>
      <c r="J16" s="153">
        <v>691.06203000000005</v>
      </c>
    </row>
    <row r="17" spans="1:10" ht="24" customHeight="1" x14ac:dyDescent="0.3">
      <c r="A17" s="17" t="s">
        <v>102</v>
      </c>
      <c r="B17" s="17" t="s">
        <v>881</v>
      </c>
      <c r="C17" s="154">
        <v>31</v>
      </c>
      <c r="D17" s="154">
        <v>12.42</v>
      </c>
      <c r="E17" s="154">
        <v>51.89</v>
      </c>
      <c r="F17" s="154">
        <v>62.24</v>
      </c>
      <c r="G17" s="154">
        <v>67.642030000000005</v>
      </c>
      <c r="H17" s="154">
        <v>153.34</v>
      </c>
      <c r="I17" s="154">
        <v>297.81</v>
      </c>
      <c r="J17" s="154">
        <v>676.34203000000002</v>
      </c>
    </row>
    <row r="18" spans="1:10" ht="24" customHeight="1" x14ac:dyDescent="0.3">
      <c r="A18" s="17" t="s">
        <v>102</v>
      </c>
      <c r="B18" s="17" t="s">
        <v>882</v>
      </c>
      <c r="C18" s="154">
        <v>27</v>
      </c>
      <c r="D18" s="154">
        <v>12.41</v>
      </c>
      <c r="E18" s="154">
        <v>52.65</v>
      </c>
      <c r="F18" s="154">
        <v>62.53</v>
      </c>
      <c r="G18" s="154">
        <v>67.642030000000005</v>
      </c>
      <c r="H18" s="154">
        <v>156.44</v>
      </c>
      <c r="I18" s="154">
        <v>298.54000000000002</v>
      </c>
      <c r="J18" s="154">
        <v>677.21203000000003</v>
      </c>
    </row>
    <row r="19" spans="1:10" ht="24" customHeight="1" x14ac:dyDescent="0.3">
      <c r="A19" s="17" t="s">
        <v>102</v>
      </c>
      <c r="B19" s="17" t="s">
        <v>883</v>
      </c>
      <c r="C19" s="154">
        <v>27</v>
      </c>
      <c r="D19" s="154">
        <v>12.49</v>
      </c>
      <c r="E19" s="154">
        <v>50.96</v>
      </c>
      <c r="F19" s="154">
        <v>62.53</v>
      </c>
      <c r="G19" s="154">
        <v>67.642030000000005</v>
      </c>
      <c r="H19" s="154">
        <v>151.88</v>
      </c>
      <c r="I19" s="154">
        <v>299.5</v>
      </c>
      <c r="J19" s="154">
        <v>672.00202999999999</v>
      </c>
    </row>
    <row r="20" spans="1:10" ht="24" customHeight="1" x14ac:dyDescent="0.3">
      <c r="A20" s="17" t="s">
        <v>102</v>
      </c>
      <c r="B20" s="17" t="s">
        <v>884</v>
      </c>
      <c r="C20" s="154">
        <v>27</v>
      </c>
      <c r="D20" s="154">
        <v>12.27</v>
      </c>
      <c r="E20" s="154">
        <v>41.26</v>
      </c>
      <c r="F20" s="154">
        <v>62.83</v>
      </c>
      <c r="G20" s="154">
        <v>67.642030000000005</v>
      </c>
      <c r="H20" s="154">
        <v>137.54</v>
      </c>
      <c r="I20" s="154">
        <v>298.05</v>
      </c>
      <c r="J20" s="154">
        <v>646.59203000000002</v>
      </c>
    </row>
    <row r="21" spans="1:10" ht="24" customHeight="1" x14ac:dyDescent="0.3">
      <c r="A21" s="17" t="s">
        <v>102</v>
      </c>
      <c r="B21" s="17" t="s">
        <v>885</v>
      </c>
      <c r="C21" s="154">
        <v>27</v>
      </c>
      <c r="D21" s="154">
        <v>12.46</v>
      </c>
      <c r="E21" s="154">
        <v>42.63</v>
      </c>
      <c r="F21" s="154">
        <v>62.85</v>
      </c>
      <c r="G21" s="154">
        <v>67.642030000000005</v>
      </c>
      <c r="H21" s="154">
        <v>168.3</v>
      </c>
      <c r="I21" s="154">
        <v>307.23</v>
      </c>
      <c r="J21" s="154">
        <v>688.11203</v>
      </c>
    </row>
    <row r="22" spans="1:10" ht="24" customHeight="1" x14ac:dyDescent="0.3">
      <c r="A22" s="17" t="s">
        <v>102</v>
      </c>
      <c r="B22" s="17" t="s">
        <v>886</v>
      </c>
      <c r="C22" s="154">
        <v>26</v>
      </c>
      <c r="D22" s="154">
        <v>12.45</v>
      </c>
      <c r="E22" s="154">
        <v>43.51</v>
      </c>
      <c r="F22" s="154">
        <v>62.95</v>
      </c>
      <c r="G22" s="154">
        <v>67.642030000000005</v>
      </c>
      <c r="H22" s="154">
        <v>23.65</v>
      </c>
      <c r="I22" s="154">
        <v>299.47000000000003</v>
      </c>
      <c r="J22" s="154">
        <v>535.67202999999995</v>
      </c>
    </row>
    <row r="23" spans="1:10" ht="24" customHeight="1" x14ac:dyDescent="0.3">
      <c r="A23" s="19" t="s">
        <v>102</v>
      </c>
      <c r="B23" s="19" t="s">
        <v>887</v>
      </c>
      <c r="C23" s="155">
        <v>26</v>
      </c>
      <c r="D23" s="155">
        <v>12.59</v>
      </c>
      <c r="E23" s="155">
        <v>41.09</v>
      </c>
      <c r="F23" s="155">
        <v>63.06</v>
      </c>
      <c r="G23" s="155">
        <v>67.642030000000005</v>
      </c>
      <c r="H23" s="155">
        <v>17.21</v>
      </c>
      <c r="I23" s="155">
        <v>298.75</v>
      </c>
      <c r="J23" s="155">
        <v>526.34203000000002</v>
      </c>
    </row>
    <row r="24" spans="1:10" ht="24" customHeight="1" x14ac:dyDescent="0.3">
      <c r="A24" s="14" t="s">
        <v>102</v>
      </c>
      <c r="B24" s="14" t="s">
        <v>888</v>
      </c>
      <c r="C24" s="153">
        <v>27</v>
      </c>
      <c r="D24" s="153">
        <v>12.59</v>
      </c>
      <c r="E24" s="153">
        <v>46.26</v>
      </c>
      <c r="F24" s="153">
        <v>63.53</v>
      </c>
      <c r="G24" s="153">
        <v>70.61748</v>
      </c>
      <c r="H24" s="153">
        <v>32.92</v>
      </c>
      <c r="I24" s="153">
        <v>303.5</v>
      </c>
      <c r="J24" s="153">
        <v>556.41747999999995</v>
      </c>
    </row>
    <row r="25" spans="1:10" ht="24" customHeight="1" x14ac:dyDescent="0.3">
      <c r="A25" s="17" t="s">
        <v>102</v>
      </c>
      <c r="B25" s="17" t="s">
        <v>889</v>
      </c>
      <c r="C25" s="154">
        <v>27</v>
      </c>
      <c r="D25" s="154">
        <v>12.93</v>
      </c>
      <c r="E25" s="154">
        <v>42.12</v>
      </c>
      <c r="F25" s="154">
        <v>63.6</v>
      </c>
      <c r="G25" s="154">
        <v>70.61748</v>
      </c>
      <c r="H25" s="154">
        <v>33.74</v>
      </c>
      <c r="I25" s="154">
        <v>296.02</v>
      </c>
      <c r="J25" s="154">
        <v>546.02747999999997</v>
      </c>
    </row>
    <row r="26" spans="1:10" ht="24" customHeight="1" x14ac:dyDescent="0.3">
      <c r="A26" s="17" t="s">
        <v>102</v>
      </c>
      <c r="B26" s="17" t="s">
        <v>890</v>
      </c>
      <c r="C26" s="154">
        <v>4</v>
      </c>
      <c r="D26" s="154">
        <v>12.14</v>
      </c>
      <c r="E26" s="154">
        <v>44.55</v>
      </c>
      <c r="F26" s="154">
        <v>65.569999999999993</v>
      </c>
      <c r="G26" s="154">
        <v>70.61748</v>
      </c>
      <c r="H26" s="154">
        <v>30.74</v>
      </c>
      <c r="I26" s="154">
        <v>301.26</v>
      </c>
      <c r="J26" s="154">
        <v>528.87747999999999</v>
      </c>
    </row>
    <row r="27" spans="1:10" ht="24" customHeight="1" x14ac:dyDescent="0.3">
      <c r="A27" s="17" t="s">
        <v>102</v>
      </c>
      <c r="B27" s="17" t="s">
        <v>891</v>
      </c>
      <c r="C27" s="154">
        <v>0</v>
      </c>
      <c r="D27" s="154">
        <v>12.3</v>
      </c>
      <c r="E27" s="154">
        <v>43.16</v>
      </c>
      <c r="F27" s="154">
        <v>65.55</v>
      </c>
      <c r="G27" s="154">
        <v>70.61748</v>
      </c>
      <c r="H27" s="154">
        <v>29.78</v>
      </c>
      <c r="I27" s="154">
        <v>300.43</v>
      </c>
      <c r="J27" s="154">
        <v>521.83748000000003</v>
      </c>
    </row>
    <row r="28" spans="1:10" ht="24" customHeight="1" x14ac:dyDescent="0.3">
      <c r="A28" s="17" t="s">
        <v>102</v>
      </c>
      <c r="B28" s="17" t="s">
        <v>892</v>
      </c>
      <c r="C28" s="154">
        <v>4</v>
      </c>
      <c r="D28" s="154">
        <v>12.69</v>
      </c>
      <c r="E28" s="154">
        <v>50.52</v>
      </c>
      <c r="F28" s="154">
        <v>65.59</v>
      </c>
      <c r="G28" s="154">
        <v>70.61748</v>
      </c>
      <c r="H28" s="154">
        <v>21.46</v>
      </c>
      <c r="I28" s="154">
        <v>301.07</v>
      </c>
      <c r="J28" s="154">
        <v>525.94748000000004</v>
      </c>
    </row>
    <row r="29" spans="1:10" ht="24" customHeight="1" x14ac:dyDescent="0.3">
      <c r="A29" s="17" t="s">
        <v>102</v>
      </c>
      <c r="B29" s="17" t="s">
        <v>893</v>
      </c>
      <c r="C29" s="154">
        <v>0</v>
      </c>
      <c r="D29" s="154">
        <v>9.2100000000000009</v>
      </c>
      <c r="E29" s="154">
        <v>41.44</v>
      </c>
      <c r="F29" s="154">
        <v>65.680000000000007</v>
      </c>
      <c r="G29" s="154">
        <v>70.61748</v>
      </c>
      <c r="H29" s="154">
        <v>33.28</v>
      </c>
      <c r="I29" s="154">
        <v>309.62</v>
      </c>
      <c r="J29" s="154">
        <v>529.84748000000002</v>
      </c>
    </row>
    <row r="30" spans="1:10" ht="24" customHeight="1" x14ac:dyDescent="0.3">
      <c r="A30" s="17" t="s">
        <v>102</v>
      </c>
      <c r="B30" s="17" t="s">
        <v>894</v>
      </c>
      <c r="C30" s="154">
        <v>0</v>
      </c>
      <c r="D30" s="154">
        <v>9.15</v>
      </c>
      <c r="E30" s="154">
        <v>53.22</v>
      </c>
      <c r="F30" s="154">
        <v>68.180000000000007</v>
      </c>
      <c r="G30" s="154">
        <v>70.61748</v>
      </c>
      <c r="H30" s="154">
        <v>168.38</v>
      </c>
      <c r="I30" s="154">
        <v>302.87</v>
      </c>
      <c r="J30" s="154">
        <v>672.41747999999995</v>
      </c>
    </row>
    <row r="31" spans="1:10" ht="24" customHeight="1" x14ac:dyDescent="0.3">
      <c r="A31" s="19" t="s">
        <v>102</v>
      </c>
      <c r="B31" s="19" t="s">
        <v>895</v>
      </c>
      <c r="C31" s="155">
        <v>0</v>
      </c>
      <c r="D31" s="155">
        <v>14.97</v>
      </c>
      <c r="E31" s="155">
        <v>48.84</v>
      </c>
      <c r="F31" s="155">
        <v>68.180000000000007</v>
      </c>
      <c r="G31" s="155">
        <v>70.61748</v>
      </c>
      <c r="H31" s="155">
        <v>181.15</v>
      </c>
      <c r="I31" s="155">
        <v>300.2</v>
      </c>
      <c r="J31" s="155">
        <v>683.95748000000003</v>
      </c>
    </row>
    <row r="32" spans="1:10" ht="24" customHeight="1" x14ac:dyDescent="0.3">
      <c r="A32" s="14" t="s">
        <v>102</v>
      </c>
      <c r="B32" s="14" t="s">
        <v>896</v>
      </c>
      <c r="C32" s="153">
        <v>30</v>
      </c>
      <c r="D32" s="153">
        <v>16.059999999999999</v>
      </c>
      <c r="E32" s="153">
        <v>18.309999999999999</v>
      </c>
      <c r="F32" s="153">
        <v>57.32</v>
      </c>
      <c r="G32" s="153">
        <v>70.61748</v>
      </c>
      <c r="H32" s="153">
        <v>143.79</v>
      </c>
      <c r="I32" s="153">
        <v>308</v>
      </c>
      <c r="J32" s="153">
        <v>644.09748000000002</v>
      </c>
    </row>
    <row r="33" spans="1:10" ht="24" customHeight="1" x14ac:dyDescent="0.3">
      <c r="A33" s="17" t="s">
        <v>102</v>
      </c>
      <c r="B33" s="17" t="s">
        <v>897</v>
      </c>
      <c r="C33" s="154">
        <v>30</v>
      </c>
      <c r="D33" s="154">
        <v>14.56</v>
      </c>
      <c r="E33" s="154">
        <v>21.33</v>
      </c>
      <c r="F33" s="154">
        <v>57.39</v>
      </c>
      <c r="G33" s="154">
        <v>70.61748</v>
      </c>
      <c r="H33" s="154">
        <v>155.78</v>
      </c>
      <c r="I33" s="154">
        <v>305.81</v>
      </c>
      <c r="J33" s="154">
        <v>655.48748000000001</v>
      </c>
    </row>
    <row r="34" spans="1:10" ht="24" customHeight="1" x14ac:dyDescent="0.3">
      <c r="A34" s="17" t="s">
        <v>102</v>
      </c>
      <c r="B34" s="17" t="s">
        <v>898</v>
      </c>
      <c r="C34" s="154">
        <v>26</v>
      </c>
      <c r="D34" s="154">
        <v>14.94</v>
      </c>
      <c r="E34" s="154">
        <v>49.8</v>
      </c>
      <c r="F34" s="154">
        <v>57.36</v>
      </c>
      <c r="G34" s="154">
        <v>70.61748</v>
      </c>
      <c r="H34" s="154">
        <v>153.47999999999999</v>
      </c>
      <c r="I34" s="154">
        <v>297.88</v>
      </c>
      <c r="J34" s="154">
        <v>670.07748000000004</v>
      </c>
    </row>
    <row r="35" spans="1:10" ht="24" customHeight="1" x14ac:dyDescent="0.3">
      <c r="A35" s="17" t="s">
        <v>102</v>
      </c>
      <c r="B35" s="17" t="s">
        <v>899</v>
      </c>
      <c r="C35" s="154">
        <v>26</v>
      </c>
      <c r="D35" s="154">
        <v>13.84</v>
      </c>
      <c r="E35" s="154">
        <v>46.81</v>
      </c>
      <c r="F35" s="154">
        <v>57.34</v>
      </c>
      <c r="G35" s="154">
        <v>70.61748</v>
      </c>
      <c r="H35" s="154">
        <v>129.24</v>
      </c>
      <c r="I35" s="154">
        <v>286.13</v>
      </c>
      <c r="J35" s="154">
        <v>629.97748000000001</v>
      </c>
    </row>
    <row r="36" spans="1:10" ht="24" customHeight="1" x14ac:dyDescent="0.3">
      <c r="A36" s="17" t="s">
        <v>102</v>
      </c>
      <c r="B36" s="17" t="s">
        <v>900</v>
      </c>
      <c r="C36" s="154">
        <v>28</v>
      </c>
      <c r="D36" s="154">
        <v>14.04</v>
      </c>
      <c r="E36" s="154">
        <v>53.7</v>
      </c>
      <c r="F36" s="154">
        <v>57.93</v>
      </c>
      <c r="G36" s="154">
        <v>70.61748</v>
      </c>
      <c r="H36" s="154">
        <v>187.61</v>
      </c>
      <c r="I36" s="154">
        <v>285.10000000000002</v>
      </c>
      <c r="J36" s="154">
        <v>696.99748</v>
      </c>
    </row>
    <row r="37" spans="1:10" ht="24" customHeight="1" x14ac:dyDescent="0.3">
      <c r="A37" s="17" t="s">
        <v>102</v>
      </c>
      <c r="B37" s="17" t="s">
        <v>901</v>
      </c>
      <c r="C37" s="154">
        <v>28</v>
      </c>
      <c r="D37" s="154">
        <v>14.18</v>
      </c>
      <c r="E37" s="154">
        <v>42.9</v>
      </c>
      <c r="F37" s="154">
        <v>57.93</v>
      </c>
      <c r="G37" s="154">
        <v>70.61748</v>
      </c>
      <c r="H37" s="154">
        <v>138.79</v>
      </c>
      <c r="I37" s="154">
        <v>292.16000000000003</v>
      </c>
      <c r="J37" s="154">
        <v>644.57748000000004</v>
      </c>
    </row>
    <row r="38" spans="1:10" ht="24" customHeight="1" x14ac:dyDescent="0.3">
      <c r="A38" s="17" t="s">
        <v>102</v>
      </c>
      <c r="B38" s="17" t="s">
        <v>902</v>
      </c>
      <c r="C38" s="154">
        <v>32</v>
      </c>
      <c r="D38" s="154">
        <v>14.18</v>
      </c>
      <c r="E38" s="154">
        <v>50.34</v>
      </c>
      <c r="F38" s="154">
        <v>52.05</v>
      </c>
      <c r="G38" s="154">
        <v>70.61748</v>
      </c>
      <c r="H38" s="154">
        <v>158.56</v>
      </c>
      <c r="I38" s="154">
        <v>290.43</v>
      </c>
      <c r="J38" s="154">
        <v>668.17747999999995</v>
      </c>
    </row>
    <row r="39" spans="1:10" ht="24" customHeight="1" x14ac:dyDescent="0.3">
      <c r="A39" s="19" t="s">
        <v>102</v>
      </c>
      <c r="B39" s="19" t="s">
        <v>903</v>
      </c>
      <c r="C39" s="155">
        <v>32</v>
      </c>
      <c r="D39" s="155">
        <v>14.32</v>
      </c>
      <c r="E39" s="155">
        <v>46.61</v>
      </c>
      <c r="F39" s="155">
        <v>51.23</v>
      </c>
      <c r="G39" s="155">
        <v>70.61748</v>
      </c>
      <c r="H39" s="155">
        <v>145.71</v>
      </c>
      <c r="I39" s="155">
        <v>295.27</v>
      </c>
      <c r="J39" s="155">
        <v>655.75747999999999</v>
      </c>
    </row>
    <row r="40" spans="1:10" ht="24" customHeight="1" x14ac:dyDescent="0.3">
      <c r="A40" s="14" t="s">
        <v>102</v>
      </c>
      <c r="B40" s="14" t="s">
        <v>904</v>
      </c>
      <c r="C40" s="153">
        <v>33</v>
      </c>
      <c r="D40" s="153">
        <v>14.31</v>
      </c>
      <c r="E40" s="153">
        <v>52.43</v>
      </c>
      <c r="F40" s="153">
        <v>54.87</v>
      </c>
      <c r="G40" s="153">
        <v>68.237120000000004</v>
      </c>
      <c r="H40" s="153">
        <v>144.5</v>
      </c>
      <c r="I40" s="153">
        <v>292.47000000000003</v>
      </c>
      <c r="J40" s="153">
        <v>659.81712000000005</v>
      </c>
    </row>
    <row r="41" spans="1:10" ht="24" customHeight="1" x14ac:dyDescent="0.3">
      <c r="A41" s="17" t="s">
        <v>102</v>
      </c>
      <c r="B41" s="17" t="s">
        <v>905</v>
      </c>
      <c r="C41" s="154">
        <v>33</v>
      </c>
      <c r="D41" s="154">
        <v>12.71</v>
      </c>
      <c r="E41" s="154">
        <v>55.8</v>
      </c>
      <c r="F41" s="154">
        <v>54.87</v>
      </c>
      <c r="G41" s="154">
        <v>68.237120000000004</v>
      </c>
      <c r="H41" s="154">
        <v>153.96</v>
      </c>
      <c r="I41" s="154">
        <v>280.02</v>
      </c>
      <c r="J41" s="154">
        <v>658.59712000000002</v>
      </c>
    </row>
    <row r="42" spans="1:10" ht="24" customHeight="1" x14ac:dyDescent="0.3">
      <c r="A42" s="17" t="s">
        <v>102</v>
      </c>
      <c r="B42" s="17" t="s">
        <v>906</v>
      </c>
      <c r="C42" s="154">
        <v>33</v>
      </c>
      <c r="D42" s="154">
        <v>13.66</v>
      </c>
      <c r="E42" s="154">
        <v>60.07</v>
      </c>
      <c r="F42" s="154">
        <v>55.32</v>
      </c>
      <c r="G42" s="154">
        <v>68.237120000000004</v>
      </c>
      <c r="H42" s="154">
        <v>154.62</v>
      </c>
      <c r="I42" s="154">
        <v>298.66000000000003</v>
      </c>
      <c r="J42" s="154">
        <v>683.56712000000005</v>
      </c>
    </row>
    <row r="43" spans="1:10" ht="24" customHeight="1" x14ac:dyDescent="0.3">
      <c r="A43" s="17" t="s">
        <v>102</v>
      </c>
      <c r="B43" s="17" t="s">
        <v>907</v>
      </c>
      <c r="C43" s="154">
        <v>33</v>
      </c>
      <c r="D43" s="154">
        <v>9.23</v>
      </c>
      <c r="E43" s="154">
        <v>62.54</v>
      </c>
      <c r="F43" s="154">
        <v>55.35</v>
      </c>
      <c r="G43" s="154">
        <v>68.237120000000004</v>
      </c>
      <c r="H43" s="154">
        <v>171.21</v>
      </c>
      <c r="I43" s="154">
        <v>284.49</v>
      </c>
      <c r="J43" s="154">
        <v>684.05712000000005</v>
      </c>
    </row>
    <row r="44" spans="1:10" ht="24" customHeight="1" x14ac:dyDescent="0.3">
      <c r="A44" s="17" t="s">
        <v>102</v>
      </c>
      <c r="B44" s="17" t="s">
        <v>908</v>
      </c>
      <c r="C44" s="154">
        <v>29</v>
      </c>
      <c r="D44" s="154">
        <v>9.23</v>
      </c>
      <c r="E44" s="154">
        <v>58.04</v>
      </c>
      <c r="F44" s="154">
        <v>48.74</v>
      </c>
      <c r="G44" s="154">
        <v>68.237120000000004</v>
      </c>
      <c r="H44" s="154">
        <v>155.53</v>
      </c>
      <c r="I44" s="154">
        <v>287.23</v>
      </c>
      <c r="J44" s="154">
        <v>656.00711999999999</v>
      </c>
    </row>
    <row r="45" spans="1:10" ht="24" customHeight="1" x14ac:dyDescent="0.3">
      <c r="A45" s="17" t="s">
        <v>102</v>
      </c>
      <c r="B45" s="17" t="s">
        <v>909</v>
      </c>
      <c r="C45" s="154">
        <v>29</v>
      </c>
      <c r="D45" s="154">
        <v>14.31</v>
      </c>
      <c r="E45" s="154">
        <v>52.28</v>
      </c>
      <c r="F45" s="154">
        <v>48.85</v>
      </c>
      <c r="G45" s="154">
        <v>68.237120000000004</v>
      </c>
      <c r="H45" s="154">
        <v>157.61000000000001</v>
      </c>
      <c r="I45" s="154">
        <v>283.38</v>
      </c>
      <c r="J45" s="154">
        <v>653.66711999999995</v>
      </c>
    </row>
    <row r="46" spans="1:10" ht="24" customHeight="1" x14ac:dyDescent="0.3">
      <c r="A46" s="17" t="s">
        <v>102</v>
      </c>
      <c r="B46" s="17" t="s">
        <v>910</v>
      </c>
      <c r="C46" s="154">
        <v>30</v>
      </c>
      <c r="D46" s="154">
        <v>14.44</v>
      </c>
      <c r="E46" s="154">
        <v>58.53</v>
      </c>
      <c r="F46" s="154">
        <v>46.03</v>
      </c>
      <c r="G46" s="154">
        <v>68.237120000000004</v>
      </c>
      <c r="H46" s="154">
        <v>153.22</v>
      </c>
      <c r="I46" s="154">
        <v>290.89</v>
      </c>
      <c r="J46" s="154">
        <v>661.34712000000002</v>
      </c>
    </row>
    <row r="47" spans="1:10" ht="24" customHeight="1" x14ac:dyDescent="0.3">
      <c r="A47" s="19" t="s">
        <v>102</v>
      </c>
      <c r="B47" s="19" t="s">
        <v>911</v>
      </c>
      <c r="C47" s="155">
        <v>30</v>
      </c>
      <c r="D47" s="155">
        <v>14.69</v>
      </c>
      <c r="E47" s="155">
        <v>53.8</v>
      </c>
      <c r="F47" s="155">
        <v>49.33</v>
      </c>
      <c r="G47" s="155">
        <v>68.237120000000004</v>
      </c>
      <c r="H47" s="155">
        <v>158.22999999999999</v>
      </c>
      <c r="I47" s="155">
        <v>288.11</v>
      </c>
      <c r="J47" s="155">
        <v>662.39711999999997</v>
      </c>
    </row>
    <row r="48" spans="1:10" ht="24" customHeight="1" x14ac:dyDescent="0.3">
      <c r="A48" s="14" t="s">
        <v>102</v>
      </c>
      <c r="B48" s="14" t="s">
        <v>912</v>
      </c>
      <c r="C48" s="153">
        <v>31</v>
      </c>
      <c r="D48" s="153">
        <v>14.69</v>
      </c>
      <c r="E48" s="153">
        <v>53.57</v>
      </c>
      <c r="F48" s="153">
        <v>47.25</v>
      </c>
      <c r="G48" s="153">
        <v>68.237120000000004</v>
      </c>
      <c r="H48" s="153">
        <v>138.99</v>
      </c>
      <c r="I48" s="153">
        <v>280.5</v>
      </c>
      <c r="J48" s="153">
        <v>634.23712</v>
      </c>
    </row>
    <row r="49" spans="1:10" ht="24" customHeight="1" x14ac:dyDescent="0.3">
      <c r="A49" s="17" t="s">
        <v>102</v>
      </c>
      <c r="B49" s="17" t="s">
        <v>913</v>
      </c>
      <c r="C49" s="154">
        <v>31</v>
      </c>
      <c r="D49" s="154">
        <v>14.85</v>
      </c>
      <c r="E49" s="154">
        <v>57.78</v>
      </c>
      <c r="F49" s="154">
        <v>44.21</v>
      </c>
      <c r="G49" s="154">
        <v>68.237120000000004</v>
      </c>
      <c r="H49" s="154">
        <v>162.19</v>
      </c>
      <c r="I49" s="154">
        <v>280.61</v>
      </c>
      <c r="J49" s="154">
        <v>658.87711999999999</v>
      </c>
    </row>
    <row r="50" spans="1:10" ht="24" customHeight="1" x14ac:dyDescent="0.3">
      <c r="A50" s="17" t="s">
        <v>102</v>
      </c>
      <c r="B50" s="17" t="s">
        <v>914</v>
      </c>
      <c r="C50" s="154">
        <v>31</v>
      </c>
      <c r="D50" s="154">
        <v>14.85</v>
      </c>
      <c r="E50" s="154">
        <v>54.11</v>
      </c>
      <c r="F50" s="154">
        <v>59.86</v>
      </c>
      <c r="G50" s="154">
        <v>68.237120000000004</v>
      </c>
      <c r="H50" s="154">
        <v>151.51</v>
      </c>
      <c r="I50" s="154">
        <v>280.89</v>
      </c>
      <c r="J50" s="154">
        <v>660.45712000000003</v>
      </c>
    </row>
    <row r="51" spans="1:10" ht="24" customHeight="1" x14ac:dyDescent="0.3">
      <c r="A51" s="17" t="s">
        <v>102</v>
      </c>
      <c r="B51" s="17" t="s">
        <v>915</v>
      </c>
      <c r="C51" s="154">
        <v>31</v>
      </c>
      <c r="D51" s="154">
        <v>13.74</v>
      </c>
      <c r="E51" s="154">
        <v>56.14</v>
      </c>
      <c r="F51" s="154">
        <v>77.73</v>
      </c>
      <c r="G51" s="154">
        <v>68.237120000000004</v>
      </c>
      <c r="H51" s="154">
        <v>180.62</v>
      </c>
      <c r="I51" s="154">
        <v>283.98</v>
      </c>
      <c r="J51" s="154">
        <v>711.44712000000004</v>
      </c>
    </row>
    <row r="52" spans="1:10" ht="24" customHeight="1" x14ac:dyDescent="0.3">
      <c r="A52" s="17" t="s">
        <v>102</v>
      </c>
      <c r="B52" s="17" t="s">
        <v>916</v>
      </c>
      <c r="C52" s="154">
        <v>31</v>
      </c>
      <c r="D52" s="154">
        <v>13.26</v>
      </c>
      <c r="E52" s="154">
        <v>52.37</v>
      </c>
      <c r="F52" s="154">
        <v>61.88</v>
      </c>
      <c r="G52" s="154">
        <v>68.237120000000004</v>
      </c>
      <c r="H52" s="154">
        <v>178.65</v>
      </c>
      <c r="I52" s="154">
        <v>289.33</v>
      </c>
      <c r="J52" s="154">
        <v>694.72712000000001</v>
      </c>
    </row>
    <row r="53" spans="1:10" ht="24" customHeight="1" x14ac:dyDescent="0.3">
      <c r="A53" s="17" t="s">
        <v>102</v>
      </c>
      <c r="B53" s="17" t="s">
        <v>917</v>
      </c>
      <c r="C53" s="154">
        <v>31</v>
      </c>
      <c r="D53" s="154">
        <v>8.68</v>
      </c>
      <c r="E53" s="154">
        <v>55.54</v>
      </c>
      <c r="F53" s="154">
        <v>61.17</v>
      </c>
      <c r="G53" s="154">
        <v>68.237120000000004</v>
      </c>
      <c r="H53" s="154">
        <v>171.14</v>
      </c>
      <c r="I53" s="154">
        <v>287.3</v>
      </c>
      <c r="J53" s="154">
        <v>683.06712000000005</v>
      </c>
    </row>
    <row r="54" spans="1:10" ht="24" customHeight="1" x14ac:dyDescent="0.3">
      <c r="A54" s="17" t="s">
        <v>102</v>
      </c>
      <c r="B54" s="17" t="s">
        <v>918</v>
      </c>
      <c r="C54" s="154">
        <v>33</v>
      </c>
      <c r="D54" s="154">
        <v>11.83</v>
      </c>
      <c r="E54" s="154">
        <v>53.53</v>
      </c>
      <c r="F54" s="154">
        <v>63.36</v>
      </c>
      <c r="G54" s="154">
        <v>68.237120000000004</v>
      </c>
      <c r="H54" s="154">
        <v>172.42</v>
      </c>
      <c r="I54" s="154">
        <v>291.31</v>
      </c>
      <c r="J54" s="154">
        <v>693.68712000000005</v>
      </c>
    </row>
    <row r="55" spans="1:10" ht="24" customHeight="1" x14ac:dyDescent="0.3">
      <c r="A55" s="19" t="s">
        <v>919</v>
      </c>
      <c r="B55" s="19" t="s">
        <v>103</v>
      </c>
      <c r="C55" s="155">
        <v>33</v>
      </c>
      <c r="D55" s="155">
        <v>14.92</v>
      </c>
      <c r="E55" s="155">
        <v>52.29</v>
      </c>
      <c r="F55" s="155">
        <v>64.2</v>
      </c>
      <c r="G55" s="155">
        <v>68.237120000000004</v>
      </c>
      <c r="H55" s="155">
        <v>173.77</v>
      </c>
      <c r="I55" s="155">
        <v>294.51</v>
      </c>
      <c r="J55" s="155">
        <v>700.92711999999995</v>
      </c>
    </row>
    <row r="56" spans="1:10" ht="15.6" x14ac:dyDescent="0.3">
      <c r="A56" s="205" t="s">
        <v>1171</v>
      </c>
      <c r="B56" s="206"/>
      <c r="C56" s="157">
        <v>633</v>
      </c>
      <c r="D56" s="157">
        <v>311.35000000000002</v>
      </c>
      <c r="E56" s="157">
        <v>1187.375</v>
      </c>
      <c r="F56" s="157">
        <v>1438.2249999999999</v>
      </c>
      <c r="G56" s="157">
        <v>1651.9730400000001</v>
      </c>
      <c r="H56" s="157">
        <v>3203.8049999999998</v>
      </c>
      <c r="I56" s="157">
        <v>7072.84</v>
      </c>
      <c r="J56" s="157">
        <v>15498.56804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1922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1923</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1924</v>
      </c>
      <c r="B6" s="231"/>
      <c r="C6" s="159" t="s">
        <v>1925</v>
      </c>
      <c r="D6" s="159" t="s">
        <v>1926</v>
      </c>
      <c r="E6" s="159" t="s">
        <v>1927</v>
      </c>
      <c r="F6" s="159" t="s">
        <v>1928</v>
      </c>
      <c r="G6" s="159" t="s">
        <v>1929</v>
      </c>
      <c r="H6" s="159" t="s">
        <v>1930</v>
      </c>
      <c r="I6" s="159" t="s">
        <v>1931</v>
      </c>
      <c r="J6" s="159" t="s">
        <v>1932</v>
      </c>
      <c r="K6" s="159" t="s">
        <v>1933</v>
      </c>
      <c r="L6" s="159" t="s">
        <v>1934</v>
      </c>
      <c r="M6" s="159" t="s">
        <v>1935</v>
      </c>
      <c r="N6" s="159" t="s">
        <v>1936</v>
      </c>
      <c r="O6" s="159" t="s">
        <v>1937</v>
      </c>
      <c r="P6" s="159" t="s">
        <v>1938</v>
      </c>
      <c r="Q6" s="159" t="s">
        <v>1939</v>
      </c>
      <c r="R6" s="159" t="s">
        <v>1940</v>
      </c>
      <c r="S6" s="159" t="s">
        <v>1941</v>
      </c>
      <c r="T6" s="159" t="s">
        <v>1942</v>
      </c>
      <c r="U6" s="159" t="s">
        <v>1943</v>
      </c>
      <c r="V6" s="159" t="s">
        <v>1944</v>
      </c>
      <c r="W6" s="159" t="s">
        <v>1945</v>
      </c>
      <c r="X6" s="159" t="s">
        <v>1946</v>
      </c>
      <c r="Y6" s="159" t="s">
        <v>1947</v>
      </c>
      <c r="Z6" s="159" t="s">
        <v>1948</v>
      </c>
      <c r="AA6" s="159" t="s">
        <v>1949</v>
      </c>
      <c r="AB6" s="159" t="s">
        <v>1950</v>
      </c>
      <c r="AC6" s="159" t="s">
        <v>1951</v>
      </c>
      <c r="AD6" s="159" t="s">
        <v>1952</v>
      </c>
      <c r="AE6" s="159" t="s">
        <v>1953</v>
      </c>
      <c r="AF6" s="159" t="s">
        <v>1954</v>
      </c>
      <c r="AG6" s="159" t="s">
        <v>1955</v>
      </c>
      <c r="AH6" s="159" t="s">
        <v>1956</v>
      </c>
      <c r="AI6" s="159" t="s">
        <v>1957</v>
      </c>
      <c r="AJ6" s="159" t="s">
        <v>1958</v>
      </c>
      <c r="AK6" s="159" t="s">
        <v>1959</v>
      </c>
      <c r="AL6" s="159" t="s">
        <v>1960</v>
      </c>
      <c r="AM6" s="159" t="s">
        <v>1961</v>
      </c>
      <c r="AN6" s="159" t="s">
        <v>1962</v>
      </c>
      <c r="AO6" s="159" t="s">
        <v>1963</v>
      </c>
      <c r="AP6" s="159" t="s">
        <v>1964</v>
      </c>
      <c r="AQ6" s="159" t="s">
        <v>1965</v>
      </c>
      <c r="AR6" s="159" t="s">
        <v>1966</v>
      </c>
      <c r="AS6" s="159" t="s">
        <v>1967</v>
      </c>
      <c r="AT6" s="159" t="s">
        <v>1968</v>
      </c>
      <c r="AU6" s="159" t="s">
        <v>1969</v>
      </c>
      <c r="AV6" s="159" t="s">
        <v>1970</v>
      </c>
      <c r="AW6" s="159" t="s">
        <v>1971</v>
      </c>
      <c r="AX6" s="159" t="s">
        <v>1972</v>
      </c>
      <c r="AY6" s="159" t="s">
        <v>1973</v>
      </c>
      <c r="AZ6" s="159" t="s">
        <v>1974</v>
      </c>
      <c r="BA6" s="159" t="s">
        <v>1975</v>
      </c>
      <c r="BB6" s="159" t="s">
        <v>1976</v>
      </c>
      <c r="BC6" s="159" t="s">
        <v>1977</v>
      </c>
      <c r="BD6" s="159" t="s">
        <v>1978</v>
      </c>
      <c r="BE6" s="159" t="s">
        <v>1979</v>
      </c>
      <c r="BF6" s="159" t="s">
        <v>1980</v>
      </c>
      <c r="BG6" s="159" t="s">
        <v>1981</v>
      </c>
      <c r="BH6" s="159" t="s">
        <v>1982</v>
      </c>
      <c r="BI6" s="159" t="s">
        <v>1983</v>
      </c>
      <c r="BJ6" s="159" t="s">
        <v>1984</v>
      </c>
      <c r="BK6" s="159" t="s">
        <v>1985</v>
      </c>
      <c r="BL6" s="159" t="s">
        <v>1986</v>
      </c>
      <c r="BM6" s="159" t="s">
        <v>1987</v>
      </c>
      <c r="BN6" s="159" t="s">
        <v>1988</v>
      </c>
      <c r="BO6" s="159" t="s">
        <v>1989</v>
      </c>
      <c r="BP6" s="159" t="s">
        <v>1990</v>
      </c>
      <c r="BQ6" s="159" t="s">
        <v>1991</v>
      </c>
      <c r="BR6" s="159" t="s">
        <v>1992</v>
      </c>
      <c r="BS6" s="159" t="s">
        <v>1993</v>
      </c>
      <c r="BT6" s="159" t="s">
        <v>1994</v>
      </c>
      <c r="BU6" s="159" t="s">
        <v>1995</v>
      </c>
      <c r="BV6" s="159" t="s">
        <v>1996</v>
      </c>
      <c r="BW6" s="159" t="s">
        <v>1997</v>
      </c>
      <c r="BX6" s="159" t="s">
        <v>1998</v>
      </c>
      <c r="BY6" s="159" t="s">
        <v>1999</v>
      </c>
      <c r="BZ6" s="159" t="s">
        <v>2000</v>
      </c>
      <c r="CA6" s="159" t="s">
        <v>2001</v>
      </c>
      <c r="CB6" s="159" t="s">
        <v>2002</v>
      </c>
      <c r="CC6" s="159" t="s">
        <v>2003</v>
      </c>
      <c r="CD6" s="159" t="s">
        <v>2004</v>
      </c>
      <c r="CE6" s="159" t="s">
        <v>2005</v>
      </c>
      <c r="CF6" s="159" t="s">
        <v>2006</v>
      </c>
      <c r="CG6" s="159" t="s">
        <v>2007</v>
      </c>
      <c r="CH6" s="159" t="s">
        <v>2008</v>
      </c>
      <c r="CI6" s="159" t="s">
        <v>2009</v>
      </c>
      <c r="CJ6" s="159" t="s">
        <v>2010</v>
      </c>
      <c r="CK6" s="159" t="s">
        <v>2011</v>
      </c>
      <c r="CL6" s="159" t="s">
        <v>2012</v>
      </c>
      <c r="CM6" s="159" t="s">
        <v>2013</v>
      </c>
      <c r="CN6" s="159" t="s">
        <v>2014</v>
      </c>
      <c r="CO6" s="159" t="s">
        <v>2015</v>
      </c>
      <c r="CP6" s="159" t="s">
        <v>2016</v>
      </c>
      <c r="CQ6" s="159" t="s">
        <v>2017</v>
      </c>
      <c r="CR6" s="159" t="s">
        <v>2018</v>
      </c>
      <c r="CS6" s="159" t="s">
        <v>2019</v>
      </c>
      <c r="CT6" s="159" t="s">
        <v>2020</v>
      </c>
      <c r="CU6" s="159" t="s">
        <v>2021</v>
      </c>
      <c r="CV6" s="159" t="s">
        <v>2022</v>
      </c>
      <c r="CW6" s="159" t="s">
        <v>2023</v>
      </c>
      <c r="CX6" s="159" t="s">
        <v>2024</v>
      </c>
      <c r="CY6" s="159" t="s">
        <v>2025</v>
      </c>
      <c r="CZ6" s="159" t="s">
        <v>2026</v>
      </c>
      <c r="DA6" s="159" t="s">
        <v>2027</v>
      </c>
      <c r="DB6" s="159" t="s">
        <v>2028</v>
      </c>
      <c r="DC6" s="159" t="s">
        <v>2029</v>
      </c>
      <c r="DD6" s="159" t="s">
        <v>2030</v>
      </c>
      <c r="DE6" s="159" t="s">
        <v>2031</v>
      </c>
      <c r="DF6" s="159" t="s">
        <v>2032</v>
      </c>
      <c r="DG6" s="159" t="s">
        <v>2033</v>
      </c>
      <c r="DH6" s="159" t="s">
        <v>2034</v>
      </c>
      <c r="DI6" s="159" t="s">
        <v>2035</v>
      </c>
      <c r="DJ6" s="159" t="s">
        <v>2036</v>
      </c>
      <c r="DK6" s="159" t="s">
        <v>2037</v>
      </c>
      <c r="DL6" s="159" t="s">
        <v>2038</v>
      </c>
      <c r="DM6" s="159" t="s">
        <v>2039</v>
      </c>
      <c r="DN6" s="159" t="s">
        <v>2040</v>
      </c>
      <c r="DO6" s="159" t="s">
        <v>2041</v>
      </c>
      <c r="DP6" s="159" t="s">
        <v>2042</v>
      </c>
      <c r="DQ6" s="159" t="s">
        <v>2043</v>
      </c>
      <c r="DR6" s="159" t="s">
        <v>2044</v>
      </c>
      <c r="DS6" s="159" t="s">
        <v>2045</v>
      </c>
      <c r="DT6" s="159" t="s">
        <v>2046</v>
      </c>
      <c r="DU6" s="159" t="s">
        <v>2047</v>
      </c>
      <c r="DV6" s="159" t="s">
        <v>2048</v>
      </c>
      <c r="DW6" s="159" t="s">
        <v>2049</v>
      </c>
      <c r="DX6" s="159" t="s">
        <v>2050</v>
      </c>
      <c r="DY6" s="159" t="s">
        <v>2051</v>
      </c>
      <c r="DZ6" s="159" t="s">
        <v>2052</v>
      </c>
      <c r="EA6" s="159" t="s">
        <v>2053</v>
      </c>
      <c r="EB6" s="159" t="s">
        <v>2054</v>
      </c>
      <c r="EC6" s="159" t="s">
        <v>2055</v>
      </c>
      <c r="ED6" s="159" t="s">
        <v>2056</v>
      </c>
      <c r="EE6" s="159" t="s">
        <v>2057</v>
      </c>
      <c r="EF6" s="159" t="s">
        <v>2058</v>
      </c>
      <c r="EG6" s="159" t="s">
        <v>2059</v>
      </c>
      <c r="EH6" s="159" t="s">
        <v>2060</v>
      </c>
      <c r="EI6" s="159" t="s">
        <v>2061</v>
      </c>
      <c r="EJ6" s="159" t="s">
        <v>2062</v>
      </c>
      <c r="EK6" s="159" t="s">
        <v>2063</v>
      </c>
      <c r="EL6" s="159" t="s">
        <v>2064</v>
      </c>
      <c r="EM6" s="159" t="s">
        <v>2065</v>
      </c>
      <c r="EN6" s="159" t="s">
        <v>2066</v>
      </c>
      <c r="EO6" s="159" t="s">
        <v>2067</v>
      </c>
      <c r="EP6" s="159" t="s">
        <v>2068</v>
      </c>
      <c r="EQ6" s="159" t="s">
        <v>2069</v>
      </c>
      <c r="ER6" s="159" t="s">
        <v>2070</v>
      </c>
      <c r="ES6" s="159" t="s">
        <v>2071</v>
      </c>
      <c r="ET6" s="159" t="s">
        <v>2072</v>
      </c>
      <c r="EU6" s="159" t="s">
        <v>2073</v>
      </c>
      <c r="EV6" s="159" t="s">
        <v>2074</v>
      </c>
      <c r="EW6" s="159" t="s">
        <v>2075</v>
      </c>
      <c r="EX6" s="159" t="s">
        <v>2076</v>
      </c>
      <c r="EY6" s="159" t="s">
        <v>2077</v>
      </c>
      <c r="EZ6" s="159" t="s">
        <v>2078</v>
      </c>
      <c r="FA6" s="159" t="s">
        <v>2079</v>
      </c>
      <c r="FB6" s="159" t="s">
        <v>2080</v>
      </c>
      <c r="FC6" s="159" t="s">
        <v>2081</v>
      </c>
      <c r="FD6" s="159" t="s">
        <v>2082</v>
      </c>
      <c r="FE6" s="159" t="s">
        <v>2083</v>
      </c>
      <c r="FF6" s="159" t="s">
        <v>2084</v>
      </c>
      <c r="FG6" s="159" t="s">
        <v>2085</v>
      </c>
      <c r="FH6" s="159" t="s">
        <v>2086</v>
      </c>
      <c r="FI6" s="159" t="s">
        <v>2087</v>
      </c>
      <c r="FJ6" s="159" t="s">
        <v>2088</v>
      </c>
      <c r="FK6" s="159" t="s">
        <v>2089</v>
      </c>
      <c r="FL6" s="159" t="s">
        <v>2090</v>
      </c>
      <c r="FM6" s="159" t="s">
        <v>2091</v>
      </c>
      <c r="FN6" s="159" t="s">
        <v>2092</v>
      </c>
      <c r="FO6" s="159" t="s">
        <v>2093</v>
      </c>
      <c r="FP6" s="159" t="s">
        <v>2094</v>
      </c>
      <c r="FQ6" s="159" t="s">
        <v>2095</v>
      </c>
      <c r="FR6" s="159" t="s">
        <v>2096</v>
      </c>
      <c r="FS6" s="159" t="s">
        <v>2097</v>
      </c>
      <c r="FT6" s="159" t="s">
        <v>2098</v>
      </c>
      <c r="FU6" s="159" t="s">
        <v>2099</v>
      </c>
      <c r="FV6" s="159" t="s">
        <v>2100</v>
      </c>
      <c r="FW6" s="159" t="s">
        <v>2101</v>
      </c>
      <c r="FX6" s="159" t="s">
        <v>2102</v>
      </c>
      <c r="FY6" s="159" t="s">
        <v>2103</v>
      </c>
      <c r="FZ6" s="159" t="s">
        <v>2104</v>
      </c>
      <c r="GA6" s="159" t="s">
        <v>2105</v>
      </c>
      <c r="GB6" s="159" t="s">
        <v>2106</v>
      </c>
      <c r="GC6" s="159" t="s">
        <v>2107</v>
      </c>
      <c r="GD6" s="159" t="s">
        <v>2108</v>
      </c>
      <c r="GE6" s="159" t="s">
        <v>2109</v>
      </c>
      <c r="GF6" s="159" t="s">
        <v>2110</v>
      </c>
      <c r="GG6" s="159" t="s">
        <v>2111</v>
      </c>
      <c r="GH6" s="159" t="s">
        <v>2112</v>
      </c>
      <c r="GI6" s="159" t="s">
        <v>2113</v>
      </c>
      <c r="GJ6" s="159" t="s">
        <v>2114</v>
      </c>
      <c r="GK6" s="159" t="s">
        <v>2115</v>
      </c>
      <c r="GL6" s="159" t="s">
        <v>2116</v>
      </c>
      <c r="GM6" s="159" t="s">
        <v>2117</v>
      </c>
      <c r="GN6" s="159" t="s">
        <v>2118</v>
      </c>
      <c r="GO6" s="159" t="s">
        <v>2119</v>
      </c>
      <c r="GP6" s="159" t="s">
        <v>2120</v>
      </c>
      <c r="GQ6" s="159" t="s">
        <v>2121</v>
      </c>
      <c r="GR6" s="159" t="s">
        <v>2122</v>
      </c>
      <c r="GS6" s="159" t="s">
        <v>2123</v>
      </c>
      <c r="GT6" s="159" t="s">
        <v>2124</v>
      </c>
      <c r="GU6" s="159" t="s">
        <v>2125</v>
      </c>
      <c r="GV6" s="159" t="s">
        <v>2126</v>
      </c>
      <c r="GW6" s="159" t="s">
        <v>2127</v>
      </c>
      <c r="GX6" s="159" t="s">
        <v>2128</v>
      </c>
      <c r="GY6" s="159" t="s">
        <v>2129</v>
      </c>
      <c r="GZ6" s="159" t="s">
        <v>2130</v>
      </c>
      <c r="HA6" s="159" t="s">
        <v>2131</v>
      </c>
      <c r="HB6" s="159" t="s">
        <v>2132</v>
      </c>
      <c r="HC6" s="159" t="s">
        <v>2133</v>
      </c>
      <c r="HD6" s="159" t="s">
        <v>2134</v>
      </c>
      <c r="HE6" s="159" t="s">
        <v>2135</v>
      </c>
      <c r="HF6" s="159" t="s">
        <v>2136</v>
      </c>
      <c r="HG6" s="159" t="s">
        <v>2137</v>
      </c>
      <c r="HH6" s="159" t="s">
        <v>2138</v>
      </c>
      <c r="HI6" s="159" t="s">
        <v>2139</v>
      </c>
      <c r="HJ6" s="159" t="s">
        <v>2140</v>
      </c>
      <c r="HK6" s="159" t="s">
        <v>2141</v>
      </c>
      <c r="HL6" s="159" t="s">
        <v>2142</v>
      </c>
      <c r="HM6" s="159" t="s">
        <v>2143</v>
      </c>
      <c r="HN6" s="159" t="s">
        <v>2144</v>
      </c>
      <c r="HO6" s="159" t="s">
        <v>2145</v>
      </c>
      <c r="HP6" s="159" t="s">
        <v>2146</v>
      </c>
      <c r="HQ6" s="159" t="s">
        <v>2147</v>
      </c>
      <c r="HR6" s="159" t="s">
        <v>2148</v>
      </c>
      <c r="HS6" s="159" t="s">
        <v>2149</v>
      </c>
      <c r="HT6" s="159" t="s">
        <v>2150</v>
      </c>
      <c r="HU6" s="159" t="s">
        <v>2151</v>
      </c>
      <c r="HV6" s="159" t="s">
        <v>2152</v>
      </c>
      <c r="HW6" s="159" t="s">
        <v>2153</v>
      </c>
      <c r="HX6" s="159" t="s">
        <v>2154</v>
      </c>
      <c r="HY6" s="159" t="s">
        <v>2155</v>
      </c>
      <c r="HZ6" s="159" t="s">
        <v>2156</v>
      </c>
      <c r="IA6" s="159" t="s">
        <v>2157</v>
      </c>
      <c r="IB6" s="159" t="s">
        <v>2158</v>
      </c>
      <c r="IC6" s="159" t="s">
        <v>2159</v>
      </c>
      <c r="ID6" s="159" t="s">
        <v>2160</v>
      </c>
      <c r="IE6" s="159" t="s">
        <v>2161</v>
      </c>
      <c r="IF6" s="159" t="s">
        <v>2162</v>
      </c>
      <c r="IG6" s="159" t="s">
        <v>2163</v>
      </c>
      <c r="IH6" s="159" t="s">
        <v>2164</v>
      </c>
      <c r="II6" s="159" t="s">
        <v>2165</v>
      </c>
      <c r="IJ6" s="159" t="s">
        <v>2166</v>
      </c>
      <c r="IK6" s="159" t="s">
        <v>2167</v>
      </c>
      <c r="IL6" s="159" t="s">
        <v>2168</v>
      </c>
      <c r="IM6" s="159" t="s">
        <v>2169</v>
      </c>
      <c r="IN6" s="159" t="s">
        <v>2170</v>
      </c>
      <c r="IO6" s="159" t="s">
        <v>2171</v>
      </c>
      <c r="IP6" s="159" t="s">
        <v>2172</v>
      </c>
      <c r="IQ6" s="159" t="s">
        <v>2173</v>
      </c>
      <c r="IR6" s="159" t="s">
        <v>2174</v>
      </c>
      <c r="IS6" s="159" t="s">
        <v>2175</v>
      </c>
      <c r="IT6" s="159" t="s">
        <v>2176</v>
      </c>
      <c r="IU6" s="159" t="s">
        <v>2177</v>
      </c>
      <c r="IV6" s="159" t="s">
        <v>2178</v>
      </c>
      <c r="IW6" s="159" t="s">
        <v>2179</v>
      </c>
      <c r="IX6" s="159" t="s">
        <v>2180</v>
      </c>
      <c r="IY6" s="159" t="s">
        <v>2181</v>
      </c>
      <c r="IZ6" s="159" t="s">
        <v>2182</v>
      </c>
      <c r="JA6" s="159" t="s">
        <v>2183</v>
      </c>
      <c r="JB6" s="159" t="s">
        <v>2184</v>
      </c>
      <c r="JC6" s="159" t="s">
        <v>2185</v>
      </c>
      <c r="JD6" s="159" t="s">
        <v>2186</v>
      </c>
      <c r="JE6" s="159" t="s">
        <v>2187</v>
      </c>
      <c r="JF6" s="159" t="s">
        <v>2188</v>
      </c>
      <c r="JG6" s="159" t="s">
        <v>2189</v>
      </c>
      <c r="JH6" s="159" t="s">
        <v>2190</v>
      </c>
      <c r="JI6" s="159" t="s">
        <v>2191</v>
      </c>
      <c r="JJ6" s="159" t="s">
        <v>2192</v>
      </c>
      <c r="JK6" s="159" t="s">
        <v>2193</v>
      </c>
      <c r="JL6" s="159" t="s">
        <v>2194</v>
      </c>
      <c r="JM6" s="159" t="s">
        <v>2195</v>
      </c>
      <c r="JN6" s="159" t="s">
        <v>2196</v>
      </c>
      <c r="JO6" s="159" t="s">
        <v>2197</v>
      </c>
      <c r="JP6" s="159" t="s">
        <v>2198</v>
      </c>
      <c r="JQ6" s="159" t="s">
        <v>2199</v>
      </c>
      <c r="JR6" s="159" t="s">
        <v>2200</v>
      </c>
      <c r="JS6" s="159" t="s">
        <v>2201</v>
      </c>
      <c r="JT6" s="159" t="s">
        <v>2202</v>
      </c>
      <c r="JU6" s="159" t="s">
        <v>2203</v>
      </c>
      <c r="JV6" s="159" t="s">
        <v>2204</v>
      </c>
      <c r="JW6" s="159" t="s">
        <v>2205</v>
      </c>
      <c r="JX6" s="159" t="s">
        <v>2206</v>
      </c>
      <c r="JY6" s="159" t="s">
        <v>2207</v>
      </c>
      <c r="JZ6" s="159" t="s">
        <v>2208</v>
      </c>
      <c r="KA6" s="159" t="s">
        <v>2209</v>
      </c>
      <c r="KB6" s="159" t="s">
        <v>2210</v>
      </c>
      <c r="KC6" s="159" t="s">
        <v>2211</v>
      </c>
      <c r="KD6" s="159" t="s">
        <v>2212</v>
      </c>
      <c r="KE6" s="159" t="s">
        <v>2213</v>
      </c>
      <c r="KF6" s="159" t="s">
        <v>2214</v>
      </c>
      <c r="KG6" s="159" t="s">
        <v>2215</v>
      </c>
      <c r="KH6" s="159" t="s">
        <v>2216</v>
      </c>
      <c r="KI6" s="159" t="s">
        <v>2217</v>
      </c>
    </row>
    <row r="7" spans="1:295" ht="27" customHeight="1" x14ac:dyDescent="0.3">
      <c r="A7" s="231" t="s">
        <v>57</v>
      </c>
      <c r="B7" s="231"/>
      <c r="C7" s="232" t="s">
        <v>2218</v>
      </c>
      <c r="D7" s="232"/>
      <c r="E7" s="232"/>
      <c r="F7" s="232" t="s">
        <v>2219</v>
      </c>
      <c r="G7" s="232" t="s">
        <v>2220</v>
      </c>
      <c r="H7" s="232"/>
      <c r="I7" s="232"/>
      <c r="J7" s="232"/>
      <c r="K7" s="232" t="s">
        <v>2221</v>
      </c>
      <c r="L7" s="232"/>
      <c r="M7" s="232"/>
      <c r="N7" s="232" t="s">
        <v>2222</v>
      </c>
      <c r="O7" s="232" t="s">
        <v>2223</v>
      </c>
      <c r="P7" s="232"/>
      <c r="Q7" s="232" t="s">
        <v>2224</v>
      </c>
      <c r="R7" s="232"/>
      <c r="S7" s="232" t="s">
        <v>2225</v>
      </c>
      <c r="T7" s="232"/>
      <c r="U7" s="232" t="s">
        <v>2226</v>
      </c>
      <c r="V7" s="232"/>
      <c r="W7" s="232"/>
      <c r="X7" s="232" t="s">
        <v>2227</v>
      </c>
      <c r="Y7" s="232"/>
      <c r="Z7" s="232"/>
      <c r="AA7" s="232" t="s">
        <v>2228</v>
      </c>
      <c r="AB7" s="232"/>
      <c r="AC7" s="232"/>
      <c r="AD7" s="232"/>
      <c r="AE7" s="232"/>
      <c r="AF7" s="232"/>
      <c r="AG7" s="232"/>
      <c r="AH7" s="232"/>
      <c r="AI7" s="232"/>
      <c r="AJ7" s="232" t="s">
        <v>2229</v>
      </c>
      <c r="AK7" s="232"/>
      <c r="AL7" s="232"/>
      <c r="AM7" s="232" t="s">
        <v>2230</v>
      </c>
      <c r="AN7" s="232"/>
      <c r="AO7" s="232" t="s">
        <v>2231</v>
      </c>
      <c r="AP7" s="232"/>
      <c r="AQ7" s="232" t="s">
        <v>2232</v>
      </c>
      <c r="AR7" s="232"/>
      <c r="AS7" s="232"/>
      <c r="AT7" s="232" t="s">
        <v>2233</v>
      </c>
      <c r="AU7" s="232"/>
      <c r="AV7" s="232" t="s">
        <v>2234</v>
      </c>
      <c r="AW7" s="232"/>
      <c r="AX7" s="232" t="s">
        <v>2233</v>
      </c>
      <c r="AY7" s="232"/>
      <c r="AZ7" s="232"/>
      <c r="BA7" s="232" t="s">
        <v>2235</v>
      </c>
      <c r="BB7" s="232" t="s">
        <v>2236</v>
      </c>
      <c r="BC7" s="232" t="s">
        <v>2237</v>
      </c>
      <c r="BD7" s="232"/>
      <c r="BE7" s="232"/>
      <c r="BF7" s="232" t="s">
        <v>2238</v>
      </c>
      <c r="BG7" s="232"/>
      <c r="BH7" s="232"/>
      <c r="BI7" s="232"/>
      <c r="BJ7" s="232"/>
      <c r="BK7" s="232" t="s">
        <v>2239</v>
      </c>
      <c r="BL7" s="232" t="s">
        <v>2240</v>
      </c>
      <c r="BM7" s="232"/>
      <c r="BN7" s="232" t="s">
        <v>2241</v>
      </c>
      <c r="BO7" s="232"/>
      <c r="BP7" s="232"/>
      <c r="BQ7" s="232" t="s">
        <v>2242</v>
      </c>
      <c r="BR7" s="232"/>
      <c r="BS7" s="232"/>
      <c r="BT7" s="232"/>
      <c r="BU7" s="232" t="s">
        <v>2243</v>
      </c>
      <c r="BV7" s="232" t="s">
        <v>2244</v>
      </c>
      <c r="BW7" s="232" t="s">
        <v>2245</v>
      </c>
      <c r="BX7" s="232"/>
      <c r="BY7" s="232"/>
      <c r="BZ7" s="232"/>
      <c r="CA7" s="232" t="s">
        <v>2246</v>
      </c>
      <c r="CB7" s="232"/>
      <c r="CC7" s="232"/>
      <c r="CD7" s="232"/>
      <c r="CE7" s="232"/>
      <c r="CF7" s="232" t="s">
        <v>2247</v>
      </c>
      <c r="CG7" s="232"/>
      <c r="CH7" s="232"/>
      <c r="CI7" s="232"/>
      <c r="CJ7" s="232" t="s">
        <v>2248</v>
      </c>
      <c r="CK7" s="232"/>
      <c r="CL7" s="232" t="s">
        <v>2249</v>
      </c>
      <c r="CM7" s="232"/>
      <c r="CN7" s="232" t="s">
        <v>2250</v>
      </c>
      <c r="CO7" s="232" t="s">
        <v>2251</v>
      </c>
      <c r="CP7" s="232"/>
      <c r="CQ7" s="232"/>
      <c r="CR7" s="232" t="s">
        <v>2252</v>
      </c>
      <c r="CS7" s="232"/>
      <c r="CT7" s="232"/>
      <c r="CU7" s="232"/>
      <c r="CV7" s="232"/>
      <c r="CW7" s="232" t="s">
        <v>2253</v>
      </c>
      <c r="CX7" s="232" t="s">
        <v>2254</v>
      </c>
      <c r="CY7" s="232"/>
      <c r="CZ7" s="232"/>
      <c r="DA7" s="232"/>
      <c r="DB7" s="232"/>
      <c r="DC7" s="232"/>
      <c r="DD7" s="232" t="s">
        <v>2255</v>
      </c>
      <c r="DE7" s="232"/>
      <c r="DF7" s="232"/>
      <c r="DG7" s="232" t="s">
        <v>2256</v>
      </c>
      <c r="DH7" s="232"/>
      <c r="DI7" s="232" t="s">
        <v>2257</v>
      </c>
      <c r="DJ7" s="232"/>
      <c r="DK7" s="232" t="s">
        <v>2258</v>
      </c>
      <c r="DL7" s="232" t="s">
        <v>2259</v>
      </c>
      <c r="DM7" s="232"/>
      <c r="DN7" s="232"/>
      <c r="DO7" s="232"/>
      <c r="DP7" s="232"/>
      <c r="DQ7" s="232" t="s">
        <v>2260</v>
      </c>
      <c r="DR7" s="232" t="s">
        <v>2261</v>
      </c>
      <c r="DS7" s="232" t="s">
        <v>2262</v>
      </c>
      <c r="DT7" s="232"/>
      <c r="DU7" s="232"/>
      <c r="DV7" s="232"/>
      <c r="DW7" s="232"/>
      <c r="DX7" s="232"/>
      <c r="DY7" s="232"/>
      <c r="DZ7" s="232"/>
      <c r="EA7" s="232" t="s">
        <v>2263</v>
      </c>
      <c r="EB7" s="232" t="s">
        <v>2264</v>
      </c>
      <c r="EC7" s="232"/>
      <c r="ED7" s="232"/>
      <c r="EE7" s="232" t="s">
        <v>2263</v>
      </c>
      <c r="EF7" s="232"/>
      <c r="EG7" s="232" t="s">
        <v>2265</v>
      </c>
      <c r="EH7" s="232" t="s">
        <v>2266</v>
      </c>
      <c r="EI7" s="232"/>
      <c r="EJ7" s="232" t="s">
        <v>2267</v>
      </c>
      <c r="EK7" s="232"/>
      <c r="EL7" s="232"/>
      <c r="EM7" s="232"/>
      <c r="EN7" s="232"/>
      <c r="EO7" s="232"/>
      <c r="EP7" s="232"/>
      <c r="EQ7" s="232"/>
      <c r="ER7" s="232"/>
      <c r="ES7" s="232"/>
      <c r="ET7" s="232" t="s">
        <v>2268</v>
      </c>
      <c r="EU7" s="232" t="s">
        <v>2269</v>
      </c>
      <c r="EV7" s="232" t="s">
        <v>2270</v>
      </c>
      <c r="EW7" s="232" t="s">
        <v>2271</v>
      </c>
      <c r="EX7" s="232" t="s">
        <v>2272</v>
      </c>
      <c r="EY7" s="232" t="s">
        <v>2273</v>
      </c>
      <c r="EZ7" s="232" t="s">
        <v>2274</v>
      </c>
      <c r="FA7" s="232"/>
      <c r="FB7" s="232" t="s">
        <v>2275</v>
      </c>
      <c r="FC7" s="232"/>
      <c r="FD7" s="232" t="s">
        <v>2276</v>
      </c>
      <c r="FE7" s="232"/>
      <c r="FF7" s="232"/>
      <c r="FG7" s="232" t="s">
        <v>2277</v>
      </c>
      <c r="FH7" s="232"/>
      <c r="FI7" s="232"/>
      <c r="FJ7" s="232" t="s">
        <v>2278</v>
      </c>
      <c r="FK7" s="232"/>
      <c r="FL7" s="232"/>
      <c r="FM7" s="232" t="s">
        <v>2279</v>
      </c>
      <c r="FN7" s="232"/>
      <c r="FO7" s="232"/>
      <c r="FP7" s="232" t="s">
        <v>2280</v>
      </c>
      <c r="FQ7" s="232"/>
      <c r="FR7" s="232"/>
      <c r="FS7" s="232" t="s">
        <v>2281</v>
      </c>
      <c r="FT7" s="232" t="s">
        <v>2280</v>
      </c>
      <c r="FU7" s="232"/>
      <c r="FV7" s="232"/>
      <c r="FW7" s="232"/>
      <c r="FX7" s="232" t="s">
        <v>2282</v>
      </c>
      <c r="FY7" s="232" t="s">
        <v>2283</v>
      </c>
      <c r="FZ7" s="232" t="s">
        <v>2284</v>
      </c>
      <c r="GA7" s="232" t="s">
        <v>2285</v>
      </c>
      <c r="GB7" s="232" t="s">
        <v>2286</v>
      </c>
      <c r="GC7" s="232" t="s">
        <v>2287</v>
      </c>
      <c r="GD7" s="232"/>
      <c r="GE7" s="232" t="s">
        <v>2288</v>
      </c>
      <c r="GF7" s="232" t="s">
        <v>2289</v>
      </c>
      <c r="GG7" s="232" t="s">
        <v>2290</v>
      </c>
      <c r="GH7" s="232" t="s">
        <v>2291</v>
      </c>
      <c r="GI7" s="232" t="s">
        <v>2292</v>
      </c>
      <c r="GJ7" s="232"/>
      <c r="GK7" s="232" t="s">
        <v>2291</v>
      </c>
      <c r="GL7" s="232" t="s">
        <v>2293</v>
      </c>
      <c r="GM7" s="232"/>
      <c r="GN7" s="232" t="s">
        <v>2294</v>
      </c>
      <c r="GO7" s="232" t="s">
        <v>2295</v>
      </c>
      <c r="GP7" s="232" t="s">
        <v>2290</v>
      </c>
      <c r="GQ7" s="232"/>
      <c r="GR7" s="232" t="s">
        <v>2296</v>
      </c>
      <c r="GS7" s="232"/>
      <c r="GT7" s="232"/>
      <c r="GU7" s="232" t="s">
        <v>2297</v>
      </c>
      <c r="GV7" s="232" t="s">
        <v>2292</v>
      </c>
      <c r="GW7" s="232"/>
      <c r="GX7" s="232" t="s">
        <v>2298</v>
      </c>
      <c r="GY7" s="232" t="s">
        <v>2299</v>
      </c>
      <c r="GZ7" s="232"/>
      <c r="HA7" s="232" t="s">
        <v>2298</v>
      </c>
      <c r="HB7" s="232" t="s">
        <v>2300</v>
      </c>
      <c r="HC7" s="232"/>
      <c r="HD7" s="232" t="s">
        <v>2301</v>
      </c>
      <c r="HE7" s="232" t="s">
        <v>2302</v>
      </c>
      <c r="HF7" s="232" t="s">
        <v>2303</v>
      </c>
      <c r="HG7" s="232" t="s">
        <v>2304</v>
      </c>
      <c r="HH7" s="232" t="s">
        <v>2302</v>
      </c>
      <c r="HI7" s="232" t="s">
        <v>2305</v>
      </c>
      <c r="HJ7" s="232"/>
      <c r="HK7" s="232"/>
      <c r="HL7" s="232"/>
      <c r="HM7" s="232"/>
      <c r="HN7" s="232"/>
      <c r="HO7" s="232" t="s">
        <v>2306</v>
      </c>
      <c r="HP7" s="232"/>
      <c r="HQ7" s="232"/>
      <c r="HR7" s="232"/>
      <c r="HS7" s="232"/>
      <c r="HT7" s="232"/>
      <c r="HU7" s="232"/>
      <c r="HV7" s="232"/>
      <c r="HW7" s="232"/>
      <c r="HX7" s="232"/>
      <c r="HY7" s="232" t="s">
        <v>2307</v>
      </c>
      <c r="HZ7" s="232"/>
      <c r="IA7" s="232" t="s">
        <v>2308</v>
      </c>
      <c r="IB7" s="232"/>
      <c r="IC7" s="232"/>
      <c r="ID7" s="232"/>
      <c r="IE7" s="232"/>
      <c r="IF7" s="232"/>
      <c r="IG7" s="232"/>
      <c r="IH7" s="232"/>
      <c r="II7" s="232"/>
      <c r="IJ7" s="232" t="s">
        <v>2309</v>
      </c>
      <c r="IK7" s="232"/>
      <c r="IL7" s="232"/>
      <c r="IM7" s="232"/>
      <c r="IN7" s="232"/>
      <c r="IO7" s="232" t="s">
        <v>2310</v>
      </c>
      <c r="IP7" s="232"/>
      <c r="IQ7" s="232" t="s">
        <v>2311</v>
      </c>
      <c r="IR7" s="232"/>
      <c r="IS7" s="232" t="s">
        <v>2312</v>
      </c>
      <c r="IT7" s="232"/>
      <c r="IU7" s="232"/>
      <c r="IV7" s="232"/>
      <c r="IW7" s="232" t="s">
        <v>2313</v>
      </c>
      <c r="IX7" s="232"/>
      <c r="IY7" s="232" t="s">
        <v>2314</v>
      </c>
      <c r="IZ7" s="232" t="s">
        <v>2315</v>
      </c>
      <c r="JA7" s="232" t="s">
        <v>2316</v>
      </c>
      <c r="JB7" s="232" t="s">
        <v>2317</v>
      </c>
      <c r="JC7" s="232"/>
      <c r="JD7" s="232" t="s">
        <v>2318</v>
      </c>
      <c r="JE7" s="232"/>
      <c r="JF7" s="232" t="s">
        <v>2319</v>
      </c>
      <c r="JG7" s="232"/>
      <c r="JH7" s="232"/>
      <c r="JI7" s="232" t="s">
        <v>2320</v>
      </c>
      <c r="JJ7" s="232"/>
      <c r="JK7" s="232"/>
      <c r="JL7" s="232"/>
      <c r="JM7" s="232"/>
      <c r="JN7" s="232"/>
      <c r="JO7" s="232" t="s">
        <v>2321</v>
      </c>
      <c r="JP7" s="232"/>
      <c r="JQ7" s="232" t="s">
        <v>2322</v>
      </c>
      <c r="JR7" s="232"/>
      <c r="JS7" s="232"/>
      <c r="JT7" s="232" t="s">
        <v>2323</v>
      </c>
      <c r="JU7" s="232" t="s">
        <v>2324</v>
      </c>
      <c r="JV7" s="232" t="s">
        <v>2325</v>
      </c>
      <c r="JW7" s="232" t="s">
        <v>2308</v>
      </c>
      <c r="JX7" s="232" t="s">
        <v>2326</v>
      </c>
      <c r="JY7" s="232" t="s">
        <v>2327</v>
      </c>
      <c r="JZ7" s="232" t="s">
        <v>2328</v>
      </c>
      <c r="KA7" s="232"/>
      <c r="KB7" s="232"/>
      <c r="KC7" s="232" t="s">
        <v>2329</v>
      </c>
      <c r="KD7" s="232"/>
      <c r="KE7" s="232"/>
      <c r="KF7" s="232" t="s">
        <v>2324</v>
      </c>
      <c r="KG7" s="232" t="s">
        <v>2330</v>
      </c>
      <c r="KH7" s="232" t="s">
        <v>2331</v>
      </c>
      <c r="KI7" s="232"/>
    </row>
    <row r="8" spans="1:295" ht="27" customHeight="1" x14ac:dyDescent="0.3">
      <c r="A8" s="158" t="s">
        <v>98</v>
      </c>
      <c r="B8" s="158" t="s">
        <v>651</v>
      </c>
      <c r="C8" s="159" t="s">
        <v>481</v>
      </c>
      <c r="D8" s="159" t="s">
        <v>2332</v>
      </c>
      <c r="E8" s="159" t="s">
        <v>2333</v>
      </c>
      <c r="F8" s="159" t="s">
        <v>2334</v>
      </c>
      <c r="G8" s="159" t="s">
        <v>2335</v>
      </c>
      <c r="H8" s="159" t="s">
        <v>538</v>
      </c>
      <c r="I8" s="159" t="s">
        <v>2336</v>
      </c>
      <c r="J8" s="159" t="s">
        <v>2337</v>
      </c>
      <c r="K8" s="159" t="s">
        <v>2338</v>
      </c>
      <c r="L8" s="159" t="s">
        <v>2339</v>
      </c>
      <c r="M8" s="159" t="s">
        <v>486</v>
      </c>
      <c r="N8" s="159" t="s">
        <v>2340</v>
      </c>
      <c r="O8" s="160" t="s">
        <v>2341</v>
      </c>
      <c r="P8" s="159" t="s">
        <v>2342</v>
      </c>
      <c r="Q8" s="159" t="s">
        <v>2343</v>
      </c>
      <c r="R8" s="159" t="s">
        <v>2342</v>
      </c>
      <c r="S8" s="159" t="s">
        <v>2344</v>
      </c>
      <c r="T8" s="159" t="s">
        <v>2337</v>
      </c>
      <c r="U8" s="159" t="s">
        <v>2345</v>
      </c>
      <c r="V8" s="159" t="s">
        <v>2346</v>
      </c>
      <c r="W8" s="159" t="s">
        <v>2347</v>
      </c>
      <c r="X8" s="159" t="s">
        <v>2348</v>
      </c>
      <c r="Y8" s="159" t="s">
        <v>2349</v>
      </c>
      <c r="Z8" s="159" t="s">
        <v>2350</v>
      </c>
      <c r="AA8" s="159" t="s">
        <v>2351</v>
      </c>
      <c r="AB8" s="159" t="s">
        <v>2352</v>
      </c>
      <c r="AC8" s="159" t="s">
        <v>2353</v>
      </c>
      <c r="AD8" s="159" t="s">
        <v>2354</v>
      </c>
      <c r="AE8" s="159" t="s">
        <v>2355</v>
      </c>
      <c r="AF8" s="159" t="s">
        <v>2340</v>
      </c>
      <c r="AG8" s="159" t="s">
        <v>2341</v>
      </c>
      <c r="AH8" s="159" t="s">
        <v>2356</v>
      </c>
      <c r="AI8" s="159" t="s">
        <v>2357</v>
      </c>
      <c r="AJ8" s="160" t="s">
        <v>2358</v>
      </c>
      <c r="AK8" s="160" t="s">
        <v>2359</v>
      </c>
      <c r="AL8" s="159" t="s">
        <v>2360</v>
      </c>
      <c r="AM8" s="159" t="s">
        <v>2358</v>
      </c>
      <c r="AN8" s="159" t="s">
        <v>2359</v>
      </c>
      <c r="AO8" s="159" t="s">
        <v>2361</v>
      </c>
      <c r="AP8" s="159" t="s">
        <v>2362</v>
      </c>
      <c r="AQ8" s="159" t="s">
        <v>2363</v>
      </c>
      <c r="AR8" s="159" t="s">
        <v>2364</v>
      </c>
      <c r="AS8" s="159" t="s">
        <v>2365</v>
      </c>
      <c r="AT8" s="160" t="s">
        <v>2366</v>
      </c>
      <c r="AU8" s="160" t="s">
        <v>529</v>
      </c>
      <c r="AV8" s="159" t="s">
        <v>2367</v>
      </c>
      <c r="AW8" s="159" t="s">
        <v>2368</v>
      </c>
      <c r="AX8" s="159" t="s">
        <v>2369</v>
      </c>
      <c r="AY8" s="159" t="s">
        <v>2370</v>
      </c>
      <c r="AZ8" s="159" t="s">
        <v>2371</v>
      </c>
      <c r="BA8" s="159" t="s">
        <v>2372</v>
      </c>
      <c r="BB8" s="160" t="s">
        <v>2373</v>
      </c>
      <c r="BC8" s="159" t="s">
        <v>391</v>
      </c>
      <c r="BD8" s="159" t="s">
        <v>2374</v>
      </c>
      <c r="BE8" s="159" t="s">
        <v>2375</v>
      </c>
      <c r="BF8" s="159" t="s">
        <v>2366</v>
      </c>
      <c r="BG8" s="159" t="s">
        <v>529</v>
      </c>
      <c r="BH8" s="159" t="s">
        <v>2376</v>
      </c>
      <c r="BI8" s="159" t="s">
        <v>2377</v>
      </c>
      <c r="BJ8" s="159" t="s">
        <v>2378</v>
      </c>
      <c r="BK8" s="159" t="s">
        <v>2379</v>
      </c>
      <c r="BL8" s="159" t="s">
        <v>2380</v>
      </c>
      <c r="BM8" s="159" t="s">
        <v>2381</v>
      </c>
      <c r="BN8" s="159" t="s">
        <v>2373</v>
      </c>
      <c r="BO8" s="159" t="s">
        <v>2382</v>
      </c>
      <c r="BP8" s="159" t="s">
        <v>2383</v>
      </c>
      <c r="BQ8" s="159" t="s">
        <v>2384</v>
      </c>
      <c r="BR8" s="159" t="s">
        <v>2385</v>
      </c>
      <c r="BS8" s="159" t="s">
        <v>2386</v>
      </c>
      <c r="BT8" s="159" t="s">
        <v>2387</v>
      </c>
      <c r="BU8" s="159" t="s">
        <v>2387</v>
      </c>
      <c r="BV8" s="159" t="s">
        <v>2388</v>
      </c>
      <c r="BW8" s="159" t="s">
        <v>2389</v>
      </c>
      <c r="BX8" s="159" t="s">
        <v>2390</v>
      </c>
      <c r="BY8" s="159" t="s">
        <v>2391</v>
      </c>
      <c r="BZ8" s="159" t="s">
        <v>2392</v>
      </c>
      <c r="CA8" s="159" t="s">
        <v>2393</v>
      </c>
      <c r="CB8" s="159" t="s">
        <v>2394</v>
      </c>
      <c r="CC8" s="159" t="s">
        <v>2395</v>
      </c>
      <c r="CD8" s="159" t="s">
        <v>2396</v>
      </c>
      <c r="CE8" s="159" t="s">
        <v>2397</v>
      </c>
      <c r="CF8" s="159" t="s">
        <v>2398</v>
      </c>
      <c r="CG8" s="159" t="s">
        <v>51</v>
      </c>
      <c r="CH8" s="159" t="s">
        <v>2399</v>
      </c>
      <c r="CI8" s="159" t="s">
        <v>2400</v>
      </c>
      <c r="CJ8" s="159" t="s">
        <v>2401</v>
      </c>
      <c r="CK8" s="159" t="s">
        <v>2402</v>
      </c>
      <c r="CL8" s="159" t="s">
        <v>82</v>
      </c>
      <c r="CM8" s="159" t="s">
        <v>2403</v>
      </c>
      <c r="CN8" s="159" t="s">
        <v>2404</v>
      </c>
      <c r="CO8" s="159" t="s">
        <v>2405</v>
      </c>
      <c r="CP8" s="159" t="s">
        <v>2406</v>
      </c>
      <c r="CQ8" s="159" t="s">
        <v>2407</v>
      </c>
      <c r="CR8" s="159" t="s">
        <v>2408</v>
      </c>
      <c r="CS8" s="159" t="s">
        <v>2409</v>
      </c>
      <c r="CT8" s="159" t="s">
        <v>2410</v>
      </c>
      <c r="CU8" s="159" t="s">
        <v>2411</v>
      </c>
      <c r="CV8" s="159" t="s">
        <v>2412</v>
      </c>
      <c r="CW8" s="159" t="s">
        <v>2413</v>
      </c>
      <c r="CX8" s="159" t="s">
        <v>2414</v>
      </c>
      <c r="CY8" s="159" t="s">
        <v>2415</v>
      </c>
      <c r="CZ8" s="159" t="s">
        <v>395</v>
      </c>
      <c r="DA8" s="159" t="s">
        <v>2416</v>
      </c>
      <c r="DB8" s="159" t="s">
        <v>2417</v>
      </c>
      <c r="DC8" s="159" t="s">
        <v>2418</v>
      </c>
      <c r="DD8" s="159" t="s">
        <v>2399</v>
      </c>
      <c r="DE8" s="159" t="s">
        <v>2400</v>
      </c>
      <c r="DF8" s="159" t="s">
        <v>2419</v>
      </c>
      <c r="DG8" s="159" t="s">
        <v>2420</v>
      </c>
      <c r="DH8" s="159" t="s">
        <v>2421</v>
      </c>
      <c r="DI8" s="159" t="s">
        <v>475</v>
      </c>
      <c r="DJ8" s="159" t="s">
        <v>2422</v>
      </c>
      <c r="DK8" s="159" t="s">
        <v>2423</v>
      </c>
      <c r="DL8" s="159" t="s">
        <v>2415</v>
      </c>
      <c r="DM8" s="159" t="s">
        <v>395</v>
      </c>
      <c r="DN8" s="159" t="s">
        <v>2416</v>
      </c>
      <c r="DO8" s="159" t="s">
        <v>2424</v>
      </c>
      <c r="DP8" s="159" t="s">
        <v>2425</v>
      </c>
      <c r="DQ8" s="159" t="s">
        <v>2426</v>
      </c>
      <c r="DR8" s="159" t="s">
        <v>2427</v>
      </c>
      <c r="DS8" s="159" t="s">
        <v>2428</v>
      </c>
      <c r="DT8" s="159" t="s">
        <v>2429</v>
      </c>
      <c r="DU8" s="159" t="s">
        <v>2414</v>
      </c>
      <c r="DV8" s="159" t="s">
        <v>2415</v>
      </c>
      <c r="DW8" s="159" t="s">
        <v>2419</v>
      </c>
      <c r="DX8" s="159" t="s">
        <v>2427</v>
      </c>
      <c r="DY8" s="159" t="s">
        <v>2430</v>
      </c>
      <c r="DZ8" s="159" t="s">
        <v>2431</v>
      </c>
      <c r="EA8" s="159" t="s">
        <v>2432</v>
      </c>
      <c r="EB8" s="159" t="s">
        <v>2433</v>
      </c>
      <c r="EC8" s="159" t="s">
        <v>2434</v>
      </c>
      <c r="ED8" s="159" t="s">
        <v>2435</v>
      </c>
      <c r="EE8" s="159" t="s">
        <v>2436</v>
      </c>
      <c r="EF8" s="159" t="s">
        <v>2437</v>
      </c>
      <c r="EG8" s="159" t="s">
        <v>2374</v>
      </c>
      <c r="EH8" s="159" t="s">
        <v>2384</v>
      </c>
      <c r="EI8" s="159" t="s">
        <v>41</v>
      </c>
      <c r="EJ8" s="159" t="s">
        <v>2438</v>
      </c>
      <c r="EK8" s="159" t="s">
        <v>2439</v>
      </c>
      <c r="EL8" s="159" t="s">
        <v>2440</v>
      </c>
      <c r="EM8" s="159" t="s">
        <v>2441</v>
      </c>
      <c r="EN8" s="159" t="s">
        <v>2442</v>
      </c>
      <c r="EO8" s="159" t="s">
        <v>2443</v>
      </c>
      <c r="EP8" s="159" t="s">
        <v>2444</v>
      </c>
      <c r="EQ8" s="159" t="s">
        <v>2445</v>
      </c>
      <c r="ER8" s="159" t="s">
        <v>2446</v>
      </c>
      <c r="ES8" s="159" t="s">
        <v>2447</v>
      </c>
      <c r="ET8" s="159" t="s">
        <v>2448</v>
      </c>
      <c r="EU8" s="159" t="s">
        <v>2449</v>
      </c>
      <c r="EV8" s="159" t="s">
        <v>2450</v>
      </c>
      <c r="EW8" s="159" t="s">
        <v>2451</v>
      </c>
      <c r="EX8" s="159" t="s">
        <v>2452</v>
      </c>
      <c r="EY8" s="159" t="s">
        <v>2453</v>
      </c>
      <c r="EZ8" s="159" t="s">
        <v>2454</v>
      </c>
      <c r="FA8" s="159" t="s">
        <v>2455</v>
      </c>
      <c r="FB8" s="159" t="s">
        <v>2437</v>
      </c>
      <c r="FC8" s="159" t="s">
        <v>2441</v>
      </c>
      <c r="FD8" s="159" t="s">
        <v>2456</v>
      </c>
      <c r="FE8" s="159" t="s">
        <v>2457</v>
      </c>
      <c r="FF8" s="159" t="s">
        <v>2458</v>
      </c>
      <c r="FG8" s="159" t="s">
        <v>2459</v>
      </c>
      <c r="FH8" s="159" t="s">
        <v>2460</v>
      </c>
      <c r="FI8" s="159" t="s">
        <v>2461</v>
      </c>
      <c r="FJ8" s="159" t="s">
        <v>2393</v>
      </c>
      <c r="FK8" s="159" t="s">
        <v>2394</v>
      </c>
      <c r="FL8" s="159" t="s">
        <v>2462</v>
      </c>
      <c r="FM8" s="159" t="s">
        <v>2430</v>
      </c>
      <c r="FN8" s="159" t="s">
        <v>2431</v>
      </c>
      <c r="FO8" s="159" t="s">
        <v>2463</v>
      </c>
      <c r="FP8" s="159" t="s">
        <v>2464</v>
      </c>
      <c r="FQ8" s="160" t="s">
        <v>2465</v>
      </c>
      <c r="FR8" s="159" t="s">
        <v>2466</v>
      </c>
      <c r="FS8" s="159" t="s">
        <v>2467</v>
      </c>
      <c r="FT8" s="159" t="s">
        <v>2468</v>
      </c>
      <c r="FU8" s="159" t="s">
        <v>2469</v>
      </c>
      <c r="FV8" s="159" t="s">
        <v>2470</v>
      </c>
      <c r="FW8" s="159" t="s">
        <v>2471</v>
      </c>
      <c r="FX8" s="159" t="s">
        <v>2472</v>
      </c>
      <c r="FY8" s="159" t="s">
        <v>2473</v>
      </c>
      <c r="FZ8" s="159" t="s">
        <v>2474</v>
      </c>
      <c r="GA8" s="159" t="s">
        <v>2438</v>
      </c>
      <c r="GB8" s="160" t="s">
        <v>2475</v>
      </c>
      <c r="GC8" s="159" t="s">
        <v>2464</v>
      </c>
      <c r="GD8" s="159" t="s">
        <v>2463</v>
      </c>
      <c r="GE8" s="159" t="s">
        <v>2476</v>
      </c>
      <c r="GF8" s="160" t="s">
        <v>2477</v>
      </c>
      <c r="GG8" s="159" t="s">
        <v>2478</v>
      </c>
      <c r="GH8" s="159" t="s">
        <v>2479</v>
      </c>
      <c r="GI8" s="159" t="s">
        <v>2414</v>
      </c>
      <c r="GJ8" s="159" t="s">
        <v>2480</v>
      </c>
      <c r="GK8" s="159" t="s">
        <v>2481</v>
      </c>
      <c r="GL8" s="159" t="s">
        <v>2482</v>
      </c>
      <c r="GM8" s="159" t="s">
        <v>2483</v>
      </c>
      <c r="GN8" s="159" t="s">
        <v>2484</v>
      </c>
      <c r="GO8" s="159" t="s">
        <v>2485</v>
      </c>
      <c r="GP8" s="159" t="s">
        <v>2486</v>
      </c>
      <c r="GQ8" s="160" t="s">
        <v>2485</v>
      </c>
      <c r="GR8" s="159" t="s">
        <v>2487</v>
      </c>
      <c r="GS8" s="159" t="s">
        <v>2488</v>
      </c>
      <c r="GT8" s="159" t="s">
        <v>2489</v>
      </c>
      <c r="GU8" s="159" t="s">
        <v>2490</v>
      </c>
      <c r="GV8" s="159" t="s">
        <v>2491</v>
      </c>
      <c r="GW8" s="159" t="s">
        <v>2492</v>
      </c>
      <c r="GX8" s="159" t="s">
        <v>2493</v>
      </c>
      <c r="GY8" s="159" t="s">
        <v>2494</v>
      </c>
      <c r="GZ8" s="159" t="s">
        <v>2495</v>
      </c>
      <c r="HA8" s="159" t="s">
        <v>2496</v>
      </c>
      <c r="HB8" s="160" t="s">
        <v>2497</v>
      </c>
      <c r="HC8" s="160" t="s">
        <v>2498</v>
      </c>
      <c r="HD8" s="159" t="s">
        <v>2499</v>
      </c>
      <c r="HE8" s="159" t="s">
        <v>2499</v>
      </c>
      <c r="HF8" s="159" t="s">
        <v>614</v>
      </c>
      <c r="HG8" s="159" t="s">
        <v>614</v>
      </c>
      <c r="HH8" s="159" t="s">
        <v>2500</v>
      </c>
      <c r="HI8" s="160" t="s">
        <v>2497</v>
      </c>
      <c r="HJ8" s="160" t="s">
        <v>2498</v>
      </c>
      <c r="HK8" s="159" t="s">
        <v>2501</v>
      </c>
      <c r="HL8" s="159" t="s">
        <v>2502</v>
      </c>
      <c r="HM8" s="159" t="s">
        <v>2503</v>
      </c>
      <c r="HN8" s="159" t="s">
        <v>2504</v>
      </c>
      <c r="HO8" s="159" t="s">
        <v>2505</v>
      </c>
      <c r="HP8" s="159" t="s">
        <v>2506</v>
      </c>
      <c r="HQ8" s="159" t="s">
        <v>2507</v>
      </c>
      <c r="HR8" s="159" t="s">
        <v>2508</v>
      </c>
      <c r="HS8" s="159" t="s">
        <v>2509</v>
      </c>
      <c r="HT8" s="159" t="s">
        <v>2510</v>
      </c>
      <c r="HU8" s="159" t="s">
        <v>2511</v>
      </c>
      <c r="HV8" s="159" t="s">
        <v>2512</v>
      </c>
      <c r="HW8" s="159" t="s">
        <v>2513</v>
      </c>
      <c r="HX8" s="159" t="s">
        <v>2514</v>
      </c>
      <c r="HY8" s="159" t="s">
        <v>2515</v>
      </c>
      <c r="HZ8" s="159" t="s">
        <v>2516</v>
      </c>
      <c r="IA8" s="159" t="s">
        <v>2517</v>
      </c>
      <c r="IB8" s="159" t="s">
        <v>2518</v>
      </c>
      <c r="IC8" s="159" t="s">
        <v>2519</v>
      </c>
      <c r="ID8" s="159" t="s">
        <v>2520</v>
      </c>
      <c r="IE8" s="159" t="s">
        <v>2521</v>
      </c>
      <c r="IF8" s="159" t="s">
        <v>2507</v>
      </c>
      <c r="IG8" s="159" t="s">
        <v>2508</v>
      </c>
      <c r="IH8" s="159" t="s">
        <v>2522</v>
      </c>
      <c r="II8" s="159" t="s">
        <v>2523</v>
      </c>
      <c r="IJ8" s="159" t="s">
        <v>2500</v>
      </c>
      <c r="IK8" s="159" t="s">
        <v>41</v>
      </c>
      <c r="IL8" s="160" t="s">
        <v>627</v>
      </c>
      <c r="IM8" s="160" t="s">
        <v>249</v>
      </c>
      <c r="IN8" s="159" t="s">
        <v>2524</v>
      </c>
      <c r="IO8" s="159" t="s">
        <v>249</v>
      </c>
      <c r="IP8" s="159" t="s">
        <v>2525</v>
      </c>
      <c r="IQ8" s="159" t="s">
        <v>2526</v>
      </c>
      <c r="IR8" s="159" t="s">
        <v>2527</v>
      </c>
      <c r="IS8" s="160" t="s">
        <v>2525</v>
      </c>
      <c r="IT8" s="159" t="s">
        <v>2528</v>
      </c>
      <c r="IU8" s="159" t="s">
        <v>2529</v>
      </c>
      <c r="IV8" s="159" t="s">
        <v>2526</v>
      </c>
      <c r="IW8" s="160" t="s">
        <v>627</v>
      </c>
      <c r="IX8" s="159" t="s">
        <v>2527</v>
      </c>
      <c r="IY8" s="159" t="s">
        <v>633</v>
      </c>
      <c r="IZ8" s="159" t="s">
        <v>633</v>
      </c>
      <c r="JA8" s="159" t="s">
        <v>2530</v>
      </c>
      <c r="JB8" s="159" t="s">
        <v>2531</v>
      </c>
      <c r="JC8" s="159" t="s">
        <v>2532</v>
      </c>
      <c r="JD8" s="159" t="s">
        <v>2533</v>
      </c>
      <c r="JE8" s="159" t="s">
        <v>2534</v>
      </c>
      <c r="JF8" s="159" t="s">
        <v>2532</v>
      </c>
      <c r="JG8" s="159" t="s">
        <v>2535</v>
      </c>
      <c r="JH8" s="159" t="s">
        <v>2536</v>
      </c>
      <c r="JI8" s="159" t="s">
        <v>2535</v>
      </c>
      <c r="JJ8" s="159" t="s">
        <v>2537</v>
      </c>
      <c r="JK8" s="159" t="s">
        <v>2538</v>
      </c>
      <c r="JL8" s="159" t="s">
        <v>2539</v>
      </c>
      <c r="JM8" s="159" t="s">
        <v>2540</v>
      </c>
      <c r="JN8" s="159" t="s">
        <v>2541</v>
      </c>
      <c r="JO8" s="159" t="s">
        <v>2542</v>
      </c>
      <c r="JP8" s="159" t="s">
        <v>2543</v>
      </c>
      <c r="JQ8" s="159" t="s">
        <v>2544</v>
      </c>
      <c r="JR8" s="159" t="s">
        <v>2545</v>
      </c>
      <c r="JS8" s="159" t="s">
        <v>2546</v>
      </c>
      <c r="JT8" s="159" t="s">
        <v>2547</v>
      </c>
      <c r="JU8" s="159" t="s">
        <v>2521</v>
      </c>
      <c r="JV8" s="159" t="s">
        <v>2548</v>
      </c>
      <c r="JW8" s="159" t="s">
        <v>2549</v>
      </c>
      <c r="JX8" s="159" t="s">
        <v>2550</v>
      </c>
      <c r="JY8" s="159" t="s">
        <v>2551</v>
      </c>
      <c r="JZ8" s="159" t="s">
        <v>2552</v>
      </c>
      <c r="KA8" s="159" t="s">
        <v>2501</v>
      </c>
      <c r="KB8" s="159" t="s">
        <v>2553</v>
      </c>
      <c r="KC8" s="159" t="s">
        <v>2552</v>
      </c>
      <c r="KD8" s="159" t="s">
        <v>2502</v>
      </c>
      <c r="KE8" s="159" t="s">
        <v>2554</v>
      </c>
      <c r="KF8" s="159" t="s">
        <v>2555</v>
      </c>
      <c r="KG8" s="159" t="s">
        <v>2555</v>
      </c>
      <c r="KH8" s="159" t="s">
        <v>2556</v>
      </c>
      <c r="KI8" s="159" t="s">
        <v>2386</v>
      </c>
    </row>
    <row r="9" spans="1:295" ht="18" customHeight="1" x14ac:dyDescent="0.3">
      <c r="A9" s="161" t="s">
        <v>102</v>
      </c>
      <c r="B9" s="161" t="s">
        <v>872</v>
      </c>
      <c r="C9" s="162"/>
      <c r="D9" s="163">
        <v>15.555199999999999</v>
      </c>
      <c r="E9" s="163">
        <v>-23.042200000000001</v>
      </c>
      <c r="F9" s="163">
        <v>-34.622399999999999</v>
      </c>
      <c r="G9" s="163">
        <v>20.076499999999999</v>
      </c>
      <c r="H9" s="162"/>
      <c r="I9" s="163">
        <v>37.114899999999999</v>
      </c>
      <c r="J9" s="163">
        <v>-72.798500000000004</v>
      </c>
      <c r="K9" s="163">
        <v>50.805300000000003</v>
      </c>
      <c r="L9" s="163">
        <v>25.731200000000001</v>
      </c>
      <c r="M9" s="163">
        <v>25.1296</v>
      </c>
      <c r="N9" s="163">
        <v>4.4400000000000004</v>
      </c>
      <c r="O9" s="163">
        <v>-27.327999999999999</v>
      </c>
      <c r="P9" s="163">
        <v>19.8</v>
      </c>
      <c r="Q9" s="164">
        <v>9.9359999999999999</v>
      </c>
      <c r="R9" s="163">
        <v>-19.8</v>
      </c>
      <c r="S9" s="163">
        <v>14.9329</v>
      </c>
      <c r="T9" s="163">
        <v>43.444800000000001</v>
      </c>
      <c r="U9" s="163">
        <v>6.7881999999999998</v>
      </c>
      <c r="V9" s="163">
        <v>6.7217000000000002</v>
      </c>
      <c r="W9" s="163">
        <v>11.152799999999999</v>
      </c>
      <c r="X9" s="163">
        <v>9.9143000000000008</v>
      </c>
      <c r="Y9" s="163">
        <v>5.1386000000000003</v>
      </c>
      <c r="Z9" s="163">
        <v>3.9449999999999998</v>
      </c>
      <c r="AA9" s="162"/>
      <c r="AB9" s="162"/>
      <c r="AC9" s="163">
        <v>-63.96</v>
      </c>
      <c r="AD9" s="163">
        <v>-63.92</v>
      </c>
      <c r="AE9" s="162"/>
      <c r="AF9" s="162"/>
      <c r="AG9" s="163">
        <v>26.4</v>
      </c>
      <c r="AH9" s="163">
        <v>9.0879999999999992</v>
      </c>
      <c r="AI9" s="163">
        <v>0.185</v>
      </c>
      <c r="AJ9" s="164">
        <v>-56.58</v>
      </c>
      <c r="AK9" s="163">
        <v>-56.51</v>
      </c>
      <c r="AL9" s="163">
        <v>-55.08</v>
      </c>
      <c r="AM9" s="163">
        <v>56.78</v>
      </c>
      <c r="AN9" s="163">
        <v>57.34</v>
      </c>
      <c r="AO9" s="163">
        <v>15.313700000000001</v>
      </c>
      <c r="AP9" s="163">
        <v>-6.4000000000000003E-3</v>
      </c>
      <c r="AQ9" s="163">
        <v>63.633699999999997</v>
      </c>
      <c r="AR9" s="163">
        <v>66.003399999999999</v>
      </c>
      <c r="AS9" s="163">
        <v>28.381499999999999</v>
      </c>
      <c r="AT9" s="163">
        <v>-62.935499999999998</v>
      </c>
      <c r="AU9" s="163">
        <v>0</v>
      </c>
      <c r="AV9" s="163">
        <v>27.714600000000001</v>
      </c>
      <c r="AW9" s="163">
        <v>27.211200000000002</v>
      </c>
      <c r="AX9" s="163">
        <v>58.327500000000001</v>
      </c>
      <c r="AY9" s="163">
        <v>59.554099999999998</v>
      </c>
      <c r="AZ9" s="163">
        <v>-19.9163</v>
      </c>
      <c r="BA9" s="163">
        <v>-19.103200000000001</v>
      </c>
      <c r="BB9" s="163">
        <v>-311.26769999999999</v>
      </c>
      <c r="BC9" s="163">
        <v>25.639099999999999</v>
      </c>
      <c r="BD9" s="163">
        <v>-12.9</v>
      </c>
      <c r="BE9" s="163">
        <v>-12.8</v>
      </c>
      <c r="BF9" s="163">
        <v>68.7881</v>
      </c>
      <c r="BG9" s="163">
        <v>3.1238999999999999</v>
      </c>
      <c r="BH9" s="163">
        <v>-5.4063999999999997</v>
      </c>
      <c r="BI9" s="162"/>
      <c r="BJ9" s="163">
        <v>-30.8902</v>
      </c>
      <c r="BK9" s="163">
        <v>7.8849</v>
      </c>
      <c r="BL9" s="163">
        <v>3.7317999999999998</v>
      </c>
      <c r="BM9" s="163">
        <v>3.8104</v>
      </c>
      <c r="BN9" s="163">
        <v>343.11950000000002</v>
      </c>
      <c r="BO9" s="163">
        <v>56.825400000000002</v>
      </c>
      <c r="BP9" s="163">
        <v>57.069600000000001</v>
      </c>
      <c r="BQ9" s="163">
        <v>-169.31299999999999</v>
      </c>
      <c r="BR9" s="163">
        <v>418.29349999999999</v>
      </c>
      <c r="BS9" s="162"/>
      <c r="BT9" s="163">
        <v>-129.2824</v>
      </c>
      <c r="BU9" s="163">
        <v>131.46369999999999</v>
      </c>
      <c r="BV9" s="163">
        <v>89.296999999999997</v>
      </c>
      <c r="BW9" s="163">
        <v>26.8</v>
      </c>
      <c r="BX9" s="163">
        <v>24.16</v>
      </c>
      <c r="BY9" s="163">
        <v>51.65</v>
      </c>
      <c r="BZ9" s="163">
        <v>78.33</v>
      </c>
      <c r="CA9" s="163">
        <v>-82.781300000000002</v>
      </c>
      <c r="CB9" s="163">
        <v>-82.245500000000007</v>
      </c>
      <c r="CC9" s="163">
        <v>147.1071</v>
      </c>
      <c r="CD9" s="163">
        <v>148.0736</v>
      </c>
      <c r="CE9" s="162"/>
      <c r="CF9" s="163">
        <v>-102.4713</v>
      </c>
      <c r="CG9" s="163">
        <v>-103.2599</v>
      </c>
      <c r="CH9" s="163">
        <v>-0.3085</v>
      </c>
      <c r="CI9" s="163">
        <v>-92.683000000000007</v>
      </c>
      <c r="CJ9" s="162"/>
      <c r="CK9" s="162"/>
      <c r="CL9" s="163">
        <v>55.1</v>
      </c>
      <c r="CM9" s="163">
        <v>186.1</v>
      </c>
      <c r="CN9" s="163">
        <v>-15.88</v>
      </c>
      <c r="CO9" s="163">
        <v>27.639600000000002</v>
      </c>
      <c r="CP9" s="163">
        <v>28.071100000000001</v>
      </c>
      <c r="CQ9" s="163">
        <v>27.719200000000001</v>
      </c>
      <c r="CR9" s="163">
        <v>23.063600000000001</v>
      </c>
      <c r="CS9" s="163">
        <v>22.4435</v>
      </c>
      <c r="CT9" s="163">
        <v>-22.035299999999999</v>
      </c>
      <c r="CU9" s="163">
        <v>-45.064799999999998</v>
      </c>
      <c r="CV9" s="163">
        <v>-22.5289</v>
      </c>
      <c r="CW9" s="163">
        <v>14.0474</v>
      </c>
      <c r="CX9" s="163">
        <v>58.81</v>
      </c>
      <c r="CY9" s="163">
        <v>31.66</v>
      </c>
      <c r="CZ9" s="163">
        <v>39.616700000000002</v>
      </c>
      <c r="DA9" s="163">
        <v>37.797499999999999</v>
      </c>
      <c r="DB9" s="163">
        <v>29.366499999999998</v>
      </c>
      <c r="DC9" s="162"/>
      <c r="DD9" s="163">
        <v>93.847800000000007</v>
      </c>
      <c r="DE9" s="163">
        <v>92.778300000000002</v>
      </c>
      <c r="DF9" s="163">
        <v>-124.9128</v>
      </c>
      <c r="DG9" s="162"/>
      <c r="DH9" s="163">
        <v>-16.152000000000001</v>
      </c>
      <c r="DI9" s="163">
        <v>-75.5</v>
      </c>
      <c r="DJ9" s="163">
        <v>-75.7</v>
      </c>
      <c r="DK9" s="163">
        <v>27.699300000000001</v>
      </c>
      <c r="DL9" s="163">
        <v>44.247399999999999</v>
      </c>
      <c r="DM9" s="163">
        <v>53.554299999999998</v>
      </c>
      <c r="DN9" s="163">
        <v>62.7136</v>
      </c>
      <c r="DO9" s="163">
        <v>43.6</v>
      </c>
      <c r="DP9" s="163">
        <v>-17.940000000000001</v>
      </c>
      <c r="DQ9" s="163">
        <v>64.665999999999997</v>
      </c>
      <c r="DR9" s="163">
        <v>125.4121</v>
      </c>
      <c r="DS9" s="163">
        <v>-26.12</v>
      </c>
      <c r="DT9" s="163">
        <v>-26.49</v>
      </c>
      <c r="DU9" s="163">
        <v>103.67</v>
      </c>
      <c r="DV9" s="163">
        <v>59.19</v>
      </c>
      <c r="DW9" s="163">
        <v>125.74550000000001</v>
      </c>
      <c r="DX9" s="163">
        <v>123.6545</v>
      </c>
      <c r="DY9" s="163">
        <v>-60.758600000000001</v>
      </c>
      <c r="DZ9" s="163">
        <v>-60.5364</v>
      </c>
      <c r="EA9" s="163">
        <v>188.05240000000001</v>
      </c>
      <c r="EB9" s="163">
        <v>144.7045</v>
      </c>
      <c r="EC9" s="163">
        <v>138.3698</v>
      </c>
      <c r="ED9" s="163">
        <v>141.02170000000001</v>
      </c>
      <c r="EE9" s="163">
        <v>77.423299999999998</v>
      </c>
      <c r="EF9" s="163">
        <v>60.323799999999999</v>
      </c>
      <c r="EG9" s="163">
        <v>-31.213000000000001</v>
      </c>
      <c r="EH9" s="163">
        <v>180.17789999999999</v>
      </c>
      <c r="EI9" s="163">
        <v>259.1234</v>
      </c>
      <c r="EJ9" s="162"/>
      <c r="EK9" s="163">
        <v>-33.774700000000003</v>
      </c>
      <c r="EL9" s="163">
        <v>-31.475200000000001</v>
      </c>
      <c r="EM9" s="163">
        <v>19.386099999999999</v>
      </c>
      <c r="EN9" s="163">
        <v>41.218000000000004</v>
      </c>
      <c r="EO9" s="163">
        <v>38.44</v>
      </c>
      <c r="EP9" s="163">
        <v>43.055999999999997</v>
      </c>
      <c r="EQ9" s="163">
        <v>-75.155299999999997</v>
      </c>
      <c r="ER9" s="163">
        <v>-76.364699999999999</v>
      </c>
      <c r="ES9" s="163">
        <v>-22.664899999999999</v>
      </c>
      <c r="ET9" s="163">
        <v>0</v>
      </c>
      <c r="EU9" s="163">
        <v>-12.52</v>
      </c>
      <c r="EV9" s="163">
        <v>1</v>
      </c>
      <c r="EW9" s="163">
        <v>14.9543</v>
      </c>
      <c r="EX9" s="163">
        <v>17.1813</v>
      </c>
      <c r="EY9" s="163">
        <v>-32.126199999999997</v>
      </c>
      <c r="EZ9" s="163">
        <v>-31.0884</v>
      </c>
      <c r="FA9" s="163">
        <v>5.4320000000000004</v>
      </c>
      <c r="FB9" s="163">
        <v>-57.9679</v>
      </c>
      <c r="FC9" s="163">
        <v>26.493200000000002</v>
      </c>
      <c r="FD9" s="163">
        <v>19.7074</v>
      </c>
      <c r="FE9" s="163">
        <v>19.403300000000002</v>
      </c>
      <c r="FF9" s="162"/>
      <c r="FG9" s="163">
        <v>38.509</v>
      </c>
      <c r="FH9" s="163">
        <v>39.097099999999998</v>
      </c>
      <c r="FI9" s="163">
        <v>36.575899999999997</v>
      </c>
      <c r="FJ9" s="163">
        <v>83.560699999999997</v>
      </c>
      <c r="FK9" s="163">
        <v>83.895600000000002</v>
      </c>
      <c r="FL9" s="163">
        <v>-149.70590000000001</v>
      </c>
      <c r="FM9" s="163">
        <v>63.448</v>
      </c>
      <c r="FN9" s="163">
        <v>63.7453</v>
      </c>
      <c r="FO9" s="163">
        <v>-117.11069999999999</v>
      </c>
      <c r="FP9" s="163">
        <v>-109.24509999999999</v>
      </c>
      <c r="FQ9" s="163">
        <v>-34.210099999999997</v>
      </c>
      <c r="FR9" s="163">
        <v>-44.48</v>
      </c>
      <c r="FS9" s="163">
        <v>12.8597</v>
      </c>
      <c r="FT9" s="163">
        <v>0.88039999999999996</v>
      </c>
      <c r="FU9" s="163">
        <v>-7.97</v>
      </c>
      <c r="FV9" s="163">
        <v>20.420000000000002</v>
      </c>
      <c r="FW9" s="163">
        <v>-34.596499999999999</v>
      </c>
      <c r="FX9" s="162"/>
      <c r="FY9" s="163">
        <v>-15.180999999999999</v>
      </c>
      <c r="FZ9" s="163">
        <v>4.1849999999999996</v>
      </c>
      <c r="GA9" s="162"/>
      <c r="GB9" s="163">
        <v>29.05</v>
      </c>
      <c r="GC9" s="163">
        <v>112.0269</v>
      </c>
      <c r="GD9" s="163">
        <v>120.8301</v>
      </c>
      <c r="GE9" s="163">
        <v>15.13</v>
      </c>
      <c r="GF9" s="163">
        <v>80.659599999999998</v>
      </c>
      <c r="GG9" s="163">
        <v>21.7</v>
      </c>
      <c r="GH9" s="163">
        <v>-12.971</v>
      </c>
      <c r="GI9" s="163">
        <v>-0.77569999999999995</v>
      </c>
      <c r="GJ9" s="163">
        <v>0</v>
      </c>
      <c r="GK9" s="163">
        <v>1.4419999999999999</v>
      </c>
      <c r="GL9" s="162"/>
      <c r="GM9" s="162"/>
      <c r="GN9" s="163">
        <v>-15.9819</v>
      </c>
      <c r="GO9" s="163">
        <v>-22.090900000000001</v>
      </c>
      <c r="GP9" s="163">
        <v>19.114000000000001</v>
      </c>
      <c r="GQ9" s="163">
        <v>23.180299999999999</v>
      </c>
      <c r="GR9" s="163">
        <v>59.959800000000001</v>
      </c>
      <c r="GS9" s="163">
        <v>58.691099999999999</v>
      </c>
      <c r="GT9" s="163">
        <v>-149.87350000000001</v>
      </c>
      <c r="GU9" s="163">
        <v>-17.652899999999999</v>
      </c>
      <c r="GV9" s="163">
        <v>37.749499999999998</v>
      </c>
      <c r="GW9" s="163">
        <v>-18.013999999999999</v>
      </c>
      <c r="GX9" s="164">
        <v>12.381399999999999</v>
      </c>
      <c r="GY9" s="163">
        <v>5.4505999999999997</v>
      </c>
      <c r="GZ9" s="163">
        <v>5.1680999999999999</v>
      </c>
      <c r="HA9" s="163">
        <v>13</v>
      </c>
      <c r="HB9" s="163">
        <v>137.02090000000001</v>
      </c>
      <c r="HC9" s="163">
        <v>136.50110000000001</v>
      </c>
      <c r="HD9" s="163">
        <v>281.2</v>
      </c>
      <c r="HE9" s="163">
        <v>-278.34530000000001</v>
      </c>
      <c r="HF9" s="163">
        <v>-626.82460000000003</v>
      </c>
      <c r="HG9" s="163">
        <v>628.44169999999997</v>
      </c>
      <c r="HH9" s="163">
        <v>575.14110000000005</v>
      </c>
      <c r="HI9" s="163">
        <v>-132.863</v>
      </c>
      <c r="HJ9" s="163">
        <v>-130.13980000000001</v>
      </c>
      <c r="HK9" s="163">
        <v>-67.6434</v>
      </c>
      <c r="HL9" s="163">
        <v>-61.730200000000004</v>
      </c>
      <c r="HM9" s="163">
        <v>64.417000000000002</v>
      </c>
      <c r="HN9" s="163">
        <v>65.027000000000001</v>
      </c>
      <c r="HO9" s="163">
        <v>-113.2877</v>
      </c>
      <c r="HP9" s="162"/>
      <c r="HQ9" s="163">
        <v>41.279000000000003</v>
      </c>
      <c r="HR9" s="163">
        <v>40.5319</v>
      </c>
      <c r="HS9" s="163">
        <v>-19.168399999999998</v>
      </c>
      <c r="HT9" s="163">
        <v>-19.348199999999999</v>
      </c>
      <c r="HU9" s="163">
        <v>124.29</v>
      </c>
      <c r="HV9" s="163">
        <v>124.06</v>
      </c>
      <c r="HW9" s="163">
        <v>7.2</v>
      </c>
      <c r="HX9" s="163">
        <v>7.9</v>
      </c>
      <c r="HY9" s="163">
        <v>21.823</v>
      </c>
      <c r="HZ9" s="163">
        <v>34.4</v>
      </c>
      <c r="IA9" s="163">
        <v>-324.32929999999999</v>
      </c>
      <c r="IB9" s="163">
        <v>108.8927</v>
      </c>
      <c r="IC9" s="163">
        <v>108.7088</v>
      </c>
      <c r="ID9" s="163">
        <v>14.5</v>
      </c>
      <c r="IE9" s="163">
        <v>-47.9</v>
      </c>
      <c r="IF9" s="163">
        <v>-39.5</v>
      </c>
      <c r="IG9" s="163">
        <v>-39</v>
      </c>
      <c r="IH9" s="162"/>
      <c r="II9" s="162"/>
      <c r="IJ9" s="163">
        <v>-563.96799999999996</v>
      </c>
      <c r="IK9" s="163">
        <v>-226.10079999999999</v>
      </c>
      <c r="IL9" s="163">
        <v>396.93189999999998</v>
      </c>
      <c r="IM9" s="163">
        <v>334.38569999999999</v>
      </c>
      <c r="IN9" s="163">
        <v>-19.494399999999999</v>
      </c>
      <c r="IO9" s="163">
        <v>-329.47579999999999</v>
      </c>
      <c r="IP9" s="163">
        <v>322.47680000000003</v>
      </c>
      <c r="IQ9" s="163">
        <v>-137.75810000000001</v>
      </c>
      <c r="IR9" s="163">
        <v>-219.1738</v>
      </c>
      <c r="IS9" s="163">
        <v>-317.92079999999999</v>
      </c>
      <c r="IT9" s="163">
        <v>85.216999999999999</v>
      </c>
      <c r="IU9" s="163">
        <v>86.808300000000003</v>
      </c>
      <c r="IV9" s="163">
        <v>140.61000000000001</v>
      </c>
      <c r="IW9" s="163">
        <v>-381.0206</v>
      </c>
      <c r="IX9" s="163">
        <v>223.48500000000001</v>
      </c>
      <c r="IY9" s="163">
        <v>-165.36580000000001</v>
      </c>
      <c r="IZ9" s="163">
        <v>160.1516</v>
      </c>
      <c r="JA9" s="163">
        <v>-10.9412</v>
      </c>
      <c r="JB9" s="163">
        <v>9.4369999999999994</v>
      </c>
      <c r="JC9" s="163">
        <v>16.72</v>
      </c>
      <c r="JD9" s="163">
        <v>1.159</v>
      </c>
      <c r="JE9" s="163">
        <v>1.161</v>
      </c>
      <c r="JF9" s="163">
        <v>-16.079999999999998</v>
      </c>
      <c r="JG9" s="163">
        <v>-9.1199999999999992</v>
      </c>
      <c r="JH9" s="162"/>
      <c r="JI9" s="163">
        <v>9.3766999999999996</v>
      </c>
      <c r="JJ9" s="163">
        <v>-33.485900000000001</v>
      </c>
      <c r="JK9" s="163">
        <v>-39.052399999999999</v>
      </c>
      <c r="JL9" s="163">
        <v>34.200000000000003</v>
      </c>
      <c r="JM9" s="163">
        <v>50.343000000000004</v>
      </c>
      <c r="JN9" s="163">
        <v>54.241</v>
      </c>
      <c r="JO9" s="162"/>
      <c r="JP9" s="162"/>
      <c r="JQ9" s="163">
        <v>40.9938</v>
      </c>
      <c r="JR9" s="163">
        <v>40.6053</v>
      </c>
      <c r="JS9" s="163">
        <v>40.413600000000002</v>
      </c>
      <c r="JT9" s="162"/>
      <c r="JU9" s="163">
        <v>50.3</v>
      </c>
      <c r="JV9" s="163">
        <v>22.624199999999998</v>
      </c>
      <c r="JW9" s="163">
        <v>6.25</v>
      </c>
      <c r="JX9" s="162"/>
      <c r="JY9" s="163">
        <v>-61.235100000000003</v>
      </c>
      <c r="JZ9" s="163">
        <v>81.848100000000002</v>
      </c>
      <c r="KA9" s="163">
        <v>68.566699999999997</v>
      </c>
      <c r="KB9" s="163">
        <v>-60.2453</v>
      </c>
      <c r="KC9" s="163">
        <v>-80.340999999999994</v>
      </c>
      <c r="KD9" s="163">
        <v>61.601999999999997</v>
      </c>
      <c r="KE9" s="163">
        <v>18.996700000000001</v>
      </c>
      <c r="KF9" s="163">
        <v>-67.8</v>
      </c>
      <c r="KG9" s="163">
        <v>67.3</v>
      </c>
      <c r="KH9" s="163">
        <v>-50.2179</v>
      </c>
      <c r="KI9" s="163">
        <v>270.77010000000001</v>
      </c>
    </row>
    <row r="10" spans="1:295" ht="18" customHeight="1" x14ac:dyDescent="0.3">
      <c r="A10" s="161" t="s">
        <v>102</v>
      </c>
      <c r="B10" s="161" t="s">
        <v>873</v>
      </c>
      <c r="C10" s="165"/>
      <c r="D10" s="166">
        <v>15.184699999999999</v>
      </c>
      <c r="E10" s="166">
        <v>-22.270199999999999</v>
      </c>
      <c r="F10" s="166">
        <v>-35.5764</v>
      </c>
      <c r="G10" s="166">
        <v>22.160799999999998</v>
      </c>
      <c r="H10" s="165"/>
      <c r="I10" s="166">
        <v>36.023299999999999</v>
      </c>
      <c r="J10" s="166">
        <v>-68.819999999999993</v>
      </c>
      <c r="K10" s="166">
        <v>48.820999999999998</v>
      </c>
      <c r="L10" s="166">
        <v>24.6572</v>
      </c>
      <c r="M10" s="166">
        <v>23.9544</v>
      </c>
      <c r="N10" s="166">
        <v>6.66</v>
      </c>
      <c r="O10" s="166">
        <v>-27.754999999999999</v>
      </c>
      <c r="P10" s="166">
        <v>22</v>
      </c>
      <c r="Q10" s="166">
        <v>9.9359999999999999</v>
      </c>
      <c r="R10" s="166">
        <v>-22</v>
      </c>
      <c r="S10" s="166">
        <v>14.8416</v>
      </c>
      <c r="T10" s="166">
        <v>42.163600000000002</v>
      </c>
      <c r="U10" s="166">
        <v>6.1932999999999998</v>
      </c>
      <c r="V10" s="166">
        <v>6.1817000000000002</v>
      </c>
      <c r="W10" s="166">
        <v>10.424799999999999</v>
      </c>
      <c r="X10" s="166">
        <v>10.1944</v>
      </c>
      <c r="Y10" s="166">
        <v>4.7469999999999999</v>
      </c>
      <c r="Z10" s="166">
        <v>4.1524000000000001</v>
      </c>
      <c r="AA10" s="165"/>
      <c r="AB10" s="165"/>
      <c r="AC10" s="166">
        <v>-62.57</v>
      </c>
      <c r="AD10" s="166">
        <v>-62.47</v>
      </c>
      <c r="AE10" s="165"/>
      <c r="AF10" s="165"/>
      <c r="AG10" s="166">
        <v>26.4</v>
      </c>
      <c r="AH10" s="166">
        <v>11.266999999999999</v>
      </c>
      <c r="AI10" s="166">
        <v>0.19800000000000001</v>
      </c>
      <c r="AJ10" s="167">
        <v>-49.85</v>
      </c>
      <c r="AK10" s="166">
        <v>-49.95</v>
      </c>
      <c r="AL10" s="166">
        <v>-64.41</v>
      </c>
      <c r="AM10" s="166">
        <v>50.05</v>
      </c>
      <c r="AN10" s="166">
        <v>50.55</v>
      </c>
      <c r="AO10" s="166">
        <v>14.900600000000001</v>
      </c>
      <c r="AP10" s="166">
        <v>-4.0899999999999999E-2</v>
      </c>
      <c r="AQ10" s="166">
        <v>61.255200000000002</v>
      </c>
      <c r="AR10" s="166">
        <v>63.155700000000003</v>
      </c>
      <c r="AS10" s="166">
        <v>28.1188</v>
      </c>
      <c r="AT10" s="166">
        <v>-56.9895</v>
      </c>
      <c r="AU10" s="166">
        <v>0</v>
      </c>
      <c r="AV10" s="166">
        <v>10.026300000000001</v>
      </c>
      <c r="AW10" s="166">
        <v>11.212300000000001</v>
      </c>
      <c r="AX10" s="166">
        <v>58.8598</v>
      </c>
      <c r="AY10" s="166">
        <v>59.912100000000002</v>
      </c>
      <c r="AZ10" s="166">
        <v>-35.332799999999999</v>
      </c>
      <c r="BA10" s="166">
        <v>-37.677399999999999</v>
      </c>
      <c r="BB10" s="166">
        <v>-270.62049999999999</v>
      </c>
      <c r="BC10" s="166">
        <v>27.032</v>
      </c>
      <c r="BD10" s="166">
        <v>-13.3</v>
      </c>
      <c r="BE10" s="166">
        <v>-13.4</v>
      </c>
      <c r="BF10" s="166">
        <v>60.482999999999997</v>
      </c>
      <c r="BG10" s="166">
        <v>3.1608000000000001</v>
      </c>
      <c r="BH10" s="166">
        <v>-5.3723999999999998</v>
      </c>
      <c r="BI10" s="165"/>
      <c r="BJ10" s="166">
        <v>-29.061699999999998</v>
      </c>
      <c r="BK10" s="166">
        <v>7.7253999999999996</v>
      </c>
      <c r="BL10" s="166">
        <v>0</v>
      </c>
      <c r="BM10" s="166">
        <v>3.5215000000000001</v>
      </c>
      <c r="BN10" s="166">
        <v>305.06290000000001</v>
      </c>
      <c r="BO10" s="166">
        <v>52.339199999999998</v>
      </c>
      <c r="BP10" s="166">
        <v>51.850900000000003</v>
      </c>
      <c r="BQ10" s="166">
        <v>-149.3742</v>
      </c>
      <c r="BR10" s="166">
        <v>387.4119</v>
      </c>
      <c r="BS10" s="165"/>
      <c r="BT10" s="166">
        <v>-126.6493</v>
      </c>
      <c r="BU10" s="166">
        <v>129.4718</v>
      </c>
      <c r="BV10" s="166">
        <v>84.117599999999996</v>
      </c>
      <c r="BW10" s="166">
        <v>25.98</v>
      </c>
      <c r="BX10" s="166">
        <v>23.15</v>
      </c>
      <c r="BY10" s="166">
        <v>48.97</v>
      </c>
      <c r="BZ10" s="166">
        <v>75.98</v>
      </c>
      <c r="CA10" s="166">
        <v>-76.217399999999998</v>
      </c>
      <c r="CB10" s="166">
        <v>-77.155100000000004</v>
      </c>
      <c r="CC10" s="166">
        <v>144.48920000000001</v>
      </c>
      <c r="CD10" s="166">
        <v>145.6585</v>
      </c>
      <c r="CE10" s="165"/>
      <c r="CF10" s="166">
        <v>-100.4657</v>
      </c>
      <c r="CG10" s="166">
        <v>-100.45350000000001</v>
      </c>
      <c r="CH10" s="166">
        <v>-0.4995</v>
      </c>
      <c r="CI10" s="166">
        <v>-96.4452</v>
      </c>
      <c r="CJ10" s="165"/>
      <c r="CK10" s="165"/>
      <c r="CL10" s="166">
        <v>50.1</v>
      </c>
      <c r="CM10" s="166">
        <v>193.2</v>
      </c>
      <c r="CN10" s="166">
        <v>-15.45</v>
      </c>
      <c r="CO10" s="166">
        <v>25.01</v>
      </c>
      <c r="CP10" s="166">
        <v>25.450900000000001</v>
      </c>
      <c r="CQ10" s="166">
        <v>25.372800000000002</v>
      </c>
      <c r="CR10" s="166">
        <v>15.750999999999999</v>
      </c>
      <c r="CS10" s="166">
        <v>14.8142</v>
      </c>
      <c r="CT10" s="166">
        <v>-23.289200000000001</v>
      </c>
      <c r="CU10" s="166">
        <v>-33.931100000000001</v>
      </c>
      <c r="CV10" s="166">
        <v>-24.204899999999999</v>
      </c>
      <c r="CW10" s="166">
        <v>13.211600000000001</v>
      </c>
      <c r="CX10" s="166">
        <v>55.15</v>
      </c>
      <c r="CY10" s="166">
        <v>29.83</v>
      </c>
      <c r="CZ10" s="166">
        <v>38.2104</v>
      </c>
      <c r="DA10" s="166">
        <v>36.039700000000003</v>
      </c>
      <c r="DB10" s="166">
        <v>28.439699999999998</v>
      </c>
      <c r="DC10" s="165"/>
      <c r="DD10" s="166">
        <v>97.510400000000004</v>
      </c>
      <c r="DE10" s="166">
        <v>96.0732</v>
      </c>
      <c r="DF10" s="166">
        <v>-136.6414</v>
      </c>
      <c r="DG10" s="165"/>
      <c r="DH10" s="166">
        <v>-15.6395</v>
      </c>
      <c r="DI10" s="166">
        <v>-68.400000000000006</v>
      </c>
      <c r="DJ10" s="166">
        <v>-68</v>
      </c>
      <c r="DK10" s="166">
        <v>27.913499999999999</v>
      </c>
      <c r="DL10" s="166">
        <v>41.903700000000001</v>
      </c>
      <c r="DM10" s="166">
        <v>50.736499999999999</v>
      </c>
      <c r="DN10" s="166">
        <v>59.198</v>
      </c>
      <c r="DO10" s="166">
        <v>41.7</v>
      </c>
      <c r="DP10" s="166">
        <v>-17.5</v>
      </c>
      <c r="DQ10" s="166">
        <v>64.960499999999996</v>
      </c>
      <c r="DR10" s="166">
        <v>135.87270000000001</v>
      </c>
      <c r="DS10" s="166">
        <v>-26.24</v>
      </c>
      <c r="DT10" s="166">
        <v>-26.36</v>
      </c>
      <c r="DU10" s="166">
        <v>100.49</v>
      </c>
      <c r="DV10" s="166">
        <v>56.7</v>
      </c>
      <c r="DW10" s="166">
        <v>133.8364</v>
      </c>
      <c r="DX10" s="166">
        <v>130.72730000000001</v>
      </c>
      <c r="DY10" s="166">
        <v>-52.877600000000001</v>
      </c>
      <c r="DZ10" s="166">
        <v>-50.827300000000001</v>
      </c>
      <c r="EA10" s="166">
        <v>193.4837</v>
      </c>
      <c r="EB10" s="166">
        <v>149.20439999999999</v>
      </c>
      <c r="EC10" s="166">
        <v>142.26859999999999</v>
      </c>
      <c r="ED10" s="166">
        <v>145.63310000000001</v>
      </c>
      <c r="EE10" s="166">
        <v>107.83110000000001</v>
      </c>
      <c r="EF10" s="166">
        <v>94.265500000000003</v>
      </c>
      <c r="EG10" s="166">
        <v>-29.462</v>
      </c>
      <c r="EH10" s="166">
        <v>160.44649999999999</v>
      </c>
      <c r="EI10" s="166">
        <v>280.16750000000002</v>
      </c>
      <c r="EJ10" s="165"/>
      <c r="EK10" s="166">
        <v>-33.722499999999997</v>
      </c>
      <c r="EL10" s="166">
        <v>-31.005800000000001</v>
      </c>
      <c r="EM10" s="166">
        <v>-10.4483</v>
      </c>
      <c r="EN10" s="166">
        <v>41.604799999999997</v>
      </c>
      <c r="EO10" s="166">
        <v>38.727899999999998</v>
      </c>
      <c r="EP10" s="166">
        <v>156.732</v>
      </c>
      <c r="EQ10" s="166">
        <v>-85.814300000000003</v>
      </c>
      <c r="ER10" s="166">
        <v>-87.872600000000006</v>
      </c>
      <c r="ES10" s="166">
        <v>-54.536700000000003</v>
      </c>
      <c r="ET10" s="166">
        <v>0</v>
      </c>
      <c r="EU10" s="166">
        <v>-14.83</v>
      </c>
      <c r="EV10" s="166">
        <v>119</v>
      </c>
      <c r="EW10" s="166">
        <v>14.4763</v>
      </c>
      <c r="EX10" s="166">
        <v>20.0808</v>
      </c>
      <c r="EY10" s="166">
        <v>-33.650599999999997</v>
      </c>
      <c r="EZ10" s="166">
        <v>-32.839700000000001</v>
      </c>
      <c r="FA10" s="166">
        <v>6.0865</v>
      </c>
      <c r="FB10" s="166">
        <v>-89.105599999999995</v>
      </c>
      <c r="FC10" s="166">
        <v>52.89</v>
      </c>
      <c r="FD10" s="166">
        <v>20.742599999999999</v>
      </c>
      <c r="FE10" s="166">
        <v>20.8307</v>
      </c>
      <c r="FF10" s="165"/>
      <c r="FG10" s="166">
        <v>39.113199999999999</v>
      </c>
      <c r="FH10" s="166">
        <v>39.202199999999998</v>
      </c>
      <c r="FI10" s="166">
        <v>38.186300000000003</v>
      </c>
      <c r="FJ10" s="166">
        <v>76.694999999999993</v>
      </c>
      <c r="FK10" s="166">
        <v>77.029899999999998</v>
      </c>
      <c r="FL10" s="166">
        <v>-145.68700000000001</v>
      </c>
      <c r="FM10" s="166">
        <v>54.897500000000001</v>
      </c>
      <c r="FN10" s="166">
        <v>54.052</v>
      </c>
      <c r="FO10" s="166">
        <v>-115.6748</v>
      </c>
      <c r="FP10" s="166">
        <v>-109.6414</v>
      </c>
      <c r="FQ10" s="166">
        <v>-32.737900000000003</v>
      </c>
      <c r="FR10" s="166">
        <v>-44.26</v>
      </c>
      <c r="FS10" s="166">
        <v>12.7669</v>
      </c>
      <c r="FT10" s="166">
        <v>0.83279999999999998</v>
      </c>
      <c r="FU10" s="166">
        <v>-7.67</v>
      </c>
      <c r="FV10" s="166">
        <v>21.26</v>
      </c>
      <c r="FW10" s="166">
        <v>-32.688699999999997</v>
      </c>
      <c r="FX10" s="165"/>
      <c r="FY10" s="166">
        <v>-15.351000000000001</v>
      </c>
      <c r="FZ10" s="166">
        <v>4.2619999999999996</v>
      </c>
      <c r="GA10" s="165"/>
      <c r="GB10" s="166">
        <v>28.69</v>
      </c>
      <c r="GC10" s="166">
        <v>112.0889</v>
      </c>
      <c r="GD10" s="166">
        <v>117.4504</v>
      </c>
      <c r="GE10" s="166">
        <v>14.85</v>
      </c>
      <c r="GF10" s="166">
        <v>78.427599999999998</v>
      </c>
      <c r="GG10" s="166">
        <v>21.2</v>
      </c>
      <c r="GH10" s="166">
        <v>-16.937000000000001</v>
      </c>
      <c r="GI10" s="166">
        <v>2.0977000000000001</v>
      </c>
      <c r="GJ10" s="166">
        <v>2.5905</v>
      </c>
      <c r="GK10" s="166">
        <v>1.3836999999999999</v>
      </c>
      <c r="GL10" s="165"/>
      <c r="GM10" s="165"/>
      <c r="GN10" s="166">
        <v>-15.1152</v>
      </c>
      <c r="GO10" s="166">
        <v>-25.2956</v>
      </c>
      <c r="GP10" s="166">
        <v>19.527699999999999</v>
      </c>
      <c r="GQ10" s="166">
        <v>26.4528</v>
      </c>
      <c r="GR10" s="166">
        <v>57.6494</v>
      </c>
      <c r="GS10" s="166">
        <v>58.268799999999999</v>
      </c>
      <c r="GT10" s="166">
        <v>-150.36539999999999</v>
      </c>
      <c r="GU10" s="166">
        <v>-16.815300000000001</v>
      </c>
      <c r="GV10" s="166">
        <v>34.245399999999997</v>
      </c>
      <c r="GW10" s="166">
        <v>-32.1967</v>
      </c>
      <c r="GX10" s="166">
        <v>12.381399999999999</v>
      </c>
      <c r="GY10" s="166">
        <v>4.8536999999999999</v>
      </c>
      <c r="GZ10" s="166">
        <v>4.5564</v>
      </c>
      <c r="HA10" s="166">
        <v>14</v>
      </c>
      <c r="HB10" s="166">
        <v>135.56049999999999</v>
      </c>
      <c r="HC10" s="166">
        <v>135.6311</v>
      </c>
      <c r="HD10" s="166">
        <v>275.3</v>
      </c>
      <c r="HE10" s="166">
        <v>-273.45299999999997</v>
      </c>
      <c r="HF10" s="166">
        <v>-610.1</v>
      </c>
      <c r="HG10" s="166">
        <v>614.00810000000001</v>
      </c>
      <c r="HH10" s="166">
        <v>585.15830000000005</v>
      </c>
      <c r="HI10" s="166">
        <v>-132.33949999999999</v>
      </c>
      <c r="HJ10" s="166">
        <v>-130.22040000000001</v>
      </c>
      <c r="HK10" s="166">
        <v>-68.438800000000001</v>
      </c>
      <c r="HL10" s="166">
        <v>-62.9373</v>
      </c>
      <c r="HM10" s="166">
        <v>67.662099999999995</v>
      </c>
      <c r="HN10" s="166">
        <v>64.727599999999995</v>
      </c>
      <c r="HO10" s="165"/>
      <c r="HP10" s="166">
        <v>-112.3317</v>
      </c>
      <c r="HQ10" s="166">
        <v>41.993099999999998</v>
      </c>
      <c r="HR10" s="166">
        <v>40.916499999999999</v>
      </c>
      <c r="HS10" s="166">
        <v>-17.026299999999999</v>
      </c>
      <c r="HT10" s="166">
        <v>-17.188300000000002</v>
      </c>
      <c r="HU10" s="166">
        <v>122.88</v>
      </c>
      <c r="HV10" s="166">
        <v>121.43</v>
      </c>
      <c r="HW10" s="166">
        <v>11.4</v>
      </c>
      <c r="HX10" s="166">
        <v>11.1</v>
      </c>
      <c r="HY10" s="166">
        <v>21.904199999999999</v>
      </c>
      <c r="HZ10" s="166">
        <v>33.36</v>
      </c>
      <c r="IA10" s="166">
        <v>-323.88279999999997</v>
      </c>
      <c r="IB10" s="166">
        <v>110.0189</v>
      </c>
      <c r="IC10" s="166">
        <v>109.8297</v>
      </c>
      <c r="ID10" s="166">
        <v>14.5</v>
      </c>
      <c r="IE10" s="166">
        <v>-47.3</v>
      </c>
      <c r="IF10" s="166">
        <v>-39.5</v>
      </c>
      <c r="IG10" s="166">
        <v>-39.6</v>
      </c>
      <c r="IH10" s="166">
        <v>1.7405999999999999</v>
      </c>
      <c r="II10" s="166">
        <v>1.6593</v>
      </c>
      <c r="IJ10" s="166">
        <v>-576.66830000000004</v>
      </c>
      <c r="IK10" s="166">
        <v>-246.85339999999999</v>
      </c>
      <c r="IL10" s="166">
        <v>396.31659999999999</v>
      </c>
      <c r="IM10" s="166">
        <v>330.87580000000003</v>
      </c>
      <c r="IN10" s="166">
        <v>-32.378</v>
      </c>
      <c r="IO10" s="166">
        <v>-325.03489999999999</v>
      </c>
      <c r="IP10" s="166">
        <v>328.12920000000003</v>
      </c>
      <c r="IQ10" s="166">
        <v>-140.74719999999999</v>
      </c>
      <c r="IR10" s="166">
        <v>-219.39859999999999</v>
      </c>
      <c r="IS10" s="166">
        <v>-321.80239999999998</v>
      </c>
      <c r="IT10" s="166">
        <v>86.168000000000006</v>
      </c>
      <c r="IU10" s="166">
        <v>83.826499999999996</v>
      </c>
      <c r="IV10" s="166">
        <v>145.53720000000001</v>
      </c>
      <c r="IW10" s="166">
        <v>-382.11919999999998</v>
      </c>
      <c r="IX10" s="166">
        <v>225.1686</v>
      </c>
      <c r="IY10" s="166">
        <v>-160.82429999999999</v>
      </c>
      <c r="IZ10" s="166">
        <v>162.78569999999999</v>
      </c>
      <c r="JA10" s="166">
        <v>-10.125400000000001</v>
      </c>
      <c r="JB10" s="166">
        <v>9.5039999999999996</v>
      </c>
      <c r="JC10" s="166">
        <v>15.84</v>
      </c>
      <c r="JD10" s="166">
        <v>1.2749999999999999</v>
      </c>
      <c r="JE10" s="166">
        <v>1.2569999999999999</v>
      </c>
      <c r="JF10" s="166">
        <v>-15.04</v>
      </c>
      <c r="JG10" s="166">
        <v>-8</v>
      </c>
      <c r="JH10" s="165"/>
      <c r="JI10" s="166">
        <v>7.8842999999999996</v>
      </c>
      <c r="JJ10" s="166">
        <v>-34.541800000000002</v>
      </c>
      <c r="JK10" s="166">
        <v>-38.027000000000001</v>
      </c>
      <c r="JL10" s="166">
        <v>36.1</v>
      </c>
      <c r="JM10" s="166">
        <v>54.38</v>
      </c>
      <c r="JN10" s="166">
        <v>54.506</v>
      </c>
      <c r="JO10" s="165"/>
      <c r="JP10" s="165"/>
      <c r="JQ10" s="166">
        <v>43.168399999999998</v>
      </c>
      <c r="JR10" s="166">
        <v>42.948999999999998</v>
      </c>
      <c r="JS10" s="166">
        <v>41.809600000000003</v>
      </c>
      <c r="JT10" s="165"/>
      <c r="JU10" s="166">
        <v>47.9</v>
      </c>
      <c r="JV10" s="166">
        <v>22.6707</v>
      </c>
      <c r="JW10" s="166">
        <v>5.92</v>
      </c>
      <c r="JX10" s="165"/>
      <c r="JY10" s="166">
        <v>-61.408799999999999</v>
      </c>
      <c r="JZ10" s="166">
        <v>82.6464</v>
      </c>
      <c r="KA10" s="166">
        <v>69.789400000000001</v>
      </c>
      <c r="KB10" s="166">
        <v>-60.636400000000002</v>
      </c>
      <c r="KC10" s="166">
        <v>-81.908900000000003</v>
      </c>
      <c r="KD10" s="166">
        <v>62.266199999999998</v>
      </c>
      <c r="KE10" s="166">
        <v>18.791499999999999</v>
      </c>
      <c r="KF10" s="166">
        <v>-64.099999999999994</v>
      </c>
      <c r="KG10" s="166">
        <v>66.3</v>
      </c>
      <c r="KH10" s="166">
        <v>-19.321999999999999</v>
      </c>
      <c r="KI10" s="166">
        <v>243.53989999999999</v>
      </c>
    </row>
    <row r="11" spans="1:295" ht="18" customHeight="1" x14ac:dyDescent="0.3">
      <c r="A11" s="161" t="s">
        <v>102</v>
      </c>
      <c r="B11" s="161" t="s">
        <v>874</v>
      </c>
      <c r="C11" s="165"/>
      <c r="D11" s="166">
        <v>14.85</v>
      </c>
      <c r="E11" s="166">
        <v>-21.785499999999999</v>
      </c>
      <c r="F11" s="166">
        <v>-35.393300000000004</v>
      </c>
      <c r="G11" s="166">
        <v>20.923300000000001</v>
      </c>
      <c r="H11" s="165"/>
      <c r="I11" s="166">
        <v>35.026600000000002</v>
      </c>
      <c r="J11" s="166">
        <v>-65.3078</v>
      </c>
      <c r="K11" s="166">
        <v>46.718800000000002</v>
      </c>
      <c r="L11" s="166">
        <v>23.699300000000001</v>
      </c>
      <c r="M11" s="166">
        <v>22.956299999999999</v>
      </c>
      <c r="N11" s="166">
        <v>8.8800000000000008</v>
      </c>
      <c r="O11" s="166">
        <v>-27.805</v>
      </c>
      <c r="P11" s="166">
        <v>22</v>
      </c>
      <c r="Q11" s="166">
        <v>10.763999999999999</v>
      </c>
      <c r="R11" s="166">
        <v>-22</v>
      </c>
      <c r="S11" s="166">
        <v>14.7913</v>
      </c>
      <c r="T11" s="166">
        <v>39.9876</v>
      </c>
      <c r="U11" s="166">
        <v>5.9973999999999998</v>
      </c>
      <c r="V11" s="166">
        <v>5.8803999999999998</v>
      </c>
      <c r="W11" s="166">
        <v>9.9265000000000008</v>
      </c>
      <c r="X11" s="166">
        <v>10.123799999999999</v>
      </c>
      <c r="Y11" s="166">
        <v>5.4394</v>
      </c>
      <c r="Z11" s="166">
        <v>3.9973000000000001</v>
      </c>
      <c r="AA11" s="165"/>
      <c r="AB11" s="165"/>
      <c r="AC11" s="166">
        <v>-61.86</v>
      </c>
      <c r="AD11" s="166">
        <v>-61.73</v>
      </c>
      <c r="AE11" s="165"/>
      <c r="AF11" s="165"/>
      <c r="AG11" s="166">
        <v>26.4</v>
      </c>
      <c r="AH11" s="166">
        <v>11.504</v>
      </c>
      <c r="AI11" s="166">
        <v>0.19900000000000001</v>
      </c>
      <c r="AJ11" s="167">
        <v>-48.86</v>
      </c>
      <c r="AK11" s="166">
        <v>-48.78</v>
      </c>
      <c r="AL11" s="166">
        <v>-65.959999999999994</v>
      </c>
      <c r="AM11" s="166">
        <v>49.06</v>
      </c>
      <c r="AN11" s="166">
        <v>49.45</v>
      </c>
      <c r="AO11" s="166">
        <v>14.8614</v>
      </c>
      <c r="AP11" s="166">
        <v>7.9000000000000001E-2</v>
      </c>
      <c r="AQ11" s="166">
        <v>60.039700000000003</v>
      </c>
      <c r="AR11" s="166">
        <v>61.990499999999997</v>
      </c>
      <c r="AS11" s="166">
        <v>25.554500000000001</v>
      </c>
      <c r="AT11" s="166">
        <v>-55.666899999999998</v>
      </c>
      <c r="AU11" s="166">
        <v>0</v>
      </c>
      <c r="AV11" s="166">
        <v>11.4533</v>
      </c>
      <c r="AW11" s="166">
        <v>11.863200000000001</v>
      </c>
      <c r="AX11" s="166">
        <v>56.8827</v>
      </c>
      <c r="AY11" s="166">
        <v>57.589700000000001</v>
      </c>
      <c r="AZ11" s="166">
        <v>-35.248100000000001</v>
      </c>
      <c r="BA11" s="166">
        <v>-37.999000000000002</v>
      </c>
      <c r="BB11" s="166">
        <v>-251.75530000000001</v>
      </c>
      <c r="BC11" s="166">
        <v>26.678999999999998</v>
      </c>
      <c r="BD11" s="166">
        <v>-13.3</v>
      </c>
      <c r="BE11" s="166">
        <v>-13.4</v>
      </c>
      <c r="BF11" s="166">
        <v>60.097099999999998</v>
      </c>
      <c r="BG11" s="166">
        <v>3.1137999999999999</v>
      </c>
      <c r="BH11" s="166">
        <v>-5.1295000000000002</v>
      </c>
      <c r="BI11" s="165"/>
      <c r="BJ11" s="166">
        <v>-27.7346</v>
      </c>
      <c r="BK11" s="166">
        <v>7.5571999999999999</v>
      </c>
      <c r="BL11" s="166">
        <v>0</v>
      </c>
      <c r="BM11" s="166">
        <v>2.9639000000000002</v>
      </c>
      <c r="BN11" s="166">
        <v>287.42320000000001</v>
      </c>
      <c r="BO11" s="166">
        <v>48.005600000000001</v>
      </c>
      <c r="BP11" s="166">
        <v>47.517299999999999</v>
      </c>
      <c r="BQ11" s="166">
        <v>-127.5604</v>
      </c>
      <c r="BR11" s="166">
        <v>371.56229999999999</v>
      </c>
      <c r="BS11" s="165"/>
      <c r="BT11" s="166">
        <v>-122.8396</v>
      </c>
      <c r="BU11" s="166">
        <v>125.58750000000001</v>
      </c>
      <c r="BV11" s="166">
        <v>81.962100000000007</v>
      </c>
      <c r="BW11" s="166">
        <v>25.56</v>
      </c>
      <c r="BX11" s="166">
        <v>21.98</v>
      </c>
      <c r="BY11" s="166">
        <v>46.99</v>
      </c>
      <c r="BZ11" s="166">
        <v>73.650000000000006</v>
      </c>
      <c r="CA11" s="166">
        <v>-78.226799999999997</v>
      </c>
      <c r="CB11" s="166">
        <v>-77.9589</v>
      </c>
      <c r="CC11" s="166">
        <v>148.02449999999999</v>
      </c>
      <c r="CD11" s="166">
        <v>150.21119999999999</v>
      </c>
      <c r="CE11" s="165"/>
      <c r="CF11" s="166">
        <v>-93.213099999999997</v>
      </c>
      <c r="CG11" s="166">
        <v>-92.918300000000002</v>
      </c>
      <c r="CH11" s="166">
        <v>-0.7429</v>
      </c>
      <c r="CI11" s="166">
        <v>-84.321399999999997</v>
      </c>
      <c r="CJ11" s="165"/>
      <c r="CK11" s="165"/>
      <c r="CL11" s="166">
        <v>57</v>
      </c>
      <c r="CM11" s="166">
        <v>168.9</v>
      </c>
      <c r="CN11" s="166">
        <v>-15.02</v>
      </c>
      <c r="CO11" s="166">
        <v>27.522200000000002</v>
      </c>
      <c r="CP11" s="166">
        <v>28.030200000000001</v>
      </c>
      <c r="CQ11" s="166">
        <v>27.660799999999998</v>
      </c>
      <c r="CR11" s="166">
        <v>18.127600000000001</v>
      </c>
      <c r="CS11" s="166">
        <v>17.607600000000001</v>
      </c>
      <c r="CT11" s="166">
        <v>-27.381799999999998</v>
      </c>
      <c r="CU11" s="166">
        <v>-30.7196</v>
      </c>
      <c r="CV11" s="166">
        <v>-29.116900000000001</v>
      </c>
      <c r="CW11" s="166">
        <v>13.0312</v>
      </c>
      <c r="CX11" s="166">
        <v>52.41</v>
      </c>
      <c r="CY11" s="166">
        <v>28.36</v>
      </c>
      <c r="CZ11" s="166">
        <v>36.804200000000002</v>
      </c>
      <c r="DA11" s="166">
        <v>35.160800000000002</v>
      </c>
      <c r="DB11" s="166">
        <v>27.269200000000001</v>
      </c>
      <c r="DC11" s="165"/>
      <c r="DD11" s="166">
        <v>85.058300000000003</v>
      </c>
      <c r="DE11" s="166">
        <v>83.917699999999996</v>
      </c>
      <c r="DF11" s="166">
        <v>-109.0895</v>
      </c>
      <c r="DG11" s="165"/>
      <c r="DH11" s="166">
        <v>-14.9724</v>
      </c>
      <c r="DI11" s="166">
        <v>-68.3</v>
      </c>
      <c r="DJ11" s="166">
        <v>-70.2</v>
      </c>
      <c r="DK11" s="166">
        <v>27.869599999999998</v>
      </c>
      <c r="DL11" s="166">
        <v>40.145899999999997</v>
      </c>
      <c r="DM11" s="166">
        <v>45.570300000000003</v>
      </c>
      <c r="DN11" s="166">
        <v>56.854199999999999</v>
      </c>
      <c r="DO11" s="166">
        <v>40.01</v>
      </c>
      <c r="DP11" s="166">
        <v>-14.08</v>
      </c>
      <c r="DQ11" s="166">
        <v>61.628</v>
      </c>
      <c r="DR11" s="166">
        <v>106.5836</v>
      </c>
      <c r="DS11" s="166">
        <v>-26.17</v>
      </c>
      <c r="DT11" s="166">
        <v>-26.01</v>
      </c>
      <c r="DU11" s="166">
        <v>95.03</v>
      </c>
      <c r="DV11" s="166">
        <v>55.65</v>
      </c>
      <c r="DW11" s="166">
        <v>109.36360000000001</v>
      </c>
      <c r="DX11" s="166">
        <v>107.36360000000001</v>
      </c>
      <c r="DY11" s="166">
        <v>-62.304499999999997</v>
      </c>
      <c r="DZ11" s="166">
        <v>-60.5364</v>
      </c>
      <c r="EA11" s="166">
        <v>170.80709999999999</v>
      </c>
      <c r="EB11" s="166">
        <v>125.6127</v>
      </c>
      <c r="EC11" s="166">
        <v>120.6335</v>
      </c>
      <c r="ED11" s="166">
        <v>123.35120000000001</v>
      </c>
      <c r="EE11" s="166">
        <v>104.53489999999999</v>
      </c>
      <c r="EF11" s="166">
        <v>89.319299999999998</v>
      </c>
      <c r="EG11" s="166">
        <v>-29.29</v>
      </c>
      <c r="EH11" s="166">
        <v>139.5684</v>
      </c>
      <c r="EI11" s="166">
        <v>282.57389999999998</v>
      </c>
      <c r="EJ11" s="165"/>
      <c r="EK11" s="166">
        <v>-32.9574</v>
      </c>
      <c r="EL11" s="166">
        <v>-30.336500000000001</v>
      </c>
      <c r="EM11" s="166">
        <v>-8.5023999999999997</v>
      </c>
      <c r="EN11" s="166">
        <v>39.498100000000001</v>
      </c>
      <c r="EO11" s="166">
        <v>37.644100000000002</v>
      </c>
      <c r="EP11" s="166">
        <v>169.02</v>
      </c>
      <c r="EQ11" s="166">
        <v>-91.968900000000005</v>
      </c>
      <c r="ER11" s="166">
        <v>-93.159400000000005</v>
      </c>
      <c r="ES11" s="166">
        <v>-51.560899999999997</v>
      </c>
      <c r="ET11" s="166">
        <v>0</v>
      </c>
      <c r="EU11" s="166">
        <v>-16.25</v>
      </c>
      <c r="EV11" s="166">
        <v>115.6</v>
      </c>
      <c r="EW11" s="166">
        <v>13.968400000000001</v>
      </c>
      <c r="EX11" s="166">
        <v>17.355399999999999</v>
      </c>
      <c r="EY11" s="166">
        <v>-34.018999999999998</v>
      </c>
      <c r="EZ11" s="166">
        <v>-33.244300000000003</v>
      </c>
      <c r="FA11" s="166">
        <v>7.4261999999999997</v>
      </c>
      <c r="FB11" s="166">
        <v>-84.787300000000002</v>
      </c>
      <c r="FC11" s="166">
        <v>50.939599999999999</v>
      </c>
      <c r="FD11" s="166">
        <v>20.205500000000001</v>
      </c>
      <c r="FE11" s="166">
        <v>20.155000000000001</v>
      </c>
      <c r="FF11" s="165"/>
      <c r="FG11" s="166">
        <v>38.616</v>
      </c>
      <c r="FH11" s="166">
        <v>39.311900000000001</v>
      </c>
      <c r="FI11" s="166">
        <v>37.651699999999998</v>
      </c>
      <c r="FJ11" s="166">
        <v>77.699700000000007</v>
      </c>
      <c r="FK11" s="166">
        <v>78.034599999999998</v>
      </c>
      <c r="FL11" s="166">
        <v>-152.21780000000001</v>
      </c>
      <c r="FM11" s="166">
        <v>64.252200000000002</v>
      </c>
      <c r="FN11" s="166">
        <v>64.552000000000007</v>
      </c>
      <c r="FO11" s="166">
        <v>-123.4713</v>
      </c>
      <c r="FP11" s="166">
        <v>-115.3781</v>
      </c>
      <c r="FQ11" s="166">
        <v>-33.441099999999999</v>
      </c>
      <c r="FR11" s="166">
        <v>-46.24</v>
      </c>
      <c r="FS11" s="166">
        <v>12.9793</v>
      </c>
      <c r="FT11" s="166">
        <v>0.77549999999999997</v>
      </c>
      <c r="FU11" s="166">
        <v>-8.15</v>
      </c>
      <c r="FV11" s="166">
        <v>21.95</v>
      </c>
      <c r="FW11" s="166">
        <v>-35.547199999999997</v>
      </c>
      <c r="FX11" s="165"/>
      <c r="FY11" s="166">
        <v>-15.509</v>
      </c>
      <c r="FZ11" s="166">
        <v>4.2549999999999999</v>
      </c>
      <c r="GA11" s="165"/>
      <c r="GB11" s="166">
        <v>28.17</v>
      </c>
      <c r="GC11" s="166">
        <v>119.157</v>
      </c>
      <c r="GD11" s="166">
        <v>125.2822</v>
      </c>
      <c r="GE11" s="167">
        <v>14.465</v>
      </c>
      <c r="GF11" s="166">
        <v>78.016800000000003</v>
      </c>
      <c r="GG11" s="166">
        <v>20.7</v>
      </c>
      <c r="GH11" s="166">
        <v>-16.381699999999999</v>
      </c>
      <c r="GI11" s="166">
        <v>2.351</v>
      </c>
      <c r="GJ11" s="166">
        <v>2.4544999999999999</v>
      </c>
      <c r="GK11" s="166">
        <v>1.3127</v>
      </c>
      <c r="GL11" s="165"/>
      <c r="GM11" s="165"/>
      <c r="GN11" s="166">
        <v>-15.5329</v>
      </c>
      <c r="GO11" s="166">
        <v>-24.129000000000001</v>
      </c>
      <c r="GP11" s="166">
        <v>19.457999999999998</v>
      </c>
      <c r="GQ11" s="166">
        <v>25.029299999999999</v>
      </c>
      <c r="GR11" s="166">
        <v>57.610500000000002</v>
      </c>
      <c r="GS11" s="166">
        <v>58.156500000000001</v>
      </c>
      <c r="GT11" s="166">
        <v>-148.78319999999999</v>
      </c>
      <c r="GU11" s="166">
        <v>-16.040299999999998</v>
      </c>
      <c r="GV11" s="166">
        <v>33.753500000000003</v>
      </c>
      <c r="GW11" s="166">
        <v>-29.909700000000001</v>
      </c>
      <c r="GX11" s="166">
        <v>12.334099999999999</v>
      </c>
      <c r="GY11" s="166">
        <v>4.3849</v>
      </c>
      <c r="GZ11" s="166">
        <v>4.0818000000000003</v>
      </c>
      <c r="HA11" s="165"/>
      <c r="HB11" s="166">
        <v>135.178</v>
      </c>
      <c r="HC11" s="166">
        <v>135.892</v>
      </c>
      <c r="HD11" s="166">
        <v>282.5</v>
      </c>
      <c r="HE11" s="166">
        <v>-280.71609999999998</v>
      </c>
      <c r="HF11" s="166">
        <v>-625.68209999999999</v>
      </c>
      <c r="HG11" s="166">
        <v>625.56600000000003</v>
      </c>
      <c r="HH11" s="166">
        <v>590.11720000000003</v>
      </c>
      <c r="HI11" s="166">
        <v>-131.37039999999999</v>
      </c>
      <c r="HJ11" s="166">
        <v>-129.4974</v>
      </c>
      <c r="HK11" s="166">
        <v>-68.488399999999999</v>
      </c>
      <c r="HL11" s="166">
        <v>-63.875399999999999</v>
      </c>
      <c r="HM11" s="166">
        <v>63.835700000000003</v>
      </c>
      <c r="HN11" s="166">
        <v>64.958299999999994</v>
      </c>
      <c r="HO11" s="165"/>
      <c r="HP11" s="165"/>
      <c r="HQ11" s="166">
        <v>40.542900000000003</v>
      </c>
      <c r="HR11" s="166">
        <v>40.773600000000002</v>
      </c>
      <c r="HS11" s="166">
        <v>-14.7826</v>
      </c>
      <c r="HT11" s="166">
        <v>-14.8108</v>
      </c>
      <c r="HU11" s="166">
        <v>123.66</v>
      </c>
      <c r="HV11" s="166">
        <v>123.73</v>
      </c>
      <c r="HW11" s="166">
        <v>9.8000000000000007</v>
      </c>
      <c r="HX11" s="166">
        <v>7.7</v>
      </c>
      <c r="HY11" s="166">
        <v>22.149799999999999</v>
      </c>
      <c r="HZ11" s="166">
        <v>32.64</v>
      </c>
      <c r="IA11" s="166">
        <v>-317.78230000000002</v>
      </c>
      <c r="IB11" s="166">
        <v>107.8329</v>
      </c>
      <c r="IC11" s="166">
        <v>107.0899</v>
      </c>
      <c r="ID11" s="166">
        <v>13.9</v>
      </c>
      <c r="IE11" s="166">
        <v>-50.1</v>
      </c>
      <c r="IF11" s="166">
        <v>-39.5</v>
      </c>
      <c r="IG11" s="166">
        <v>-39.6</v>
      </c>
      <c r="IH11" s="166">
        <v>1.889</v>
      </c>
      <c r="II11" s="166">
        <v>1.5572999999999999</v>
      </c>
      <c r="IJ11" s="166">
        <v>-585.84370000000001</v>
      </c>
      <c r="IK11" s="166">
        <v>-244.95959999999999</v>
      </c>
      <c r="IL11" s="166">
        <v>384.80790000000002</v>
      </c>
      <c r="IM11" s="166">
        <v>328.43939999999998</v>
      </c>
      <c r="IN11" s="166">
        <v>-42.433700000000002</v>
      </c>
      <c r="IO11" s="166">
        <v>-312.9753</v>
      </c>
      <c r="IP11" s="166">
        <v>317.8365</v>
      </c>
      <c r="IQ11" s="166">
        <v>-132.3466</v>
      </c>
      <c r="IR11" s="166">
        <v>-217.1902</v>
      </c>
      <c r="IS11" s="166">
        <v>-309.69009999999997</v>
      </c>
      <c r="IT11" s="166">
        <v>83.976299999999995</v>
      </c>
      <c r="IU11" s="166">
        <v>84.443700000000007</v>
      </c>
      <c r="IV11" s="166">
        <v>136.02850000000001</v>
      </c>
      <c r="IW11" s="166">
        <v>-374.33359999999999</v>
      </c>
      <c r="IX11" s="166">
        <v>220.24270000000001</v>
      </c>
      <c r="IY11" s="166">
        <v>-149.4066</v>
      </c>
      <c r="IZ11" s="166">
        <v>155.82419999999999</v>
      </c>
      <c r="JA11" s="166">
        <v>-9.7299000000000007</v>
      </c>
      <c r="JB11" s="166">
        <v>9.8079999999999998</v>
      </c>
      <c r="JC11" s="166">
        <v>14.4</v>
      </c>
      <c r="JD11" s="166">
        <v>1.389</v>
      </c>
      <c r="JE11" s="166">
        <v>1.3879999999999999</v>
      </c>
      <c r="JF11" s="166">
        <v>-14.96</v>
      </c>
      <c r="JG11" s="166">
        <v>-8.08</v>
      </c>
      <c r="JH11" s="165"/>
      <c r="JI11" s="166">
        <v>8.3238000000000003</v>
      </c>
      <c r="JJ11" s="166">
        <v>-34.599800000000002</v>
      </c>
      <c r="JK11" s="166">
        <v>-38.731999999999999</v>
      </c>
      <c r="JL11" s="166">
        <v>36.6</v>
      </c>
      <c r="JM11" s="166">
        <v>54.695999999999998</v>
      </c>
      <c r="JN11" s="166">
        <v>54.466999999999999</v>
      </c>
      <c r="JO11" s="165"/>
      <c r="JP11" s="165"/>
      <c r="JQ11" s="166">
        <v>41.775199999999998</v>
      </c>
      <c r="JR11" s="166">
        <v>42.543599999999998</v>
      </c>
      <c r="JS11" s="166">
        <v>42.900100000000002</v>
      </c>
      <c r="JT11" s="165"/>
      <c r="JU11" s="166">
        <v>50.7</v>
      </c>
      <c r="JV11" s="166">
        <v>23.764099999999999</v>
      </c>
      <c r="JW11" s="166">
        <v>5.71</v>
      </c>
      <c r="JX11" s="165"/>
      <c r="JY11" s="166">
        <v>-62.802</v>
      </c>
      <c r="JZ11" s="166">
        <v>83.103200000000001</v>
      </c>
      <c r="KA11" s="166">
        <v>69.791700000000006</v>
      </c>
      <c r="KB11" s="166">
        <v>-62.046599999999998</v>
      </c>
      <c r="KC11" s="166">
        <v>-81.190600000000003</v>
      </c>
      <c r="KD11" s="166">
        <v>62.656500000000001</v>
      </c>
      <c r="KE11" s="166">
        <v>18.307700000000001</v>
      </c>
      <c r="KF11" s="166">
        <v>-67.3</v>
      </c>
      <c r="KG11" s="166">
        <v>68.900000000000006</v>
      </c>
      <c r="KH11" s="166">
        <v>-24.791799999999999</v>
      </c>
      <c r="KI11" s="166">
        <v>252.96899999999999</v>
      </c>
    </row>
    <row r="12" spans="1:295" ht="18" customHeight="1" x14ac:dyDescent="0.3">
      <c r="A12" s="161" t="s">
        <v>102</v>
      </c>
      <c r="B12" s="161" t="s">
        <v>875</v>
      </c>
      <c r="C12" s="165"/>
      <c r="D12" s="166">
        <v>14.689500000000001</v>
      </c>
      <c r="E12" s="166">
        <v>-21.539100000000001</v>
      </c>
      <c r="F12" s="166">
        <v>-35.6648</v>
      </c>
      <c r="G12" s="166">
        <v>21.274799999999999</v>
      </c>
      <c r="H12" s="165"/>
      <c r="I12" s="166">
        <v>34.191499999999998</v>
      </c>
      <c r="J12" s="166">
        <v>-63.838000000000001</v>
      </c>
      <c r="K12" s="166">
        <v>44.452399999999997</v>
      </c>
      <c r="L12" s="166">
        <v>22.565300000000001</v>
      </c>
      <c r="M12" s="166">
        <v>21.980599999999999</v>
      </c>
      <c r="N12" s="166">
        <v>8.8800000000000008</v>
      </c>
      <c r="O12" s="166">
        <v>-26.908000000000001</v>
      </c>
      <c r="P12" s="166">
        <v>19.8</v>
      </c>
      <c r="Q12" s="166">
        <v>9.9359999999999999</v>
      </c>
      <c r="R12" s="166">
        <v>-19.8</v>
      </c>
      <c r="S12" s="166">
        <v>15.270799999999999</v>
      </c>
      <c r="T12" s="166">
        <v>39.555199999999999</v>
      </c>
      <c r="U12" s="166">
        <v>5.7378</v>
      </c>
      <c r="V12" s="166">
        <v>6.157</v>
      </c>
      <c r="W12" s="166">
        <v>10.015599999999999</v>
      </c>
      <c r="X12" s="166">
        <v>10.2705</v>
      </c>
      <c r="Y12" s="166">
        <v>5.2629000000000001</v>
      </c>
      <c r="Z12" s="166">
        <v>3.9639000000000002</v>
      </c>
      <c r="AA12" s="165"/>
      <c r="AB12" s="165"/>
      <c r="AC12" s="166">
        <v>-59.84</v>
      </c>
      <c r="AD12" s="166">
        <v>-59.93</v>
      </c>
      <c r="AE12" s="165"/>
      <c r="AF12" s="165"/>
      <c r="AG12" s="166">
        <v>24.2</v>
      </c>
      <c r="AH12" s="166">
        <v>11.18</v>
      </c>
      <c r="AI12" s="166">
        <v>0.20100000000000001</v>
      </c>
      <c r="AJ12" s="167">
        <v>-46.94</v>
      </c>
      <c r="AK12" s="166">
        <v>-46.61</v>
      </c>
      <c r="AL12" s="166">
        <v>-65.75</v>
      </c>
      <c r="AM12" s="166">
        <v>47.14</v>
      </c>
      <c r="AN12" s="166">
        <v>46.28</v>
      </c>
      <c r="AO12" s="166">
        <v>14.547499999999999</v>
      </c>
      <c r="AP12" s="166">
        <v>0.23449999999999999</v>
      </c>
      <c r="AQ12" s="166">
        <v>58.517699999999998</v>
      </c>
      <c r="AR12" s="166">
        <v>59.946100000000001</v>
      </c>
      <c r="AS12" s="166">
        <v>24.082100000000001</v>
      </c>
      <c r="AT12" s="166">
        <v>-54.1492</v>
      </c>
      <c r="AU12" s="166">
        <v>0</v>
      </c>
      <c r="AV12" s="166">
        <v>10.4815</v>
      </c>
      <c r="AW12" s="166">
        <v>9.7134</v>
      </c>
      <c r="AX12" s="166">
        <v>55.575400000000002</v>
      </c>
      <c r="AY12" s="166">
        <v>56.516800000000003</v>
      </c>
      <c r="AZ12" s="166">
        <v>-36.808900000000001</v>
      </c>
      <c r="BA12" s="166">
        <v>-39.977499999999999</v>
      </c>
      <c r="BB12" s="166">
        <v>-246.65809999999999</v>
      </c>
      <c r="BC12" s="166">
        <v>27.783200000000001</v>
      </c>
      <c r="BD12" s="166">
        <v>-13.5</v>
      </c>
      <c r="BE12" s="166">
        <v>-13.7</v>
      </c>
      <c r="BF12" s="166">
        <v>57.655799999999999</v>
      </c>
      <c r="BG12" s="166">
        <v>3.1309</v>
      </c>
      <c r="BH12" s="166">
        <v>-5.2150999999999996</v>
      </c>
      <c r="BI12" s="165"/>
      <c r="BJ12" s="166">
        <v>-25.776</v>
      </c>
      <c r="BK12" s="166">
        <v>6.7169999999999996</v>
      </c>
      <c r="BL12" s="166">
        <v>0</v>
      </c>
      <c r="BM12" s="166">
        <v>2.7482000000000002</v>
      </c>
      <c r="BN12" s="166">
        <v>280.95330000000001</v>
      </c>
      <c r="BO12" s="166">
        <v>51.942500000000003</v>
      </c>
      <c r="BP12" s="166">
        <v>51.088000000000001</v>
      </c>
      <c r="BQ12" s="166">
        <v>-129.73859999999999</v>
      </c>
      <c r="BR12" s="166">
        <v>367.75310000000002</v>
      </c>
      <c r="BS12" s="165"/>
      <c r="BT12" s="166">
        <v>-125.5851</v>
      </c>
      <c r="BU12" s="166">
        <v>129.251</v>
      </c>
      <c r="BV12" s="166">
        <v>78.728700000000003</v>
      </c>
      <c r="BW12" s="166">
        <v>25.25</v>
      </c>
      <c r="BX12" s="166">
        <v>21.36</v>
      </c>
      <c r="BY12" s="166">
        <v>45.06</v>
      </c>
      <c r="BZ12" s="166">
        <v>72.11</v>
      </c>
      <c r="CA12" s="166">
        <v>-76.217399999999998</v>
      </c>
      <c r="CB12" s="166">
        <v>-76.485299999999995</v>
      </c>
      <c r="CC12" s="166">
        <v>145.36789999999999</v>
      </c>
      <c r="CD12" s="166">
        <v>146.10470000000001</v>
      </c>
      <c r="CE12" s="165"/>
      <c r="CF12" s="166">
        <v>-93.317700000000002</v>
      </c>
      <c r="CG12" s="166">
        <v>-93.380399999999995</v>
      </c>
      <c r="CH12" s="166">
        <v>-3.8374000000000001</v>
      </c>
      <c r="CI12" s="166">
        <v>-85.947299999999998</v>
      </c>
      <c r="CJ12" s="165"/>
      <c r="CK12" s="165"/>
      <c r="CL12" s="166">
        <v>55.1</v>
      </c>
      <c r="CM12" s="166">
        <v>175</v>
      </c>
      <c r="CN12" s="166">
        <v>-14.59</v>
      </c>
      <c r="CO12" s="166">
        <v>25.229299999999999</v>
      </c>
      <c r="CP12" s="166">
        <v>26.027699999999999</v>
      </c>
      <c r="CQ12" s="166">
        <v>25.174700000000001</v>
      </c>
      <c r="CR12" s="166">
        <v>13.6037</v>
      </c>
      <c r="CS12" s="166">
        <v>12.747999999999999</v>
      </c>
      <c r="CT12" s="166">
        <v>-29.957100000000001</v>
      </c>
      <c r="CU12" s="166">
        <v>-23.107399999999998</v>
      </c>
      <c r="CV12" s="166">
        <v>-31.104199999999999</v>
      </c>
      <c r="CW12" s="166">
        <v>12.844900000000001</v>
      </c>
      <c r="CX12" s="166">
        <v>50.49</v>
      </c>
      <c r="CY12" s="166">
        <v>27.67</v>
      </c>
      <c r="CZ12" s="166">
        <v>35.866700000000002</v>
      </c>
      <c r="DA12" s="166">
        <v>34.2819</v>
      </c>
      <c r="DB12" s="166">
        <v>27.085799999999999</v>
      </c>
      <c r="DC12" s="165"/>
      <c r="DD12" s="166">
        <v>86.306200000000004</v>
      </c>
      <c r="DE12" s="166">
        <v>85.691800000000001</v>
      </c>
      <c r="DF12" s="166">
        <v>-112.12090000000001</v>
      </c>
      <c r="DG12" s="165"/>
      <c r="DH12" s="166">
        <v>-14.9247</v>
      </c>
      <c r="DI12" s="166">
        <v>-63.7</v>
      </c>
      <c r="DJ12" s="166">
        <v>-62.9</v>
      </c>
      <c r="DK12" s="166">
        <v>27.54</v>
      </c>
      <c r="DL12" s="166">
        <v>38.973999999999997</v>
      </c>
      <c r="DM12" s="166">
        <v>44.1614</v>
      </c>
      <c r="DN12" s="166">
        <v>55.096400000000003</v>
      </c>
      <c r="DO12" s="166">
        <v>38.74</v>
      </c>
      <c r="DP12" s="166">
        <v>-14.35</v>
      </c>
      <c r="DQ12" s="166">
        <v>60.899500000000003</v>
      </c>
      <c r="DR12" s="166">
        <v>112.1189</v>
      </c>
      <c r="DS12" s="166">
        <v>-25.88</v>
      </c>
      <c r="DT12" s="166">
        <v>-26.26</v>
      </c>
      <c r="DU12" s="166">
        <v>93.67</v>
      </c>
      <c r="DV12" s="166">
        <v>53.37</v>
      </c>
      <c r="DW12" s="166">
        <v>113.7273</v>
      </c>
      <c r="DX12" s="166">
        <v>111.6909</v>
      </c>
      <c r="DY12" s="166">
        <v>-60.081299999999999</v>
      </c>
      <c r="DZ12" s="166">
        <v>-58.836399999999998</v>
      </c>
      <c r="EA12" s="166">
        <v>169.8365</v>
      </c>
      <c r="EB12" s="166">
        <v>126.09350000000001</v>
      </c>
      <c r="EC12" s="166">
        <v>121.13209999999999</v>
      </c>
      <c r="ED12" s="166">
        <v>123.9342</v>
      </c>
      <c r="EE12" s="166">
        <v>83.472399999999993</v>
      </c>
      <c r="EF12" s="166">
        <v>69.848600000000005</v>
      </c>
      <c r="EG12" s="166">
        <v>-29.867000000000001</v>
      </c>
      <c r="EH12" s="166">
        <v>141.65170000000001</v>
      </c>
      <c r="EI12" s="166">
        <v>283.21530000000001</v>
      </c>
      <c r="EJ12" s="165"/>
      <c r="EK12" s="166">
        <v>-33.595700000000001</v>
      </c>
      <c r="EL12" s="166">
        <v>-30.8187</v>
      </c>
      <c r="EM12" s="166">
        <v>11.113099999999999</v>
      </c>
      <c r="EN12" s="166">
        <v>49.288200000000003</v>
      </c>
      <c r="EO12" s="166">
        <v>46.744500000000002</v>
      </c>
      <c r="EP12" s="166">
        <v>56.88</v>
      </c>
      <c r="EQ12" s="166">
        <v>-77.945599999999999</v>
      </c>
      <c r="ER12" s="166">
        <v>-79.964100000000002</v>
      </c>
      <c r="ES12" s="166">
        <v>-32.386299999999999</v>
      </c>
      <c r="ET12" s="166">
        <v>16.29</v>
      </c>
      <c r="EU12" s="166">
        <v>-15.88</v>
      </c>
      <c r="EV12" s="166">
        <v>1</v>
      </c>
      <c r="EW12" s="166">
        <v>13.69</v>
      </c>
      <c r="EX12" s="166">
        <v>37.3001</v>
      </c>
      <c r="EY12" s="166">
        <v>-34.650399999999998</v>
      </c>
      <c r="EZ12" s="166">
        <v>-33.914999999999999</v>
      </c>
      <c r="FA12" s="166">
        <v>8.1282999999999994</v>
      </c>
      <c r="FB12" s="166">
        <v>-66.250699999999995</v>
      </c>
      <c r="FC12" s="166">
        <v>31.349</v>
      </c>
      <c r="FD12" s="166">
        <v>20.464600000000001</v>
      </c>
      <c r="FE12" s="166">
        <v>20.176500000000001</v>
      </c>
      <c r="FF12" s="165"/>
      <c r="FG12" s="166">
        <v>39.286000000000001</v>
      </c>
      <c r="FH12" s="166">
        <v>39.990699999999997</v>
      </c>
      <c r="FI12" s="166">
        <v>38.418999999999997</v>
      </c>
      <c r="FJ12" s="166">
        <v>75.857699999999994</v>
      </c>
      <c r="FK12" s="166">
        <v>76.025199999999998</v>
      </c>
      <c r="FL12" s="166">
        <v>-149.8734</v>
      </c>
      <c r="FM12" s="166">
        <v>62.052</v>
      </c>
      <c r="FN12" s="166">
        <v>61.7378</v>
      </c>
      <c r="FO12" s="166">
        <v>-123.9402</v>
      </c>
      <c r="FP12" s="166">
        <v>-117.43129999999999</v>
      </c>
      <c r="FQ12" s="166">
        <v>-32.2545</v>
      </c>
      <c r="FR12" s="166">
        <v>-45.49</v>
      </c>
      <c r="FS12" s="166">
        <v>12.7645</v>
      </c>
      <c r="FT12" s="166">
        <v>0.7742</v>
      </c>
      <c r="FU12" s="166">
        <v>-7.98</v>
      </c>
      <c r="FV12" s="166">
        <v>22.57</v>
      </c>
      <c r="FW12" s="166">
        <v>-33.702599999999997</v>
      </c>
      <c r="FX12" s="165"/>
      <c r="FY12" s="165"/>
      <c r="FZ12" s="166">
        <v>4.3719999999999999</v>
      </c>
      <c r="GA12" s="165"/>
      <c r="GB12" s="166">
        <v>29.04</v>
      </c>
      <c r="GC12" s="166">
        <v>118.48269999999999</v>
      </c>
      <c r="GD12" s="166">
        <v>122.5686</v>
      </c>
      <c r="GE12" s="166">
        <v>14.08</v>
      </c>
      <c r="GF12" s="166">
        <v>77.900000000000006</v>
      </c>
      <c r="GG12" s="166">
        <v>21.7</v>
      </c>
      <c r="GH12" s="166">
        <v>-15.8422</v>
      </c>
      <c r="GI12" s="166">
        <v>2.5095000000000001</v>
      </c>
      <c r="GJ12" s="166">
        <v>2.9781</v>
      </c>
      <c r="GK12" s="166">
        <v>1.2809999999999999</v>
      </c>
      <c r="GL12" s="165"/>
      <c r="GM12" s="165"/>
      <c r="GN12" s="166">
        <v>-15.5685</v>
      </c>
      <c r="GO12" s="166">
        <v>-23.2544</v>
      </c>
      <c r="GP12" s="166">
        <v>19.043700000000001</v>
      </c>
      <c r="GQ12" s="166">
        <v>24.5684</v>
      </c>
      <c r="GR12" s="166">
        <v>53.841099999999997</v>
      </c>
      <c r="GS12" s="166">
        <v>55.497300000000003</v>
      </c>
      <c r="GT12" s="166">
        <v>-148.78870000000001</v>
      </c>
      <c r="GU12" s="166">
        <v>-15.8786</v>
      </c>
      <c r="GV12" s="166">
        <v>33.673699999999997</v>
      </c>
      <c r="GW12" s="166">
        <v>-29.252800000000001</v>
      </c>
      <c r="GX12" s="166">
        <v>11.979799999999999</v>
      </c>
      <c r="GY12" s="166">
        <v>4.2091000000000003</v>
      </c>
      <c r="GZ12" s="166">
        <v>3.9236</v>
      </c>
      <c r="HA12" s="165"/>
      <c r="HB12" s="166">
        <v>135.64689999999999</v>
      </c>
      <c r="HC12" s="166">
        <v>136.9854</v>
      </c>
      <c r="HD12" s="166">
        <v>276.60000000000002</v>
      </c>
      <c r="HE12" s="166">
        <v>-275.86279999999999</v>
      </c>
      <c r="HF12" s="166">
        <v>-615.00210000000004</v>
      </c>
      <c r="HG12" s="166">
        <v>618.16030000000001</v>
      </c>
      <c r="HH12" s="166">
        <v>595.35130000000004</v>
      </c>
      <c r="HI12" s="166">
        <v>-132.47890000000001</v>
      </c>
      <c r="HJ12" s="166">
        <v>-130.102</v>
      </c>
      <c r="HK12" s="166">
        <v>-66.929299999999998</v>
      </c>
      <c r="HL12" s="166">
        <v>-62.073799999999999</v>
      </c>
      <c r="HM12" s="166">
        <v>66.808899999999994</v>
      </c>
      <c r="HN12" s="166">
        <v>65.935400000000001</v>
      </c>
      <c r="HO12" s="165"/>
      <c r="HP12" s="165"/>
      <c r="HQ12" s="166">
        <v>41.268000000000001</v>
      </c>
      <c r="HR12" s="166">
        <v>41.114199999999997</v>
      </c>
      <c r="HS12" s="166">
        <v>-15.491300000000001</v>
      </c>
      <c r="HT12" s="166">
        <v>-15.0959</v>
      </c>
      <c r="HU12" s="166">
        <v>121.48</v>
      </c>
      <c r="HV12" s="166">
        <v>121.01</v>
      </c>
      <c r="HW12" s="166">
        <v>11.3</v>
      </c>
      <c r="HX12" s="166">
        <v>11.2</v>
      </c>
      <c r="HY12" s="166">
        <v>21.966100000000001</v>
      </c>
      <c r="HZ12" s="166">
        <v>32</v>
      </c>
      <c r="IA12" s="166">
        <v>-318.08730000000003</v>
      </c>
      <c r="IB12" s="166">
        <v>105.4038</v>
      </c>
      <c r="IC12" s="166">
        <v>106.56959999999999</v>
      </c>
      <c r="ID12" s="166">
        <v>13.9</v>
      </c>
      <c r="IE12" s="166">
        <v>-47.3</v>
      </c>
      <c r="IF12" s="166">
        <v>-38.6</v>
      </c>
      <c r="IG12" s="166">
        <v>-37.9</v>
      </c>
      <c r="IH12" s="166">
        <v>1.6698999999999999</v>
      </c>
      <c r="II12" s="166">
        <v>1.3619000000000001</v>
      </c>
      <c r="IJ12" s="166">
        <v>-577.67899999999997</v>
      </c>
      <c r="IK12" s="166">
        <v>-247.2732</v>
      </c>
      <c r="IL12" s="166">
        <v>383.54750000000001</v>
      </c>
      <c r="IM12" s="166">
        <v>325.85070000000002</v>
      </c>
      <c r="IN12" s="166">
        <v>-41.144100000000002</v>
      </c>
      <c r="IO12" s="166">
        <v>-317.93459999999999</v>
      </c>
      <c r="IP12" s="166">
        <v>319.69630000000001</v>
      </c>
      <c r="IQ12" s="166">
        <v>-130.62479999999999</v>
      </c>
      <c r="IR12" s="166">
        <v>-216.09870000000001</v>
      </c>
      <c r="IS12" s="166">
        <v>-310.85759999999999</v>
      </c>
      <c r="IT12" s="166">
        <v>84.482200000000006</v>
      </c>
      <c r="IU12" s="166">
        <v>83.210499999999996</v>
      </c>
      <c r="IV12" s="166">
        <v>137.90870000000001</v>
      </c>
      <c r="IW12" s="166">
        <v>-376.45179999999999</v>
      </c>
      <c r="IX12" s="166">
        <v>218.80549999999999</v>
      </c>
      <c r="IY12" s="166">
        <v>-153.88829999999999</v>
      </c>
      <c r="IZ12" s="166">
        <v>156.2765</v>
      </c>
      <c r="JA12" s="166">
        <v>-9.7820999999999998</v>
      </c>
      <c r="JB12" s="166">
        <v>9.6449999999999996</v>
      </c>
      <c r="JC12" s="166">
        <v>15.92</v>
      </c>
      <c r="JD12" s="166">
        <v>1.4139999999999999</v>
      </c>
      <c r="JE12" s="166">
        <v>1.4039999999999999</v>
      </c>
      <c r="JF12" s="166">
        <v>-15.76</v>
      </c>
      <c r="JG12" s="166">
        <v>-7.2</v>
      </c>
      <c r="JH12" s="165"/>
      <c r="JI12" s="166">
        <v>7.8537999999999997</v>
      </c>
      <c r="JJ12" s="166">
        <v>-33.7209</v>
      </c>
      <c r="JK12" s="166">
        <v>-38.79</v>
      </c>
      <c r="JL12" s="166">
        <v>36.1</v>
      </c>
      <c r="JM12" s="166">
        <v>56.252000000000002</v>
      </c>
      <c r="JN12" s="166">
        <v>55.063000000000002</v>
      </c>
      <c r="JO12" s="165"/>
      <c r="JP12" s="165"/>
      <c r="JQ12" s="166">
        <v>43.427900000000001</v>
      </c>
      <c r="JR12" s="166">
        <v>43.422699999999999</v>
      </c>
      <c r="JS12" s="166">
        <v>41.328699999999998</v>
      </c>
      <c r="JT12" s="165"/>
      <c r="JU12" s="166">
        <v>48.4</v>
      </c>
      <c r="JV12" s="166">
        <v>23.685199999999998</v>
      </c>
      <c r="JW12" s="166">
        <v>5.47</v>
      </c>
      <c r="JX12" s="165"/>
      <c r="JY12" s="166">
        <v>-60.743299999999998</v>
      </c>
      <c r="JZ12" s="166">
        <v>81.371300000000005</v>
      </c>
      <c r="KA12" s="166">
        <v>68.231899999999996</v>
      </c>
      <c r="KB12" s="166">
        <v>-59.529400000000003</v>
      </c>
      <c r="KC12" s="166">
        <v>-79.669200000000004</v>
      </c>
      <c r="KD12" s="166">
        <v>61.467100000000002</v>
      </c>
      <c r="KE12" s="166">
        <v>18.7164</v>
      </c>
      <c r="KF12" s="166">
        <v>-65.7</v>
      </c>
      <c r="KG12" s="166">
        <v>66.8</v>
      </c>
      <c r="KH12" s="166">
        <v>-16.371200000000002</v>
      </c>
      <c r="KI12" s="166">
        <v>244.6063</v>
      </c>
    </row>
    <row r="13" spans="1:295" ht="18" customHeight="1" x14ac:dyDescent="0.3">
      <c r="A13" s="161" t="s">
        <v>102</v>
      </c>
      <c r="B13" s="161" t="s">
        <v>876</v>
      </c>
      <c r="C13" s="165"/>
      <c r="D13" s="166">
        <v>15.024900000000001</v>
      </c>
      <c r="E13" s="166">
        <v>-21.8962</v>
      </c>
      <c r="F13" s="166">
        <v>-35.836799999999997</v>
      </c>
      <c r="G13" s="166">
        <v>20.6279</v>
      </c>
      <c r="H13" s="165"/>
      <c r="I13" s="166">
        <v>33.560499999999998</v>
      </c>
      <c r="J13" s="166">
        <v>-63.388300000000001</v>
      </c>
      <c r="K13" s="166">
        <v>43.010300000000001</v>
      </c>
      <c r="L13" s="166">
        <v>22.165299999999998</v>
      </c>
      <c r="M13" s="166">
        <v>21.6556</v>
      </c>
      <c r="N13" s="166">
        <v>8.8800000000000008</v>
      </c>
      <c r="O13" s="166">
        <v>-25.698</v>
      </c>
      <c r="P13" s="166">
        <v>19.8</v>
      </c>
      <c r="Q13" s="167">
        <v>9.9359999999999999</v>
      </c>
      <c r="R13" s="166">
        <v>-19.8</v>
      </c>
      <c r="S13" s="166">
        <v>15.234999999999999</v>
      </c>
      <c r="T13" s="166">
        <v>38.566800000000001</v>
      </c>
      <c r="U13" s="166">
        <v>5.5997000000000003</v>
      </c>
      <c r="V13" s="166">
        <v>6.0282</v>
      </c>
      <c r="W13" s="166">
        <v>9.8244000000000007</v>
      </c>
      <c r="X13" s="166">
        <v>8.0205000000000002</v>
      </c>
      <c r="Y13" s="166">
        <v>5.4053000000000004</v>
      </c>
      <c r="Z13" s="166">
        <v>5.9020000000000001</v>
      </c>
      <c r="AA13" s="165"/>
      <c r="AB13" s="165"/>
      <c r="AC13" s="166">
        <v>-59.12</v>
      </c>
      <c r="AD13" s="166">
        <v>-59.3</v>
      </c>
      <c r="AE13" s="165"/>
      <c r="AF13" s="165"/>
      <c r="AG13" s="166">
        <v>24.2</v>
      </c>
      <c r="AH13" s="166">
        <v>11.885</v>
      </c>
      <c r="AI13" s="166">
        <v>0.20599999999999999</v>
      </c>
      <c r="AJ13" s="167">
        <v>-46.24</v>
      </c>
      <c r="AK13" s="166">
        <v>-46</v>
      </c>
      <c r="AL13" s="166">
        <v>-64.87</v>
      </c>
      <c r="AM13" s="166">
        <v>46.44</v>
      </c>
      <c r="AN13" s="166">
        <v>46.35</v>
      </c>
      <c r="AO13" s="166">
        <v>14.5167</v>
      </c>
      <c r="AP13" s="166">
        <v>0.2082</v>
      </c>
      <c r="AQ13" s="166">
        <v>58.651600000000002</v>
      </c>
      <c r="AR13" s="166">
        <v>60.316299999999998</v>
      </c>
      <c r="AS13" s="166">
        <v>25.0321</v>
      </c>
      <c r="AT13" s="166">
        <v>-53.792099999999998</v>
      </c>
      <c r="AU13" s="166">
        <v>0</v>
      </c>
      <c r="AV13" s="166">
        <v>11.3881</v>
      </c>
      <c r="AW13" s="166">
        <v>11.435499999999999</v>
      </c>
      <c r="AX13" s="166">
        <v>55.4405</v>
      </c>
      <c r="AY13" s="166">
        <v>56.300699999999999</v>
      </c>
      <c r="AZ13" s="166">
        <v>-34.617800000000003</v>
      </c>
      <c r="BA13" s="166">
        <v>-37.444899999999997</v>
      </c>
      <c r="BB13" s="166">
        <v>-253.8057</v>
      </c>
      <c r="BC13" s="166">
        <v>27.591699999999999</v>
      </c>
      <c r="BD13" s="166">
        <v>-13.4</v>
      </c>
      <c r="BE13" s="166">
        <v>-13.2</v>
      </c>
      <c r="BF13" s="166">
        <v>57.7774</v>
      </c>
      <c r="BG13" s="167">
        <v>3.2104499999999998</v>
      </c>
      <c r="BH13" s="166">
        <v>-5.0442</v>
      </c>
      <c r="BI13" s="165"/>
      <c r="BJ13" s="166">
        <v>-28.8246</v>
      </c>
      <c r="BK13" s="166">
        <v>6.9292999999999996</v>
      </c>
      <c r="BL13" s="166">
        <v>0</v>
      </c>
      <c r="BM13" s="166">
        <v>2.9565999999999999</v>
      </c>
      <c r="BN13" s="166">
        <v>288.33879999999999</v>
      </c>
      <c r="BO13" s="166">
        <v>54.139800000000001</v>
      </c>
      <c r="BP13" s="166">
        <v>53.468400000000003</v>
      </c>
      <c r="BQ13" s="166">
        <v>-144.66159999999999</v>
      </c>
      <c r="BR13" s="166">
        <v>364.03370000000001</v>
      </c>
      <c r="BS13" s="165"/>
      <c r="BT13" s="166">
        <v>-125.901</v>
      </c>
      <c r="BU13" s="166">
        <v>129.11170000000001</v>
      </c>
      <c r="BV13" s="166">
        <v>77.680800000000005</v>
      </c>
      <c r="BW13" s="166">
        <v>25.29</v>
      </c>
      <c r="BX13" s="166">
        <v>21.47</v>
      </c>
      <c r="BY13" s="166">
        <v>43.61</v>
      </c>
      <c r="BZ13" s="166">
        <v>71.459999999999994</v>
      </c>
      <c r="CA13" s="166">
        <v>-75.011799999999994</v>
      </c>
      <c r="CB13" s="166">
        <v>-74.609899999999996</v>
      </c>
      <c r="CC13" s="166">
        <v>143.56819999999999</v>
      </c>
      <c r="CD13" s="166">
        <v>144.50989999999999</v>
      </c>
      <c r="CE13" s="165"/>
      <c r="CF13" s="166">
        <v>-96.922899999999998</v>
      </c>
      <c r="CG13" s="166">
        <v>-96.894099999999995</v>
      </c>
      <c r="CH13" s="166">
        <v>-4.2370000000000001</v>
      </c>
      <c r="CI13" s="166">
        <v>-91.5685</v>
      </c>
      <c r="CJ13" s="165"/>
      <c r="CK13" s="165"/>
      <c r="CL13" s="166">
        <v>41</v>
      </c>
      <c r="CM13" s="166">
        <v>181.7</v>
      </c>
      <c r="CN13" s="166">
        <v>-14.25</v>
      </c>
      <c r="CO13" s="166">
        <v>18.7942</v>
      </c>
      <c r="CP13" s="166">
        <v>19.1966</v>
      </c>
      <c r="CQ13" s="166">
        <v>19.790600000000001</v>
      </c>
      <c r="CR13" s="166">
        <v>16.6187</v>
      </c>
      <c r="CS13" s="166">
        <v>15.367900000000001</v>
      </c>
      <c r="CT13" s="166">
        <v>-25.367699999999999</v>
      </c>
      <c r="CU13" s="166">
        <v>-29.9026</v>
      </c>
      <c r="CV13" s="166">
        <v>-26.757999999999999</v>
      </c>
      <c r="CW13" s="166">
        <v>11.968500000000001</v>
      </c>
      <c r="CX13" s="166">
        <v>48.11</v>
      </c>
      <c r="CY13" s="166">
        <v>26.28</v>
      </c>
      <c r="CZ13" s="166">
        <v>35.3979</v>
      </c>
      <c r="DA13" s="166">
        <v>33.842500000000001</v>
      </c>
      <c r="DB13" s="166">
        <v>26.781500000000001</v>
      </c>
      <c r="DC13" s="165"/>
      <c r="DD13" s="166">
        <v>91.574799999999996</v>
      </c>
      <c r="DE13" s="166">
        <v>90.335499999999996</v>
      </c>
      <c r="DF13" s="166">
        <v>-122.5548</v>
      </c>
      <c r="DG13" s="165"/>
      <c r="DH13" s="166">
        <v>-14.7873</v>
      </c>
      <c r="DI13" s="166">
        <v>-61.1</v>
      </c>
      <c r="DJ13" s="166">
        <v>-60.9</v>
      </c>
      <c r="DK13" s="166">
        <v>27.430099999999999</v>
      </c>
      <c r="DL13" s="166">
        <v>37.802100000000003</v>
      </c>
      <c r="DM13" s="166">
        <v>41.813200000000002</v>
      </c>
      <c r="DN13" s="166">
        <v>53.924599999999998</v>
      </c>
      <c r="DO13" s="166">
        <v>37.549999999999997</v>
      </c>
      <c r="DP13" s="166">
        <v>-12.85</v>
      </c>
      <c r="DQ13" s="166">
        <v>62.186</v>
      </c>
      <c r="DR13" s="166">
        <v>121.61190000000001</v>
      </c>
      <c r="DS13" s="166">
        <v>-25.94</v>
      </c>
      <c r="DT13" s="166">
        <v>-26.37</v>
      </c>
      <c r="DU13" s="166">
        <v>92.5</v>
      </c>
      <c r="DV13" s="166">
        <v>51.93</v>
      </c>
      <c r="DW13" s="166">
        <v>122.67270000000001</v>
      </c>
      <c r="DX13" s="166">
        <v>119.6</v>
      </c>
      <c r="DY13" s="166">
        <v>-53.418700000000001</v>
      </c>
      <c r="DZ13" s="166">
        <v>-52.790900000000001</v>
      </c>
      <c r="EA13" s="166">
        <v>174.06909999999999</v>
      </c>
      <c r="EB13" s="166">
        <v>131.9716</v>
      </c>
      <c r="EC13" s="166">
        <v>126.1063</v>
      </c>
      <c r="ED13" s="166">
        <v>128.6516</v>
      </c>
      <c r="EE13" s="166">
        <v>82.630799999999994</v>
      </c>
      <c r="EF13" s="166">
        <v>67.828000000000003</v>
      </c>
      <c r="EG13" s="166">
        <v>-29.977</v>
      </c>
      <c r="EH13" s="166">
        <v>154.977</v>
      </c>
      <c r="EI13" s="166">
        <v>271.57350000000002</v>
      </c>
      <c r="EJ13" s="165"/>
      <c r="EK13" s="166">
        <v>-32.834699999999998</v>
      </c>
      <c r="EL13" s="166">
        <v>-30.5166</v>
      </c>
      <c r="EM13" s="166">
        <v>13.575799999999999</v>
      </c>
      <c r="EN13" s="166">
        <v>51.038699999999999</v>
      </c>
      <c r="EO13" s="166">
        <v>47.543599999999998</v>
      </c>
      <c r="EP13" s="166">
        <v>46.128</v>
      </c>
      <c r="EQ13" s="166">
        <v>-76.055000000000007</v>
      </c>
      <c r="ER13" s="166">
        <v>-77.561400000000006</v>
      </c>
      <c r="ES13" s="166">
        <v>-29.085899999999999</v>
      </c>
      <c r="ET13" s="166">
        <v>0</v>
      </c>
      <c r="EU13" s="166">
        <v>-12.77</v>
      </c>
      <c r="EV13" s="166">
        <v>0.9</v>
      </c>
      <c r="EW13" s="166">
        <v>13.3935</v>
      </c>
      <c r="EX13" s="166">
        <v>41.349400000000003</v>
      </c>
      <c r="EY13" s="166">
        <v>-36.722700000000003</v>
      </c>
      <c r="EZ13" s="166">
        <v>-35.638599999999997</v>
      </c>
      <c r="FA13" s="166">
        <v>11.9504</v>
      </c>
      <c r="FB13" s="166">
        <v>-63.920200000000001</v>
      </c>
      <c r="FC13" s="166">
        <v>28.766500000000001</v>
      </c>
      <c r="FD13" s="166">
        <v>20.0852</v>
      </c>
      <c r="FE13" s="166">
        <v>19.816500000000001</v>
      </c>
      <c r="FF13" s="165"/>
      <c r="FG13" s="166">
        <v>40.356499999999997</v>
      </c>
      <c r="FH13" s="166">
        <v>40.561100000000003</v>
      </c>
      <c r="FI13" s="166">
        <v>38.706299999999999</v>
      </c>
      <c r="FJ13" s="166">
        <v>76.192599999999999</v>
      </c>
      <c r="FK13" s="166">
        <v>75.3553</v>
      </c>
      <c r="FL13" s="166">
        <v>-139.65860000000001</v>
      </c>
      <c r="FM13" s="166">
        <v>55.921100000000003</v>
      </c>
      <c r="FN13" s="166">
        <v>55.728200000000001</v>
      </c>
      <c r="FO13" s="166">
        <v>-116.3597</v>
      </c>
      <c r="FP13" s="166">
        <v>-109.7287</v>
      </c>
      <c r="FQ13" s="166">
        <v>-27.647500000000001</v>
      </c>
      <c r="FR13" s="166">
        <v>-40.06</v>
      </c>
      <c r="FS13" s="166">
        <v>12.6717</v>
      </c>
      <c r="FT13" s="166">
        <v>0.74009999999999998</v>
      </c>
      <c r="FU13" s="166">
        <v>-7.61</v>
      </c>
      <c r="FV13" s="166">
        <v>21.4</v>
      </c>
      <c r="FW13" s="166">
        <v>-29.5136</v>
      </c>
      <c r="FX13" s="165"/>
      <c r="FY13" s="166">
        <v>-15.670999999999999</v>
      </c>
      <c r="FZ13" s="166">
        <v>4.3220000000000001</v>
      </c>
      <c r="GA13" s="165"/>
      <c r="GB13" s="166">
        <v>31.42</v>
      </c>
      <c r="GC13" s="166">
        <v>111.315</v>
      </c>
      <c r="GD13" s="166">
        <v>117.55289999999999</v>
      </c>
      <c r="GE13" s="166">
        <v>14.27</v>
      </c>
      <c r="GF13" s="166">
        <v>78.289500000000004</v>
      </c>
      <c r="GG13" s="166">
        <v>21</v>
      </c>
      <c r="GH13" s="166">
        <v>-15.739000000000001</v>
      </c>
      <c r="GI13" s="166">
        <v>2.9599000000000002</v>
      </c>
      <c r="GJ13" s="166">
        <v>2.9849999999999999</v>
      </c>
      <c r="GK13" s="166">
        <v>1.2430000000000001</v>
      </c>
      <c r="GL13" s="165"/>
      <c r="GM13" s="165"/>
      <c r="GN13" s="166">
        <v>-14.800599999999999</v>
      </c>
      <c r="GO13" s="166">
        <v>-23.312200000000001</v>
      </c>
      <c r="GP13" s="166">
        <v>19.314499999999999</v>
      </c>
      <c r="GQ13" s="166">
        <v>23.985700000000001</v>
      </c>
      <c r="GR13" s="166">
        <v>59.294800000000002</v>
      </c>
      <c r="GS13" s="166">
        <v>62.052999999999997</v>
      </c>
      <c r="GT13" s="166">
        <v>-149.88290000000001</v>
      </c>
      <c r="GU13" s="166">
        <v>-15.918699999999999</v>
      </c>
      <c r="GV13" s="166">
        <v>33.220300000000002</v>
      </c>
      <c r="GW13" s="166">
        <v>-28.332699999999999</v>
      </c>
      <c r="GX13" s="166">
        <v>11.931900000000001</v>
      </c>
      <c r="GY13" s="166">
        <v>4.1017000000000001</v>
      </c>
      <c r="GZ13" s="166">
        <v>3.7443</v>
      </c>
      <c r="HA13" s="166">
        <v>14</v>
      </c>
      <c r="HB13" s="166">
        <v>135.8347</v>
      </c>
      <c r="HC13" s="166">
        <v>135.72210000000001</v>
      </c>
      <c r="HD13" s="166">
        <v>277</v>
      </c>
      <c r="HE13" s="166">
        <v>-276.51049999999998</v>
      </c>
      <c r="HF13" s="166">
        <v>-614.0797</v>
      </c>
      <c r="HG13" s="166">
        <v>615.69979999999998</v>
      </c>
      <c r="HH13" s="166">
        <v>569.18010000000004</v>
      </c>
      <c r="HI13" s="166">
        <v>-131.7449</v>
      </c>
      <c r="HJ13" s="166">
        <v>-130.18379999999999</v>
      </c>
      <c r="HK13" s="166">
        <v>-65.268900000000002</v>
      </c>
      <c r="HL13" s="166">
        <v>-59.979300000000002</v>
      </c>
      <c r="HM13" s="166">
        <v>66.677499999999995</v>
      </c>
      <c r="HN13" s="166">
        <v>66.397199999999998</v>
      </c>
      <c r="HO13" s="165"/>
      <c r="HP13" s="165"/>
      <c r="HQ13" s="166">
        <v>39.565100000000001</v>
      </c>
      <c r="HR13" s="166">
        <v>38.817999999999998</v>
      </c>
      <c r="HS13" s="166">
        <v>-15.4026</v>
      </c>
      <c r="HT13" s="166">
        <v>-15.2652</v>
      </c>
      <c r="HU13" s="166">
        <v>123.62</v>
      </c>
      <c r="HV13" s="166">
        <v>122.58</v>
      </c>
      <c r="HW13" s="166">
        <v>9.1999999999999993</v>
      </c>
      <c r="HX13" s="166">
        <v>9.3000000000000007</v>
      </c>
      <c r="HY13" s="166">
        <v>22.273700000000002</v>
      </c>
      <c r="HZ13" s="166">
        <v>32.24</v>
      </c>
      <c r="IA13" s="166">
        <v>-317.67840000000001</v>
      </c>
      <c r="IB13" s="166">
        <v>103.37269999999999</v>
      </c>
      <c r="IC13" s="166">
        <v>103.03570000000001</v>
      </c>
      <c r="ID13" s="166">
        <v>13.9</v>
      </c>
      <c r="IE13" s="166">
        <v>-47.9</v>
      </c>
      <c r="IF13" s="166">
        <v>-37.799999999999997</v>
      </c>
      <c r="IG13" s="166">
        <v>-37.9</v>
      </c>
      <c r="IH13" s="166">
        <v>1.4635</v>
      </c>
      <c r="II13" s="165"/>
      <c r="IJ13" s="166">
        <v>-553.61969999999997</v>
      </c>
      <c r="IK13" s="166">
        <v>-234.7747</v>
      </c>
      <c r="IL13" s="166">
        <v>385.70569999999998</v>
      </c>
      <c r="IM13" s="166">
        <v>327.3861</v>
      </c>
      <c r="IN13" s="166">
        <v>-27.0139</v>
      </c>
      <c r="IO13" s="166">
        <v>-313.14769999999999</v>
      </c>
      <c r="IP13" s="166">
        <v>316.54129999999998</v>
      </c>
      <c r="IQ13" s="166">
        <v>-128.25049999999999</v>
      </c>
      <c r="IR13" s="166">
        <v>-212.08629999999999</v>
      </c>
      <c r="IS13" s="166">
        <v>-313.64929999999998</v>
      </c>
      <c r="IT13" s="166">
        <v>84.366</v>
      </c>
      <c r="IU13" s="166">
        <v>83.891400000000004</v>
      </c>
      <c r="IV13" s="166">
        <v>136.7328</v>
      </c>
      <c r="IW13" s="166">
        <v>-371.5788</v>
      </c>
      <c r="IX13" s="166">
        <v>217.14060000000001</v>
      </c>
      <c r="IY13" s="166">
        <v>-157.65309999999999</v>
      </c>
      <c r="IZ13" s="166">
        <v>157.75210000000001</v>
      </c>
      <c r="JA13" s="166">
        <v>-10.1501</v>
      </c>
      <c r="JB13" s="166">
        <v>10.054</v>
      </c>
      <c r="JC13" s="166">
        <v>16.079999999999998</v>
      </c>
      <c r="JD13" s="166">
        <v>1.448</v>
      </c>
      <c r="JE13" s="166">
        <v>1.4430000000000001</v>
      </c>
      <c r="JF13" s="166">
        <v>-14.64</v>
      </c>
      <c r="JG13" s="166">
        <v>-7.52</v>
      </c>
      <c r="JH13" s="165"/>
      <c r="JI13" s="166">
        <v>8.2048000000000005</v>
      </c>
      <c r="JJ13" s="166">
        <v>-32.606999999999999</v>
      </c>
      <c r="JK13" s="166">
        <v>-38.585500000000003</v>
      </c>
      <c r="JL13" s="166">
        <v>34.5</v>
      </c>
      <c r="JM13" s="166">
        <v>52.792000000000002</v>
      </c>
      <c r="JN13" s="166">
        <v>51.113999999999997</v>
      </c>
      <c r="JO13" s="166">
        <v>2.8967999999999998</v>
      </c>
      <c r="JP13" s="166">
        <v>3.4306000000000001</v>
      </c>
      <c r="JQ13" s="166">
        <v>42.096200000000003</v>
      </c>
      <c r="JR13" s="166">
        <v>43.108699999999999</v>
      </c>
      <c r="JS13" s="166">
        <v>42.896099999999997</v>
      </c>
      <c r="JT13" s="165"/>
      <c r="JU13" s="166">
        <v>49.9</v>
      </c>
      <c r="JV13" s="166">
        <v>22.786200000000001</v>
      </c>
      <c r="JW13" s="166">
        <v>5.49</v>
      </c>
      <c r="JX13" s="165"/>
      <c r="JY13" s="166">
        <v>-57.161700000000003</v>
      </c>
      <c r="JZ13" s="166">
        <v>79.7059</v>
      </c>
      <c r="KA13" s="166">
        <v>65.531199999999998</v>
      </c>
      <c r="KB13" s="166">
        <v>-56.712600000000002</v>
      </c>
      <c r="KC13" s="166">
        <v>-77.999700000000004</v>
      </c>
      <c r="KD13" s="166">
        <v>58.937800000000003</v>
      </c>
      <c r="KE13" s="166">
        <v>18.969799999999999</v>
      </c>
      <c r="KF13" s="166">
        <v>-66.7</v>
      </c>
      <c r="KG13" s="166">
        <v>68.3</v>
      </c>
      <c r="KH13" s="166">
        <v>-37.427900000000001</v>
      </c>
      <c r="KI13" s="166">
        <v>229.6737</v>
      </c>
    </row>
    <row r="14" spans="1:295" ht="18" customHeight="1" x14ac:dyDescent="0.3">
      <c r="A14" s="161" t="s">
        <v>102</v>
      </c>
      <c r="B14" s="161" t="s">
        <v>877</v>
      </c>
      <c r="C14" s="165"/>
      <c r="D14" s="166">
        <v>15.0314</v>
      </c>
      <c r="E14" s="166">
        <v>-22.1418</v>
      </c>
      <c r="F14" s="166">
        <v>-36.654400000000003</v>
      </c>
      <c r="G14" s="166">
        <v>21.552299999999999</v>
      </c>
      <c r="H14" s="165"/>
      <c r="I14" s="166">
        <v>32.626800000000003</v>
      </c>
      <c r="J14" s="166">
        <v>-61.381300000000003</v>
      </c>
      <c r="K14" s="166">
        <v>43.057899999999997</v>
      </c>
      <c r="L14" s="166">
        <v>21.883299999999998</v>
      </c>
      <c r="M14" s="166">
        <v>21.052700000000002</v>
      </c>
      <c r="N14" s="166">
        <v>11.1</v>
      </c>
      <c r="O14" s="166">
        <v>-25.428999999999998</v>
      </c>
      <c r="P14" s="166">
        <v>19.8</v>
      </c>
      <c r="Q14" s="166">
        <v>9.9359999999999999</v>
      </c>
      <c r="R14" s="166">
        <v>-19.8</v>
      </c>
      <c r="S14" s="166">
        <v>15.2577</v>
      </c>
      <c r="T14" s="166">
        <v>37.2348</v>
      </c>
      <c r="U14" s="166">
        <v>6.5087999999999999</v>
      </c>
      <c r="V14" s="166">
        <v>6.7488000000000001</v>
      </c>
      <c r="W14" s="166">
        <v>11.015599999999999</v>
      </c>
      <c r="X14" s="166">
        <v>10.032400000000001</v>
      </c>
      <c r="Y14" s="166">
        <v>5.5815999999999999</v>
      </c>
      <c r="Z14" s="166">
        <v>7.6295999999999999</v>
      </c>
      <c r="AA14" s="165"/>
      <c r="AB14" s="165"/>
      <c r="AC14" s="166">
        <v>-61.63</v>
      </c>
      <c r="AD14" s="166">
        <v>-61.62</v>
      </c>
      <c r="AE14" s="165"/>
      <c r="AF14" s="165"/>
      <c r="AG14" s="166">
        <v>24.2</v>
      </c>
      <c r="AH14" s="166">
        <v>22.35</v>
      </c>
      <c r="AI14" s="166">
        <v>0.247</v>
      </c>
      <c r="AJ14" s="167">
        <v>-50.31</v>
      </c>
      <c r="AK14" s="166">
        <v>-49.49</v>
      </c>
      <c r="AL14" s="166">
        <v>-62.36</v>
      </c>
      <c r="AM14" s="166">
        <v>50.51</v>
      </c>
      <c r="AN14" s="166">
        <v>49.34</v>
      </c>
      <c r="AO14" s="166">
        <v>14.106199999999999</v>
      </c>
      <c r="AP14" s="166">
        <v>0.72750000000000004</v>
      </c>
      <c r="AQ14" s="166">
        <v>56.710799999999999</v>
      </c>
      <c r="AR14" s="166">
        <v>57.687399999999997</v>
      </c>
      <c r="AS14" s="166">
        <v>25.684699999999999</v>
      </c>
      <c r="AT14" s="166">
        <v>-57.118299999999998</v>
      </c>
      <c r="AU14" s="166">
        <v>0</v>
      </c>
      <c r="AV14" s="166">
        <v>25.520099999999999</v>
      </c>
      <c r="AW14" s="166">
        <v>16.9831</v>
      </c>
      <c r="AX14" s="166">
        <v>54.944200000000002</v>
      </c>
      <c r="AY14" s="166">
        <v>55.787500000000001</v>
      </c>
      <c r="AZ14" s="166">
        <v>-19.9482</v>
      </c>
      <c r="BA14" s="166">
        <v>-33.3598</v>
      </c>
      <c r="BB14" s="166">
        <v>-268.52949999999998</v>
      </c>
      <c r="BC14" s="166">
        <v>27.7393</v>
      </c>
      <c r="BD14" s="166">
        <v>-13.7</v>
      </c>
      <c r="BE14" s="166">
        <v>-13.8</v>
      </c>
      <c r="BF14" s="166">
        <v>64.359499999999997</v>
      </c>
      <c r="BG14" s="166">
        <v>3.29</v>
      </c>
      <c r="BH14" s="166">
        <v>-4.9263000000000003</v>
      </c>
      <c r="BI14" s="165"/>
      <c r="BJ14" s="166">
        <v>-32.722700000000003</v>
      </c>
      <c r="BK14" s="166">
        <v>5.1473000000000004</v>
      </c>
      <c r="BL14" s="166">
        <v>0</v>
      </c>
      <c r="BM14" s="166">
        <v>2.6501000000000001</v>
      </c>
      <c r="BN14" s="166">
        <v>304.26940000000002</v>
      </c>
      <c r="BO14" s="166">
        <v>36.927399999999999</v>
      </c>
      <c r="BP14" s="166">
        <v>36.500100000000003</v>
      </c>
      <c r="BQ14" s="166">
        <v>-101.87090000000001</v>
      </c>
      <c r="BR14" s="166">
        <v>357.73090000000002</v>
      </c>
      <c r="BS14" s="165"/>
      <c r="BT14" s="166">
        <v>-119.256</v>
      </c>
      <c r="BU14" s="166">
        <v>120.80540000000001</v>
      </c>
      <c r="BV14" s="166">
        <v>74.866600000000005</v>
      </c>
      <c r="BW14" s="166">
        <v>24.82</v>
      </c>
      <c r="BX14" s="166">
        <v>21.58</v>
      </c>
      <c r="BY14" s="166">
        <v>42.33</v>
      </c>
      <c r="BZ14" s="166">
        <v>68.680000000000007</v>
      </c>
      <c r="CA14" s="166">
        <v>-73.940100000000001</v>
      </c>
      <c r="CB14" s="166">
        <v>-73.538300000000007</v>
      </c>
      <c r="CC14" s="166">
        <v>143.99260000000001</v>
      </c>
      <c r="CD14" s="166">
        <v>145.06190000000001</v>
      </c>
      <c r="CE14" s="165"/>
      <c r="CF14" s="166">
        <v>-93.454700000000003</v>
      </c>
      <c r="CG14" s="166">
        <v>-93.421700000000001</v>
      </c>
      <c r="CH14" s="166">
        <v>-9.5632000000000001</v>
      </c>
      <c r="CI14" s="166">
        <v>-92.184700000000007</v>
      </c>
      <c r="CJ14" s="165"/>
      <c r="CK14" s="165"/>
      <c r="CL14" s="166">
        <v>29.2</v>
      </c>
      <c r="CM14" s="166">
        <v>186.6</v>
      </c>
      <c r="CN14" s="166">
        <v>-13.64</v>
      </c>
      <c r="CO14" s="166">
        <v>15.573399999999999</v>
      </c>
      <c r="CP14" s="166">
        <v>16.459199999999999</v>
      </c>
      <c r="CQ14" s="166">
        <v>16.1435</v>
      </c>
      <c r="CR14" s="166">
        <v>7.923</v>
      </c>
      <c r="CS14" s="166">
        <v>7.4264999999999999</v>
      </c>
      <c r="CT14" s="166">
        <v>-24.7563</v>
      </c>
      <c r="CU14" s="166">
        <v>-21.51</v>
      </c>
      <c r="CV14" s="166">
        <v>-27.323</v>
      </c>
      <c r="CW14" s="166">
        <v>12.0527</v>
      </c>
      <c r="CX14" s="166">
        <v>44.92</v>
      </c>
      <c r="CY14" s="166">
        <v>24.97</v>
      </c>
      <c r="CZ14" s="166">
        <v>31.882300000000001</v>
      </c>
      <c r="DA14" s="166">
        <v>30.033899999999999</v>
      </c>
      <c r="DB14" s="166">
        <v>22.7776</v>
      </c>
      <c r="DC14" s="165"/>
      <c r="DD14" s="166">
        <v>92.528999999999996</v>
      </c>
      <c r="DE14" s="166">
        <v>92.990700000000004</v>
      </c>
      <c r="DF14" s="166">
        <v>-130.23220000000001</v>
      </c>
      <c r="DG14" s="165"/>
      <c r="DH14" s="166">
        <v>-12.6038</v>
      </c>
      <c r="DI14" s="166">
        <v>-52.4</v>
      </c>
      <c r="DJ14" s="166">
        <v>-52.4</v>
      </c>
      <c r="DK14" s="166">
        <v>26.265599999999999</v>
      </c>
      <c r="DL14" s="166">
        <v>37.216200000000001</v>
      </c>
      <c r="DM14" s="166">
        <v>38.9953</v>
      </c>
      <c r="DN14" s="166">
        <v>52.752699999999997</v>
      </c>
      <c r="DO14" s="166">
        <v>36.71</v>
      </c>
      <c r="DP14" s="166">
        <v>-10.89</v>
      </c>
      <c r="DQ14" s="166">
        <v>59.737000000000002</v>
      </c>
      <c r="DR14" s="166">
        <v>128.5898</v>
      </c>
      <c r="DS14" s="166">
        <v>-16.21</v>
      </c>
      <c r="DT14" s="166">
        <v>-16.54</v>
      </c>
      <c r="DU14" s="166">
        <v>71.819999999999993</v>
      </c>
      <c r="DV14" s="166">
        <v>49.82</v>
      </c>
      <c r="DW14" s="166">
        <v>132.96360000000001</v>
      </c>
      <c r="DX14" s="166">
        <v>127.4</v>
      </c>
      <c r="DY14" s="166">
        <v>-49.834299999999999</v>
      </c>
      <c r="DZ14" s="166">
        <v>-48.681800000000003</v>
      </c>
      <c r="EA14" s="166">
        <v>171.21539999999999</v>
      </c>
      <c r="EB14" s="166">
        <v>130.78739999999999</v>
      </c>
      <c r="EC14" s="166">
        <v>124.5278</v>
      </c>
      <c r="ED14" s="166">
        <v>127.4282</v>
      </c>
      <c r="EE14" s="166">
        <v>86.369500000000002</v>
      </c>
      <c r="EF14" s="166">
        <v>72.709699999999998</v>
      </c>
      <c r="EG14" s="166">
        <v>-28.448</v>
      </c>
      <c r="EH14" s="166">
        <v>117.2336</v>
      </c>
      <c r="EI14" s="166">
        <v>287.21660000000003</v>
      </c>
      <c r="EJ14" s="165"/>
      <c r="EK14" s="166">
        <v>-31.8644</v>
      </c>
      <c r="EL14" s="166">
        <v>-29.364699999999999</v>
      </c>
      <c r="EM14" s="166">
        <v>0</v>
      </c>
      <c r="EN14" s="166">
        <v>57.3294</v>
      </c>
      <c r="EO14" s="166">
        <v>54.4741</v>
      </c>
      <c r="EP14" s="166">
        <v>49.2</v>
      </c>
      <c r="EQ14" s="166">
        <v>-76.137100000000004</v>
      </c>
      <c r="ER14" s="166">
        <v>-77.487399999999994</v>
      </c>
      <c r="ES14" s="166">
        <v>-34.322800000000001</v>
      </c>
      <c r="ET14" s="166">
        <v>1.2</v>
      </c>
      <c r="EU14" s="166">
        <v>-12.79</v>
      </c>
      <c r="EV14" s="166">
        <v>1</v>
      </c>
      <c r="EW14" s="166">
        <v>13.059900000000001</v>
      </c>
      <c r="EX14" s="166">
        <v>54.930900000000001</v>
      </c>
      <c r="EY14" s="166">
        <v>-32.571599999999997</v>
      </c>
      <c r="EZ14" s="166">
        <v>-32.3628</v>
      </c>
      <c r="FA14" s="166">
        <v>6.3292000000000002</v>
      </c>
      <c r="FB14" s="166">
        <v>-68.770099999999999</v>
      </c>
      <c r="FC14" s="166">
        <v>33.174399999999999</v>
      </c>
      <c r="FD14" s="166">
        <v>19.891400000000001</v>
      </c>
      <c r="FE14" s="166">
        <v>19.798100000000002</v>
      </c>
      <c r="FF14" s="165"/>
      <c r="FG14" s="166">
        <v>39.198500000000003</v>
      </c>
      <c r="FH14" s="166">
        <v>39.914299999999997</v>
      </c>
      <c r="FI14" s="166">
        <v>38.3247</v>
      </c>
      <c r="FJ14" s="166">
        <v>72.341099999999997</v>
      </c>
      <c r="FK14" s="166">
        <v>72.341099999999997</v>
      </c>
      <c r="FL14" s="166">
        <v>-134.96979999999999</v>
      </c>
      <c r="FM14" s="166">
        <v>51.477499999999999</v>
      </c>
      <c r="FN14" s="166">
        <v>51.319899999999997</v>
      </c>
      <c r="FO14" s="166">
        <v>-116.17749999999999</v>
      </c>
      <c r="FP14" s="166">
        <v>-112.9392</v>
      </c>
      <c r="FQ14" s="166">
        <v>-19.686</v>
      </c>
      <c r="FR14" s="166">
        <v>-33.44</v>
      </c>
      <c r="FS14" s="166">
        <v>12.8621</v>
      </c>
      <c r="FT14" s="166">
        <v>0.751</v>
      </c>
      <c r="FU14" s="166">
        <v>-8.08</v>
      </c>
      <c r="FV14" s="166">
        <v>22.73</v>
      </c>
      <c r="FW14" s="166">
        <v>-19.242599999999999</v>
      </c>
      <c r="FX14" s="165"/>
      <c r="FY14" s="165"/>
      <c r="FZ14" s="166">
        <v>4.4509999999999996</v>
      </c>
      <c r="GA14" s="166">
        <v>7.6962999999999999</v>
      </c>
      <c r="GB14" s="166">
        <v>38.22</v>
      </c>
      <c r="GC14" s="166">
        <v>114.2996</v>
      </c>
      <c r="GD14" s="166">
        <v>115.21299999999999</v>
      </c>
      <c r="GE14" s="166">
        <v>13.89</v>
      </c>
      <c r="GF14" s="166">
        <v>80.522300000000001</v>
      </c>
      <c r="GG14" s="166">
        <v>22.2</v>
      </c>
      <c r="GH14" s="166">
        <v>-16.130800000000001</v>
      </c>
      <c r="GI14" s="166">
        <v>2.6423000000000001</v>
      </c>
      <c r="GJ14" s="166">
        <v>2.9661</v>
      </c>
      <c r="GK14" s="166">
        <v>1.2143999999999999</v>
      </c>
      <c r="GL14" s="165"/>
      <c r="GM14" s="165"/>
      <c r="GN14" s="166">
        <v>-15.616400000000001</v>
      </c>
      <c r="GO14" s="166">
        <v>-22.8794</v>
      </c>
      <c r="GP14" s="166">
        <v>19.249300000000002</v>
      </c>
      <c r="GQ14" s="166">
        <v>23.417300000000001</v>
      </c>
      <c r="GR14" s="166">
        <v>58.924700000000001</v>
      </c>
      <c r="GS14" s="166">
        <v>60.303199999999997</v>
      </c>
      <c r="GT14" s="166">
        <v>-149.6018</v>
      </c>
      <c r="GU14" s="166">
        <v>-15.990399999999999</v>
      </c>
      <c r="GV14" s="166">
        <v>33.566600000000001</v>
      </c>
      <c r="GW14" s="166">
        <v>-28.4741</v>
      </c>
      <c r="GX14" s="166">
        <v>12.419600000000001</v>
      </c>
      <c r="GY14" s="166">
        <v>3.9258999999999999</v>
      </c>
      <c r="GZ14" s="166">
        <v>3.6598999999999999</v>
      </c>
      <c r="HA14" s="165"/>
      <c r="HB14" s="166">
        <v>130.94309999999999</v>
      </c>
      <c r="HC14" s="166">
        <v>131.78399999999999</v>
      </c>
      <c r="HD14" s="166">
        <v>274.89999999999998</v>
      </c>
      <c r="HE14" s="166">
        <v>-273.30889999999999</v>
      </c>
      <c r="HF14" s="166">
        <v>-625.9393</v>
      </c>
      <c r="HG14" s="166">
        <v>622.40869999999995</v>
      </c>
      <c r="HH14" s="166">
        <v>587.56510000000003</v>
      </c>
      <c r="HI14" s="166">
        <v>-128.14680000000001</v>
      </c>
      <c r="HJ14" s="166">
        <v>-126.0712</v>
      </c>
      <c r="HK14" s="166">
        <v>-70.3947</v>
      </c>
      <c r="HL14" s="166">
        <v>-65.554199999999994</v>
      </c>
      <c r="HM14" s="166">
        <v>64.1447</v>
      </c>
      <c r="HN14" s="166">
        <v>62.613599999999998</v>
      </c>
      <c r="HO14" s="165"/>
      <c r="HP14" s="165"/>
      <c r="HQ14" s="166">
        <v>41.256999999999998</v>
      </c>
      <c r="HR14" s="166">
        <v>40.411099999999998</v>
      </c>
      <c r="HS14" s="166">
        <v>-14.1478</v>
      </c>
      <c r="HT14" s="166">
        <v>-14.245699999999999</v>
      </c>
      <c r="HU14" s="166">
        <v>120.63</v>
      </c>
      <c r="HV14" s="166">
        <v>118.82</v>
      </c>
      <c r="HW14" s="166">
        <v>10</v>
      </c>
      <c r="HX14" s="166">
        <v>10.4</v>
      </c>
      <c r="HY14" s="166">
        <v>21.842199999999998</v>
      </c>
      <c r="HZ14" s="166">
        <v>32.32</v>
      </c>
      <c r="IA14" s="166">
        <v>-315.74029999999999</v>
      </c>
      <c r="IB14" s="166">
        <v>105.5501</v>
      </c>
      <c r="IC14" s="166">
        <v>107.0317</v>
      </c>
      <c r="ID14" s="166">
        <v>13.9</v>
      </c>
      <c r="IE14" s="166">
        <v>-50.2</v>
      </c>
      <c r="IF14" s="166">
        <v>-40.4</v>
      </c>
      <c r="IG14" s="166">
        <v>-40.4</v>
      </c>
      <c r="IH14" s="165"/>
      <c r="II14" s="166">
        <v>1.2588999999999999</v>
      </c>
      <c r="IJ14" s="166">
        <v>-572.70910000000003</v>
      </c>
      <c r="IK14" s="166">
        <v>-236.09960000000001</v>
      </c>
      <c r="IL14" s="166">
        <v>372.9289</v>
      </c>
      <c r="IM14" s="166">
        <v>315.44529999999997</v>
      </c>
      <c r="IN14" s="166">
        <v>-43.65</v>
      </c>
      <c r="IO14" s="166">
        <v>-303.9581</v>
      </c>
      <c r="IP14" s="166">
        <v>308.29509999999999</v>
      </c>
      <c r="IQ14" s="166">
        <v>-134.82730000000001</v>
      </c>
      <c r="IR14" s="166">
        <v>-211.37860000000001</v>
      </c>
      <c r="IS14" s="166">
        <v>-302.48180000000002</v>
      </c>
      <c r="IT14" s="166">
        <v>77.16</v>
      </c>
      <c r="IU14" s="166">
        <v>76.605099999999993</v>
      </c>
      <c r="IV14" s="166">
        <v>139.1063</v>
      </c>
      <c r="IW14" s="166">
        <v>-357.79969999999997</v>
      </c>
      <c r="IX14" s="166">
        <v>215.1439</v>
      </c>
      <c r="IY14" s="166">
        <v>-143.09620000000001</v>
      </c>
      <c r="IZ14" s="166">
        <v>148.17439999999999</v>
      </c>
      <c r="JA14" s="166">
        <v>-8.6477000000000004</v>
      </c>
      <c r="JB14" s="166">
        <v>9.6050000000000004</v>
      </c>
      <c r="JC14" s="166">
        <v>15.36</v>
      </c>
      <c r="JD14" s="166">
        <v>1.4730000000000001</v>
      </c>
      <c r="JE14" s="166">
        <v>1.4770000000000001</v>
      </c>
      <c r="JF14" s="166">
        <v>-16</v>
      </c>
      <c r="JG14" s="166">
        <v>-8.4</v>
      </c>
      <c r="JH14" s="165"/>
      <c r="JI14" s="166">
        <v>8.2933000000000003</v>
      </c>
      <c r="JJ14" s="166">
        <v>-35.216299999999997</v>
      </c>
      <c r="JK14" s="166">
        <v>-38.994399999999999</v>
      </c>
      <c r="JL14" s="166">
        <v>38.1</v>
      </c>
      <c r="JM14" s="166">
        <v>57.104999999999997</v>
      </c>
      <c r="JN14" s="166">
        <v>53.715000000000003</v>
      </c>
      <c r="JO14" s="166">
        <v>2.9613</v>
      </c>
      <c r="JP14" s="166">
        <v>3.5095000000000001</v>
      </c>
      <c r="JQ14" s="166">
        <v>40.948700000000002</v>
      </c>
      <c r="JR14" s="166">
        <v>40.322600000000001</v>
      </c>
      <c r="JS14" s="166">
        <v>41.549399999999999</v>
      </c>
      <c r="JT14" s="165"/>
      <c r="JU14" s="166">
        <v>52.1</v>
      </c>
      <c r="JV14" s="166">
        <v>23.902200000000001</v>
      </c>
      <c r="JW14" s="166">
        <v>5.42</v>
      </c>
      <c r="JX14" s="165"/>
      <c r="JY14" s="166">
        <v>-65.563599999999994</v>
      </c>
      <c r="JZ14" s="166">
        <v>85.107600000000005</v>
      </c>
      <c r="KA14" s="166">
        <v>71.256799999999998</v>
      </c>
      <c r="KB14" s="166">
        <v>-64.713099999999997</v>
      </c>
      <c r="KC14" s="166">
        <v>-82.776200000000003</v>
      </c>
      <c r="KD14" s="166">
        <v>64.540400000000005</v>
      </c>
      <c r="KE14" s="166">
        <v>18.1616</v>
      </c>
      <c r="KF14" s="166">
        <v>-68.099999999999994</v>
      </c>
      <c r="KG14" s="166">
        <v>68.099999999999994</v>
      </c>
      <c r="KH14" s="166">
        <v>-37.581600000000002</v>
      </c>
      <c r="KI14" s="166">
        <v>233.96539999999999</v>
      </c>
    </row>
    <row r="15" spans="1:295" ht="18" customHeight="1" x14ac:dyDescent="0.3">
      <c r="A15" s="161" t="s">
        <v>102</v>
      </c>
      <c r="B15" s="161" t="s">
        <v>878</v>
      </c>
      <c r="C15" s="165"/>
      <c r="D15" s="166">
        <v>14.637499999999999</v>
      </c>
      <c r="E15" s="166">
        <v>-21.7974</v>
      </c>
      <c r="F15" s="166">
        <v>-36.763300000000001</v>
      </c>
      <c r="G15" s="166">
        <v>19.859500000000001</v>
      </c>
      <c r="H15" s="165"/>
      <c r="I15" s="166">
        <v>32.842100000000002</v>
      </c>
      <c r="J15" s="166">
        <v>-63.759300000000003</v>
      </c>
      <c r="K15" s="166">
        <v>43.238</v>
      </c>
      <c r="L15" s="166">
        <v>21.789300000000001</v>
      </c>
      <c r="M15" s="166">
        <v>21.276499999999999</v>
      </c>
      <c r="N15" s="166">
        <v>11.1</v>
      </c>
      <c r="O15" s="166">
        <v>-24.972000000000001</v>
      </c>
      <c r="P15" s="166">
        <v>19.8</v>
      </c>
      <c r="Q15" s="166">
        <v>9.9359999999999999</v>
      </c>
      <c r="R15" s="166">
        <v>-19.8</v>
      </c>
      <c r="S15" s="166">
        <v>15.1563</v>
      </c>
      <c r="T15" s="166">
        <v>38.3568</v>
      </c>
      <c r="U15" s="166">
        <v>6.8865999999999996</v>
      </c>
      <c r="V15" s="166">
        <v>7.0311000000000003</v>
      </c>
      <c r="W15" s="166">
        <v>11.284800000000001</v>
      </c>
      <c r="X15" s="166">
        <v>10.2187</v>
      </c>
      <c r="Y15" s="166">
        <v>5.4417</v>
      </c>
      <c r="Z15" s="166">
        <v>7.8487999999999998</v>
      </c>
      <c r="AA15" s="165"/>
      <c r="AB15" s="165"/>
      <c r="AC15" s="166">
        <v>-62.77</v>
      </c>
      <c r="AD15" s="166">
        <v>-62.75</v>
      </c>
      <c r="AE15" s="165"/>
      <c r="AF15" s="165"/>
      <c r="AG15" s="166">
        <v>24.2</v>
      </c>
      <c r="AH15" s="166">
        <v>24.515000000000001</v>
      </c>
      <c r="AI15" s="166">
        <v>0.26300000000000001</v>
      </c>
      <c r="AJ15" s="167">
        <v>-50.22</v>
      </c>
      <c r="AK15" s="166">
        <v>-49.88</v>
      </c>
      <c r="AL15" s="166">
        <v>-62.64</v>
      </c>
      <c r="AM15" s="166">
        <v>50.42</v>
      </c>
      <c r="AN15" s="166">
        <v>51.06</v>
      </c>
      <c r="AO15" s="166">
        <v>14.321300000000001</v>
      </c>
      <c r="AP15" s="166">
        <v>1.0228999999999999</v>
      </c>
      <c r="AQ15" s="166">
        <v>57.573900000000002</v>
      </c>
      <c r="AR15" s="166">
        <v>59.202199999999998</v>
      </c>
      <c r="AS15" s="166">
        <v>25.475200000000001</v>
      </c>
      <c r="AT15" s="166">
        <v>-56.374400000000001</v>
      </c>
      <c r="AU15" s="166">
        <v>0</v>
      </c>
      <c r="AV15" s="166">
        <v>24.042000000000002</v>
      </c>
      <c r="AW15" s="166">
        <v>9.2781000000000002</v>
      </c>
      <c r="AX15" s="166">
        <v>57.254600000000003</v>
      </c>
      <c r="AY15" s="166">
        <v>57.933500000000002</v>
      </c>
      <c r="AZ15" s="166">
        <v>-38.8611</v>
      </c>
      <c r="BA15" s="166">
        <v>-32.0871</v>
      </c>
      <c r="BB15" s="166">
        <v>-271.96719999999999</v>
      </c>
      <c r="BC15" s="166">
        <v>25.2517</v>
      </c>
      <c r="BD15" s="166">
        <v>-12.3</v>
      </c>
      <c r="BE15" s="166">
        <v>-12.2</v>
      </c>
      <c r="BF15" s="166">
        <v>63.459400000000002</v>
      </c>
      <c r="BG15" s="166">
        <v>3.2936999999999999</v>
      </c>
      <c r="BH15" s="166">
        <v>-4.8310000000000004</v>
      </c>
      <c r="BI15" s="165"/>
      <c r="BJ15" s="166">
        <v>-31.534800000000001</v>
      </c>
      <c r="BK15" s="166">
        <v>5.2030000000000003</v>
      </c>
      <c r="BL15" s="166">
        <v>0</v>
      </c>
      <c r="BM15" s="166">
        <v>2.7757999999999998</v>
      </c>
      <c r="BN15" s="166">
        <v>299.53910000000002</v>
      </c>
      <c r="BO15" s="166">
        <v>16.4495</v>
      </c>
      <c r="BP15" s="166">
        <v>16.6631</v>
      </c>
      <c r="BQ15" s="166">
        <v>-100.2556</v>
      </c>
      <c r="BR15" s="166">
        <v>334.46449999999999</v>
      </c>
      <c r="BS15" s="165"/>
      <c r="BT15" s="166">
        <v>-91.765699999999995</v>
      </c>
      <c r="BU15" s="166">
        <v>93.051699999999997</v>
      </c>
      <c r="BV15" s="166">
        <v>75.744799999999998</v>
      </c>
      <c r="BW15" s="166">
        <v>24.98</v>
      </c>
      <c r="BX15" s="166">
        <v>21.54</v>
      </c>
      <c r="BY15" s="166">
        <v>42.77</v>
      </c>
      <c r="BZ15" s="166">
        <v>69.569999999999993</v>
      </c>
      <c r="CA15" s="166">
        <v>-74.341999999999999</v>
      </c>
      <c r="CB15" s="166">
        <v>-73.136399999999995</v>
      </c>
      <c r="CC15" s="166">
        <v>137.4006</v>
      </c>
      <c r="CD15" s="166">
        <v>138.2088</v>
      </c>
      <c r="CE15" s="165"/>
      <c r="CF15" s="166">
        <v>-82.940299999999993</v>
      </c>
      <c r="CG15" s="166">
        <v>-83.107799999999997</v>
      </c>
      <c r="CH15" s="166">
        <v>-7.4476000000000004</v>
      </c>
      <c r="CI15" s="166">
        <v>-100.7047</v>
      </c>
      <c r="CJ15" s="165"/>
      <c r="CK15" s="165"/>
      <c r="CL15" s="166">
        <v>17.8</v>
      </c>
      <c r="CM15" s="166">
        <v>199.4</v>
      </c>
      <c r="CN15" s="166">
        <v>-13.45</v>
      </c>
      <c r="CO15" s="166">
        <v>19.254100000000001</v>
      </c>
      <c r="CP15" s="166">
        <v>19.771699999999999</v>
      </c>
      <c r="CQ15" s="166">
        <v>18.822299999999998</v>
      </c>
      <c r="CR15" s="166">
        <v>13.628</v>
      </c>
      <c r="CS15" s="166">
        <v>13.5177</v>
      </c>
      <c r="CT15" s="166">
        <v>-23.0792</v>
      </c>
      <c r="CU15" s="166">
        <v>-27.614999999999998</v>
      </c>
      <c r="CV15" s="166">
        <v>-26.838899999999999</v>
      </c>
      <c r="CW15" s="166">
        <v>12.2582</v>
      </c>
      <c r="CX15" s="166">
        <v>55.64</v>
      </c>
      <c r="CY15" s="166">
        <v>28.98</v>
      </c>
      <c r="CZ15" s="166">
        <v>31.413599999999999</v>
      </c>
      <c r="DA15" s="166">
        <v>29.5944</v>
      </c>
      <c r="DB15" s="166">
        <v>22.7104</v>
      </c>
      <c r="DC15" s="165"/>
      <c r="DD15" s="166">
        <v>100.07729999999999</v>
      </c>
      <c r="DE15" s="166">
        <v>98.855000000000004</v>
      </c>
      <c r="DF15" s="166">
        <v>-137.2586</v>
      </c>
      <c r="DG15" s="165"/>
      <c r="DH15" s="166">
        <v>-12.484500000000001</v>
      </c>
      <c r="DI15" s="166">
        <v>-52.5</v>
      </c>
      <c r="DJ15" s="166">
        <v>-54.4</v>
      </c>
      <c r="DK15" s="166">
        <v>25.1724</v>
      </c>
      <c r="DL15" s="166">
        <v>36.630200000000002</v>
      </c>
      <c r="DM15" s="166">
        <v>55.9026</v>
      </c>
      <c r="DN15" s="166">
        <v>52.166699999999999</v>
      </c>
      <c r="DO15" s="166">
        <v>36.299999999999997</v>
      </c>
      <c r="DP15" s="166">
        <v>-28.2</v>
      </c>
      <c r="DQ15" s="166">
        <v>63.286499999999997</v>
      </c>
      <c r="DR15" s="166">
        <v>135.8477</v>
      </c>
      <c r="DS15" s="166">
        <v>-19.84</v>
      </c>
      <c r="DT15" s="166">
        <v>-20.21</v>
      </c>
      <c r="DU15" s="166">
        <v>78.2</v>
      </c>
      <c r="DV15" s="166">
        <v>49.77</v>
      </c>
      <c r="DW15" s="166">
        <v>135.7636</v>
      </c>
      <c r="DX15" s="166">
        <v>134.87270000000001</v>
      </c>
      <c r="DY15" s="166">
        <v>-43.354399999999998</v>
      </c>
      <c r="DZ15" s="166">
        <v>-41.927300000000002</v>
      </c>
      <c r="EA15" s="166">
        <v>184.48159999999999</v>
      </c>
      <c r="EB15" s="166">
        <v>141.64570000000001</v>
      </c>
      <c r="EC15" s="166">
        <v>135.15360000000001</v>
      </c>
      <c r="ED15" s="166">
        <v>139.87479999999999</v>
      </c>
      <c r="EE15" s="166">
        <v>113.42489999999999</v>
      </c>
      <c r="EF15" s="166">
        <v>99.5351</v>
      </c>
      <c r="EG15" s="166">
        <v>-27.638999999999999</v>
      </c>
      <c r="EH15" s="166">
        <v>112.7949</v>
      </c>
      <c r="EI15" s="166">
        <v>299.39109999999999</v>
      </c>
      <c r="EJ15" s="165"/>
      <c r="EK15" s="166">
        <v>-29.0566</v>
      </c>
      <c r="EL15" s="166">
        <v>-26.725999999999999</v>
      </c>
      <c r="EM15" s="166">
        <v>-15.962199999999999</v>
      </c>
      <c r="EN15" s="166">
        <v>50.252499999999998</v>
      </c>
      <c r="EO15" s="166">
        <v>48.183900000000001</v>
      </c>
      <c r="EP15" s="166">
        <v>165.94800000000001</v>
      </c>
      <c r="EQ15" s="166">
        <v>-86.586500000000001</v>
      </c>
      <c r="ER15" s="166">
        <v>-86.032300000000006</v>
      </c>
      <c r="ES15" s="166">
        <v>-61.238599999999998</v>
      </c>
      <c r="ET15" s="166">
        <v>0</v>
      </c>
      <c r="EU15" s="166">
        <v>-15.09</v>
      </c>
      <c r="EV15" s="166">
        <v>125.5</v>
      </c>
      <c r="EW15" s="166">
        <v>12.964600000000001</v>
      </c>
      <c r="EX15" s="166">
        <v>41.241599999999998</v>
      </c>
      <c r="EY15" s="166">
        <v>-35.746099999999998</v>
      </c>
      <c r="EZ15" s="166">
        <v>-35.116700000000002</v>
      </c>
      <c r="FA15" s="166">
        <v>10.714</v>
      </c>
      <c r="FB15" s="166">
        <v>-97.066699999999997</v>
      </c>
      <c r="FC15" s="166">
        <v>58.659599999999998</v>
      </c>
      <c r="FD15" s="166">
        <v>19.7926</v>
      </c>
      <c r="FE15" s="166">
        <v>19.7532</v>
      </c>
      <c r="FF15" s="165"/>
      <c r="FG15" s="166">
        <v>38.818300000000001</v>
      </c>
      <c r="FH15" s="166">
        <v>38.981200000000001</v>
      </c>
      <c r="FI15" s="166">
        <v>37.548000000000002</v>
      </c>
      <c r="FJ15" s="166">
        <v>73.3459</v>
      </c>
      <c r="FK15" s="166">
        <v>75.857699999999994</v>
      </c>
      <c r="FL15" s="166">
        <v>-150.54320000000001</v>
      </c>
      <c r="FM15" s="166">
        <v>44.875300000000003</v>
      </c>
      <c r="FN15" s="166">
        <v>44.792299999999997</v>
      </c>
      <c r="FO15" s="166">
        <v>-114.98350000000001</v>
      </c>
      <c r="FP15" s="166">
        <v>-111.97839999999999</v>
      </c>
      <c r="FQ15" s="166">
        <v>-25.413599999999999</v>
      </c>
      <c r="FR15" s="166">
        <v>-39.06</v>
      </c>
      <c r="FS15" s="166">
        <v>12.8597</v>
      </c>
      <c r="FT15" s="166">
        <v>0.72789999999999999</v>
      </c>
      <c r="FU15" s="166">
        <v>-7.98</v>
      </c>
      <c r="FV15" s="166">
        <v>22.21</v>
      </c>
      <c r="FW15" s="166">
        <v>-27.235900000000001</v>
      </c>
      <c r="FX15" s="165"/>
      <c r="FY15" s="165"/>
      <c r="FZ15" s="166">
        <v>4.2249999999999996</v>
      </c>
      <c r="GA15" s="166">
        <v>9.6283999999999992</v>
      </c>
      <c r="GB15" s="166">
        <v>34.17</v>
      </c>
      <c r="GC15" s="166">
        <v>115.4838</v>
      </c>
      <c r="GD15" s="166">
        <v>118.324</v>
      </c>
      <c r="GE15" s="166">
        <v>14.2</v>
      </c>
      <c r="GF15" s="166">
        <v>79.671000000000006</v>
      </c>
      <c r="GG15" s="166">
        <v>21.1</v>
      </c>
      <c r="GH15" s="166">
        <v>-16.162800000000001</v>
      </c>
      <c r="GI15" s="166">
        <v>2.6404000000000001</v>
      </c>
      <c r="GJ15" s="166">
        <v>3.0215000000000001</v>
      </c>
      <c r="GK15" s="166">
        <v>1.2015</v>
      </c>
      <c r="GL15" s="165"/>
      <c r="GM15" s="165"/>
      <c r="GN15" s="166">
        <v>-15.007</v>
      </c>
      <c r="GO15" s="166">
        <v>-22.783799999999999</v>
      </c>
      <c r="GP15" s="166">
        <v>18.656099999999999</v>
      </c>
      <c r="GQ15" s="166">
        <v>23.492100000000001</v>
      </c>
      <c r="GR15" s="166">
        <v>59.161200000000001</v>
      </c>
      <c r="GS15" s="166">
        <v>57.466799999999999</v>
      </c>
      <c r="GT15" s="166">
        <v>-149.0737</v>
      </c>
      <c r="GU15" s="166">
        <v>-15.5181</v>
      </c>
      <c r="GV15" s="166">
        <v>33.682000000000002</v>
      </c>
      <c r="GW15" s="166">
        <v>-27.9161</v>
      </c>
      <c r="GX15" s="166">
        <v>12.7186</v>
      </c>
      <c r="GY15" s="166">
        <v>3.5840999999999998</v>
      </c>
      <c r="GZ15" s="166">
        <v>3.3329</v>
      </c>
      <c r="HA15" s="165"/>
      <c r="HB15" s="166">
        <v>133.63919999999999</v>
      </c>
      <c r="HC15" s="166">
        <v>134.78270000000001</v>
      </c>
      <c r="HD15" s="166">
        <v>270.3</v>
      </c>
      <c r="HE15" s="166">
        <v>-268.33300000000003</v>
      </c>
      <c r="HF15" s="166">
        <v>-612.77809999999999</v>
      </c>
      <c r="HG15" s="166">
        <v>617.39269999999999</v>
      </c>
      <c r="HH15" s="166">
        <v>591.89490000000001</v>
      </c>
      <c r="HI15" s="166">
        <v>-130.245</v>
      </c>
      <c r="HJ15" s="166">
        <v>-127.8473</v>
      </c>
      <c r="HK15" s="166">
        <v>-70.084100000000007</v>
      </c>
      <c r="HL15" s="166">
        <v>-64.813800000000001</v>
      </c>
      <c r="HM15" s="166">
        <v>65.713200000000001</v>
      </c>
      <c r="HN15" s="166">
        <v>65.631</v>
      </c>
      <c r="HO15" s="165"/>
      <c r="HP15" s="165"/>
      <c r="HQ15" s="166">
        <v>41.949199999999998</v>
      </c>
      <c r="HR15" s="166">
        <v>41.246099999999998</v>
      </c>
      <c r="HS15" s="166">
        <v>-15.0868</v>
      </c>
      <c r="HT15" s="166">
        <v>-15.417199999999999</v>
      </c>
      <c r="HU15" s="166">
        <v>123.02</v>
      </c>
      <c r="HV15" s="166">
        <v>122.61</v>
      </c>
      <c r="HW15" s="166">
        <v>7.3</v>
      </c>
      <c r="HX15" s="166">
        <v>7.9</v>
      </c>
      <c r="HY15" s="166">
        <v>21.966100000000001</v>
      </c>
      <c r="HZ15" s="166">
        <v>33.200000000000003</v>
      </c>
      <c r="IA15" s="166">
        <v>-306.07479999999998</v>
      </c>
      <c r="IB15" s="166">
        <v>104.4931</v>
      </c>
      <c r="IC15" s="166">
        <v>104.31489999999999</v>
      </c>
      <c r="ID15" s="166">
        <v>13.3</v>
      </c>
      <c r="IE15" s="166">
        <v>-50.1</v>
      </c>
      <c r="IF15" s="166">
        <v>-40.299999999999997</v>
      </c>
      <c r="IG15" s="166">
        <v>-39.6</v>
      </c>
      <c r="IH15" s="165"/>
      <c r="II15" s="166">
        <v>1.4286000000000001</v>
      </c>
      <c r="IJ15" s="166">
        <v>-574.06399999999996</v>
      </c>
      <c r="IK15" s="166">
        <v>-255.61259999999999</v>
      </c>
      <c r="IL15" s="166">
        <v>372.17700000000002</v>
      </c>
      <c r="IM15" s="166">
        <v>311.8929</v>
      </c>
      <c r="IN15" s="166">
        <v>-57.798099999999998</v>
      </c>
      <c r="IO15" s="166">
        <v>-304.98430000000002</v>
      </c>
      <c r="IP15" s="166">
        <v>306.80399999999997</v>
      </c>
      <c r="IQ15" s="166">
        <v>-131.49430000000001</v>
      </c>
      <c r="IR15" s="166">
        <v>-203.99350000000001</v>
      </c>
      <c r="IS15" s="166">
        <v>-296.738</v>
      </c>
      <c r="IT15" s="166">
        <v>76.694100000000006</v>
      </c>
      <c r="IU15" s="166">
        <v>76.693299999999994</v>
      </c>
      <c r="IV15" s="166">
        <v>135.3888</v>
      </c>
      <c r="IW15" s="166">
        <v>-354.38319999999999</v>
      </c>
      <c r="IX15" s="166">
        <v>209.45519999999999</v>
      </c>
      <c r="IY15" s="166">
        <v>-144.8794</v>
      </c>
      <c r="IZ15" s="166">
        <v>145.81129999999999</v>
      </c>
      <c r="JA15" s="166">
        <v>-9.7024000000000008</v>
      </c>
      <c r="JB15" s="166">
        <v>9.6110000000000007</v>
      </c>
      <c r="JC15" s="166">
        <v>14.48</v>
      </c>
      <c r="JD15" s="166">
        <v>1.4810000000000001</v>
      </c>
      <c r="JE15" s="166">
        <v>1.478</v>
      </c>
      <c r="JF15" s="166">
        <v>-14.72</v>
      </c>
      <c r="JG15" s="166">
        <v>-8.4</v>
      </c>
      <c r="JH15" s="165"/>
      <c r="JI15" s="166">
        <v>9.4346999999999994</v>
      </c>
      <c r="JJ15" s="166">
        <v>-34.511299999999999</v>
      </c>
      <c r="JK15" s="166">
        <v>-38.673999999999999</v>
      </c>
      <c r="JL15" s="166">
        <v>36.1</v>
      </c>
      <c r="JM15" s="166">
        <v>51.484999999999999</v>
      </c>
      <c r="JN15" s="166">
        <v>51.12</v>
      </c>
      <c r="JO15" s="165"/>
      <c r="JP15" s="165"/>
      <c r="JQ15" s="166">
        <v>42.728499999999997</v>
      </c>
      <c r="JR15" s="166">
        <v>40.674500000000002</v>
      </c>
      <c r="JS15" s="166">
        <v>41.026699999999998</v>
      </c>
      <c r="JT15" s="165"/>
      <c r="JU15" s="166">
        <v>52.2</v>
      </c>
      <c r="JV15" s="166">
        <v>23.466899999999999</v>
      </c>
      <c r="JW15" s="166">
        <v>5.42</v>
      </c>
      <c r="JX15" s="165"/>
      <c r="JY15" s="166">
        <v>-63.290999999999997</v>
      </c>
      <c r="JZ15" s="166">
        <v>83.104799999999997</v>
      </c>
      <c r="KA15" s="166">
        <v>70.608199999999997</v>
      </c>
      <c r="KB15" s="166">
        <v>-63.587200000000003</v>
      </c>
      <c r="KC15" s="166">
        <v>-81.677999999999997</v>
      </c>
      <c r="KD15" s="166">
        <v>64.190700000000007</v>
      </c>
      <c r="KE15" s="166">
        <v>17.1982</v>
      </c>
      <c r="KF15" s="166">
        <v>-69.2</v>
      </c>
      <c r="KG15" s="166">
        <v>68.3</v>
      </c>
      <c r="KH15" s="166">
        <v>-20.0413</v>
      </c>
      <c r="KI15" s="166">
        <v>202.68770000000001</v>
      </c>
    </row>
    <row r="16" spans="1:295" ht="18" customHeight="1" x14ac:dyDescent="0.3">
      <c r="A16" s="161" t="s">
        <v>102</v>
      </c>
      <c r="B16" s="161" t="s">
        <v>879</v>
      </c>
      <c r="C16" s="168"/>
      <c r="D16" s="169">
        <v>14.785299999999999</v>
      </c>
      <c r="E16" s="169">
        <v>-22.0487</v>
      </c>
      <c r="F16" s="169">
        <v>-36.182899999999997</v>
      </c>
      <c r="G16" s="169">
        <v>19.455400000000001</v>
      </c>
      <c r="H16" s="168"/>
      <c r="I16" s="169">
        <v>32.497399999999999</v>
      </c>
      <c r="J16" s="169">
        <v>-62.115099999999998</v>
      </c>
      <c r="K16" s="169">
        <v>42.387099999999997</v>
      </c>
      <c r="L16" s="169">
        <v>21.539300000000001</v>
      </c>
      <c r="M16" s="169">
        <v>20.899000000000001</v>
      </c>
      <c r="N16" s="169">
        <v>13.32</v>
      </c>
      <c r="O16" s="169">
        <v>-26.324999999999999</v>
      </c>
      <c r="P16" s="169">
        <v>19.8</v>
      </c>
      <c r="Q16" s="169">
        <v>9.9359999999999999</v>
      </c>
      <c r="R16" s="169">
        <v>-19.8</v>
      </c>
      <c r="S16" s="169">
        <v>15.322900000000001</v>
      </c>
      <c r="T16" s="169">
        <v>37.369599999999998</v>
      </c>
      <c r="U16" s="169">
        <v>6.0994999999999999</v>
      </c>
      <c r="V16" s="169">
        <v>6.1656000000000004</v>
      </c>
      <c r="W16" s="169">
        <v>10.1088</v>
      </c>
      <c r="X16" s="169">
        <v>10.2615</v>
      </c>
      <c r="Y16" s="169">
        <v>4.9763999999999999</v>
      </c>
      <c r="Z16" s="169">
        <v>6.8815999999999997</v>
      </c>
      <c r="AA16" s="168"/>
      <c r="AB16" s="168"/>
      <c r="AC16" s="169">
        <v>-61.44</v>
      </c>
      <c r="AD16" s="169">
        <v>-61.33</v>
      </c>
      <c r="AE16" s="168"/>
      <c r="AF16" s="168"/>
      <c r="AG16" s="169">
        <v>24.2</v>
      </c>
      <c r="AH16" s="169">
        <v>24.117999999999999</v>
      </c>
      <c r="AI16" s="169">
        <v>0.26</v>
      </c>
      <c r="AJ16" s="170">
        <v>-44.97</v>
      </c>
      <c r="AK16" s="169">
        <v>-45</v>
      </c>
      <c r="AL16" s="169">
        <v>-71.459999999999994</v>
      </c>
      <c r="AM16" s="169">
        <v>45.17</v>
      </c>
      <c r="AN16" s="169">
        <v>45.79</v>
      </c>
      <c r="AO16" s="169">
        <v>14.232100000000001</v>
      </c>
      <c r="AP16" s="169">
        <v>0.14910000000000001</v>
      </c>
      <c r="AQ16" s="169">
        <v>57.009</v>
      </c>
      <c r="AR16" s="169">
        <v>58.722000000000001</v>
      </c>
      <c r="AS16" s="169">
        <v>25.361999999999998</v>
      </c>
      <c r="AT16" s="169">
        <v>-53.494500000000002</v>
      </c>
      <c r="AU16" s="169">
        <v>0</v>
      </c>
      <c r="AV16" s="169">
        <v>10.033300000000001</v>
      </c>
      <c r="AW16" s="169">
        <v>8.1379000000000001</v>
      </c>
      <c r="AX16" s="169">
        <v>56.041899999999998</v>
      </c>
      <c r="AY16" s="169">
        <v>56.783099999999997</v>
      </c>
      <c r="AZ16" s="169">
        <v>-37.330199999999998</v>
      </c>
      <c r="BA16" s="169">
        <v>-38.909500000000001</v>
      </c>
      <c r="BB16" s="169">
        <v>-252.59059999999999</v>
      </c>
      <c r="BC16" s="169">
        <v>23.920100000000001</v>
      </c>
      <c r="BD16" s="169">
        <v>-11.7</v>
      </c>
      <c r="BE16" s="169">
        <v>-11.6</v>
      </c>
      <c r="BF16" s="169">
        <v>58.309100000000001</v>
      </c>
      <c r="BG16" s="169">
        <v>3.2885</v>
      </c>
      <c r="BH16" s="169">
        <v>-4.7134</v>
      </c>
      <c r="BI16" s="168"/>
      <c r="BJ16" s="169">
        <v>-30.0138</v>
      </c>
      <c r="BK16" s="169">
        <v>5.5949999999999998</v>
      </c>
      <c r="BL16" s="169">
        <v>0</v>
      </c>
      <c r="BM16" s="169">
        <v>2.8748999999999998</v>
      </c>
      <c r="BN16" s="169">
        <v>291.238</v>
      </c>
      <c r="BO16" s="169">
        <v>46.9375</v>
      </c>
      <c r="BP16" s="169">
        <v>47.547800000000002</v>
      </c>
      <c r="BQ16" s="169">
        <v>-242.29400000000001</v>
      </c>
      <c r="BR16" s="169">
        <v>301.21460000000002</v>
      </c>
      <c r="BS16" s="168"/>
      <c r="BT16" s="169">
        <v>-97.634100000000004</v>
      </c>
      <c r="BU16" s="169">
        <v>100.64360000000001</v>
      </c>
      <c r="BV16" s="169">
        <v>74.607100000000003</v>
      </c>
      <c r="BW16" s="169">
        <v>24.33</v>
      </c>
      <c r="BX16" s="169">
        <v>20.74</v>
      </c>
      <c r="BY16" s="169">
        <v>42.01</v>
      </c>
      <c r="BZ16" s="169">
        <v>67.98</v>
      </c>
      <c r="CA16" s="169">
        <v>-61.482100000000003</v>
      </c>
      <c r="CB16" s="169">
        <v>-61.616100000000003</v>
      </c>
      <c r="CC16" s="169">
        <v>127.4346</v>
      </c>
      <c r="CD16" s="169">
        <v>128.4948</v>
      </c>
      <c r="CE16" s="168"/>
      <c r="CF16" s="169">
        <v>-80.485600000000005</v>
      </c>
      <c r="CG16" s="169">
        <v>-80.678299999999993</v>
      </c>
      <c r="CH16" s="169">
        <v>-4.6862000000000004</v>
      </c>
      <c r="CI16" s="169">
        <v>-88.842200000000005</v>
      </c>
      <c r="CJ16" s="168"/>
      <c r="CK16" s="168"/>
      <c r="CL16" s="169">
        <v>31.9</v>
      </c>
      <c r="CM16" s="169">
        <v>173.8</v>
      </c>
      <c r="CN16" s="169">
        <v>-13.47</v>
      </c>
      <c r="CO16" s="169">
        <v>22.5017</v>
      </c>
      <c r="CP16" s="169">
        <v>22.976199999999999</v>
      </c>
      <c r="CQ16" s="169">
        <v>22.753399999999999</v>
      </c>
      <c r="CR16" s="169">
        <v>20.238600000000002</v>
      </c>
      <c r="CS16" s="169">
        <v>19.848099999999999</v>
      </c>
      <c r="CT16" s="169">
        <v>-25.8432</v>
      </c>
      <c r="CU16" s="169">
        <v>-31.406600000000001</v>
      </c>
      <c r="CV16" s="169">
        <v>-28.720300000000002</v>
      </c>
      <c r="CW16" s="169">
        <v>12.0502</v>
      </c>
      <c r="CX16" s="169">
        <v>54.11</v>
      </c>
      <c r="CY16" s="169">
        <v>28.52</v>
      </c>
      <c r="CZ16" s="169">
        <v>32.819800000000001</v>
      </c>
      <c r="DA16" s="169">
        <v>30.912800000000001</v>
      </c>
      <c r="DB16" s="169">
        <v>24.330300000000001</v>
      </c>
      <c r="DC16" s="168"/>
      <c r="DD16" s="169">
        <v>86.093800000000002</v>
      </c>
      <c r="DE16" s="169">
        <v>87.045500000000004</v>
      </c>
      <c r="DF16" s="169">
        <v>-112.0849</v>
      </c>
      <c r="DG16" s="168"/>
      <c r="DH16" s="169">
        <v>-13.327999999999999</v>
      </c>
      <c r="DI16" s="169">
        <v>-59.5</v>
      </c>
      <c r="DJ16" s="169">
        <v>-59.3</v>
      </c>
      <c r="DK16" s="169">
        <v>24.2441</v>
      </c>
      <c r="DL16" s="169">
        <v>36.630200000000002</v>
      </c>
      <c r="DM16" s="169">
        <v>53.084699999999998</v>
      </c>
      <c r="DN16" s="169">
        <v>52.166699999999999</v>
      </c>
      <c r="DO16" s="169">
        <v>36.25</v>
      </c>
      <c r="DP16" s="169">
        <v>-26.07</v>
      </c>
      <c r="DQ16" s="169">
        <v>60.868499999999997</v>
      </c>
      <c r="DR16" s="169">
        <v>111.2063</v>
      </c>
      <c r="DS16" s="169">
        <v>-20.82</v>
      </c>
      <c r="DT16" s="169">
        <v>-21.09</v>
      </c>
      <c r="DU16" s="169">
        <v>79.39</v>
      </c>
      <c r="DV16" s="169">
        <v>49.99</v>
      </c>
      <c r="DW16" s="169">
        <v>112.3091</v>
      </c>
      <c r="DX16" s="169">
        <v>107.8545</v>
      </c>
      <c r="DY16" s="169">
        <v>-42.278700000000001</v>
      </c>
      <c r="DZ16" s="169">
        <v>-41.281799999999997</v>
      </c>
      <c r="EA16" s="169">
        <v>173.07230000000001</v>
      </c>
      <c r="EB16" s="169">
        <v>132.67939999999999</v>
      </c>
      <c r="EC16" s="169">
        <v>125.256</v>
      </c>
      <c r="ED16" s="169">
        <v>129.27090000000001</v>
      </c>
      <c r="EE16" s="169">
        <v>106.9756</v>
      </c>
      <c r="EF16" s="169">
        <v>97.476399999999998</v>
      </c>
      <c r="EG16" s="169">
        <v>-27.2</v>
      </c>
      <c r="EH16" s="169">
        <v>254.4734</v>
      </c>
      <c r="EI16" s="169">
        <v>0</v>
      </c>
      <c r="EJ16" s="168"/>
      <c r="EK16" s="169">
        <v>-23.567499999999999</v>
      </c>
      <c r="EL16" s="169">
        <v>-21.930399999999999</v>
      </c>
      <c r="EM16" s="169">
        <v>-13.0274</v>
      </c>
      <c r="EN16" s="169">
        <v>67.575000000000003</v>
      </c>
      <c r="EO16" s="169">
        <v>65.766199999999998</v>
      </c>
      <c r="EP16" s="169">
        <v>159.804</v>
      </c>
      <c r="EQ16" s="169">
        <v>-82.716200000000001</v>
      </c>
      <c r="ER16" s="169">
        <v>-82.241500000000002</v>
      </c>
      <c r="ES16" s="169">
        <v>-55.619199999999999</v>
      </c>
      <c r="ET16" s="169">
        <v>0</v>
      </c>
      <c r="EU16" s="169">
        <v>-14.6</v>
      </c>
      <c r="EV16" s="169">
        <v>85.7</v>
      </c>
      <c r="EW16" s="169">
        <v>13.037599999999999</v>
      </c>
      <c r="EX16" s="169">
        <v>69.563500000000005</v>
      </c>
      <c r="EY16" s="169">
        <v>-36.771299999999997</v>
      </c>
      <c r="EZ16" s="169">
        <v>-35.878700000000002</v>
      </c>
      <c r="FA16" s="169">
        <v>11.6831</v>
      </c>
      <c r="FB16" s="169">
        <v>-89.717699999999994</v>
      </c>
      <c r="FC16" s="169">
        <v>60.160899999999998</v>
      </c>
      <c r="FD16" s="169">
        <v>20.058299999999999</v>
      </c>
      <c r="FE16" s="169">
        <v>20.356999999999999</v>
      </c>
      <c r="FF16" s="168"/>
      <c r="FG16" s="169">
        <v>39.009399999999999</v>
      </c>
      <c r="FH16" s="169">
        <v>39.224699999999999</v>
      </c>
      <c r="FI16" s="169">
        <v>37.409399999999998</v>
      </c>
      <c r="FJ16" s="169">
        <v>63.465899999999998</v>
      </c>
      <c r="FK16" s="169">
        <v>61.456499999999998</v>
      </c>
      <c r="FL16" s="169">
        <v>-128.43899999999999</v>
      </c>
      <c r="FM16" s="169">
        <v>43.973700000000001</v>
      </c>
      <c r="FN16" s="169">
        <v>43.240600000000001</v>
      </c>
      <c r="FO16" s="169">
        <v>-111.8262</v>
      </c>
      <c r="FP16" s="169">
        <v>-113.2375</v>
      </c>
      <c r="FQ16" s="169">
        <v>-10.105700000000001</v>
      </c>
      <c r="FR16" s="169">
        <v>-22.88</v>
      </c>
      <c r="FS16" s="169">
        <v>13.072100000000001</v>
      </c>
      <c r="FT16" s="169">
        <v>0.71560000000000001</v>
      </c>
      <c r="FU16" s="169">
        <v>-8.06</v>
      </c>
      <c r="FV16" s="169">
        <v>22.24</v>
      </c>
      <c r="FW16" s="169">
        <v>-10.454800000000001</v>
      </c>
      <c r="FX16" s="168"/>
      <c r="FY16" s="168"/>
      <c r="FZ16" s="169">
        <v>4.141</v>
      </c>
      <c r="GA16" s="168"/>
      <c r="GB16" s="169">
        <v>46.88</v>
      </c>
      <c r="GC16" s="169">
        <v>115.80240000000001</v>
      </c>
      <c r="GD16" s="169">
        <v>115.6271</v>
      </c>
      <c r="GE16" s="169">
        <v>13.3</v>
      </c>
      <c r="GF16" s="169">
        <v>85.924300000000002</v>
      </c>
      <c r="GG16" s="169">
        <v>20.9</v>
      </c>
      <c r="GH16" s="169">
        <v>-13.869199999999999</v>
      </c>
      <c r="GI16" s="169">
        <v>2.2145000000000001</v>
      </c>
      <c r="GJ16" s="169">
        <v>2.2926000000000002</v>
      </c>
      <c r="GK16" s="169">
        <v>1.2038</v>
      </c>
      <c r="GL16" s="168"/>
      <c r="GM16" s="168"/>
      <c r="GN16" s="169">
        <v>-16.795400000000001</v>
      </c>
      <c r="GO16" s="169">
        <v>-21.1477</v>
      </c>
      <c r="GP16" s="169">
        <v>19.4316</v>
      </c>
      <c r="GQ16" s="169">
        <v>21.5501</v>
      </c>
      <c r="GR16" s="169">
        <v>59.5167</v>
      </c>
      <c r="GS16" s="169">
        <v>58.902099999999997</v>
      </c>
      <c r="GT16" s="169">
        <v>-141.38460000000001</v>
      </c>
      <c r="GU16" s="169">
        <v>-15.846399999999999</v>
      </c>
      <c r="GV16" s="169">
        <v>32.904800000000002</v>
      </c>
      <c r="GW16" s="169">
        <v>-29.5153</v>
      </c>
      <c r="GX16" s="169">
        <v>12.145200000000001</v>
      </c>
      <c r="GY16" s="169">
        <v>3.6818</v>
      </c>
      <c r="GZ16" s="169">
        <v>3.3856000000000002</v>
      </c>
      <c r="HA16" s="169">
        <v>13.5634</v>
      </c>
      <c r="HB16" s="169">
        <v>147.05690000000001</v>
      </c>
      <c r="HC16" s="169">
        <v>147.31790000000001</v>
      </c>
      <c r="HD16" s="169">
        <v>293.3</v>
      </c>
      <c r="HE16" s="169">
        <v>-289.3141</v>
      </c>
      <c r="HF16" s="169">
        <v>-660.18269999999995</v>
      </c>
      <c r="HG16" s="169">
        <v>658.46469999999999</v>
      </c>
      <c r="HH16" s="169">
        <v>744.2423</v>
      </c>
      <c r="HI16" s="169">
        <v>-141.8486</v>
      </c>
      <c r="HJ16" s="169">
        <v>-138.77619999999999</v>
      </c>
      <c r="HK16" s="169">
        <v>-70.472099999999998</v>
      </c>
      <c r="HL16" s="169">
        <v>-64.901799999999994</v>
      </c>
      <c r="HM16" s="169">
        <v>63.664200000000001</v>
      </c>
      <c r="HN16" s="169">
        <v>63.675400000000003</v>
      </c>
      <c r="HO16" s="169">
        <v>-119.88290000000001</v>
      </c>
      <c r="HP16" s="169">
        <v>-124.6296</v>
      </c>
      <c r="HQ16" s="169">
        <v>45.387999999999998</v>
      </c>
      <c r="HR16" s="169">
        <v>44.651899999999998</v>
      </c>
      <c r="HS16" s="169">
        <v>-15.0504</v>
      </c>
      <c r="HT16" s="169">
        <v>-14.5868</v>
      </c>
      <c r="HU16" s="169">
        <v>115.09</v>
      </c>
      <c r="HV16" s="169">
        <v>114.95</v>
      </c>
      <c r="HW16" s="169">
        <v>10</v>
      </c>
      <c r="HX16" s="169">
        <v>10.4</v>
      </c>
      <c r="HY16" s="169">
        <v>21.944800000000001</v>
      </c>
      <c r="HZ16" s="169">
        <v>33.28</v>
      </c>
      <c r="IA16" s="169">
        <v>-298.93239999999997</v>
      </c>
      <c r="IB16" s="169">
        <v>104.5518</v>
      </c>
      <c r="IC16" s="169">
        <v>105.45950000000001</v>
      </c>
      <c r="ID16" s="169">
        <v>13.9</v>
      </c>
      <c r="IE16" s="169">
        <v>-49</v>
      </c>
      <c r="IF16" s="169">
        <v>-42.9</v>
      </c>
      <c r="IG16" s="169">
        <v>-43</v>
      </c>
      <c r="IH16" s="168"/>
      <c r="II16" s="169">
        <v>1.2922</v>
      </c>
      <c r="IJ16" s="169">
        <v>-734.68380000000002</v>
      </c>
      <c r="IK16" s="169">
        <v>0</v>
      </c>
      <c r="IL16" s="169">
        <v>336.56540000000001</v>
      </c>
      <c r="IM16" s="169">
        <v>286.5976</v>
      </c>
      <c r="IN16" s="169">
        <v>-42.784199999999998</v>
      </c>
      <c r="IO16" s="169">
        <v>-279.49979999999999</v>
      </c>
      <c r="IP16" s="169">
        <v>275.14490000000001</v>
      </c>
      <c r="IQ16" s="169">
        <v>-132.6917</v>
      </c>
      <c r="IR16" s="169">
        <v>-192.6268</v>
      </c>
      <c r="IS16" s="169">
        <v>-274.59070000000003</v>
      </c>
      <c r="IT16" s="169">
        <v>64.400700000000001</v>
      </c>
      <c r="IU16" s="169">
        <v>65.460800000000006</v>
      </c>
      <c r="IV16" s="169">
        <v>134.56120000000001</v>
      </c>
      <c r="IW16" s="169">
        <v>-321.9443</v>
      </c>
      <c r="IX16" s="169">
        <v>200.2439</v>
      </c>
      <c r="IY16" s="169">
        <v>-120.0433</v>
      </c>
      <c r="IZ16" s="169">
        <v>119.43980000000001</v>
      </c>
      <c r="JA16" s="169">
        <v>-10.9412</v>
      </c>
      <c r="JB16" s="169">
        <v>11.29</v>
      </c>
      <c r="JC16" s="169">
        <v>14.96</v>
      </c>
      <c r="JD16" s="169">
        <v>1.4650000000000001</v>
      </c>
      <c r="JE16" s="169">
        <v>1.4690000000000001</v>
      </c>
      <c r="JF16" s="169">
        <v>-15.28</v>
      </c>
      <c r="JG16" s="169">
        <v>-8.56</v>
      </c>
      <c r="JH16" s="168"/>
      <c r="JI16" s="169">
        <v>7.2099000000000002</v>
      </c>
      <c r="JJ16" s="169">
        <v>-37.676000000000002</v>
      </c>
      <c r="JK16" s="169">
        <v>-37.529600000000002</v>
      </c>
      <c r="JL16" s="169">
        <v>38.6</v>
      </c>
      <c r="JM16" s="169">
        <v>54.271000000000001</v>
      </c>
      <c r="JN16" s="169">
        <v>55.603000000000002</v>
      </c>
      <c r="JO16" s="169">
        <v>3.0375000000000001</v>
      </c>
      <c r="JP16" s="169">
        <v>3.5914999999999999</v>
      </c>
      <c r="JQ16" s="169">
        <v>41.396099999999997</v>
      </c>
      <c r="JR16" s="169">
        <v>40.215200000000003</v>
      </c>
      <c r="JS16" s="169">
        <v>42.611600000000003</v>
      </c>
      <c r="JT16" s="168"/>
      <c r="JU16" s="169">
        <v>47</v>
      </c>
      <c r="JV16" s="169">
        <v>23.930599999999998</v>
      </c>
      <c r="JW16" s="169">
        <v>5.47</v>
      </c>
      <c r="JX16" s="168"/>
      <c r="JY16" s="169">
        <v>-65.334599999999995</v>
      </c>
      <c r="JZ16" s="169">
        <v>84.715599999999995</v>
      </c>
      <c r="KA16" s="169">
        <v>72.125399999999999</v>
      </c>
      <c r="KB16" s="169">
        <v>-64.315399999999997</v>
      </c>
      <c r="KC16" s="169">
        <v>-82.520700000000005</v>
      </c>
      <c r="KD16" s="169">
        <v>64.902699999999996</v>
      </c>
      <c r="KE16" s="169">
        <v>17.779199999999999</v>
      </c>
      <c r="KF16" s="169">
        <v>-63.5</v>
      </c>
      <c r="KG16" s="169">
        <v>65.7</v>
      </c>
      <c r="KH16" s="169">
        <v>92.335700000000003</v>
      </c>
      <c r="KI16" s="169">
        <v>77.580600000000004</v>
      </c>
    </row>
    <row r="17" spans="1:295" ht="18" customHeight="1" x14ac:dyDescent="0.3">
      <c r="A17" s="161" t="s">
        <v>102</v>
      </c>
      <c r="B17" s="161" t="s">
        <v>880</v>
      </c>
      <c r="C17" s="162"/>
      <c r="D17" s="163">
        <v>14.974600000000001</v>
      </c>
      <c r="E17" s="164">
        <v>-22.175350000000002</v>
      </c>
      <c r="F17" s="163">
        <v>-36.214799999999997</v>
      </c>
      <c r="G17" s="163">
        <v>19.71</v>
      </c>
      <c r="H17" s="162"/>
      <c r="I17" s="163">
        <v>32.994199999999999</v>
      </c>
      <c r="J17" s="163">
        <v>-62.7014</v>
      </c>
      <c r="K17" s="163">
        <v>42.598500000000001</v>
      </c>
      <c r="L17" s="163">
        <v>21.549299999999999</v>
      </c>
      <c r="M17" s="163">
        <v>20.792200000000001</v>
      </c>
      <c r="N17" s="163">
        <v>15.54</v>
      </c>
      <c r="O17" s="163">
        <v>-26.82</v>
      </c>
      <c r="P17" s="163">
        <v>19.8</v>
      </c>
      <c r="Q17" s="163">
        <v>9.9359999999999999</v>
      </c>
      <c r="R17" s="163">
        <v>-19.8</v>
      </c>
      <c r="S17" s="163">
        <v>14.988300000000001</v>
      </c>
      <c r="T17" s="163">
        <v>37.434199999999997</v>
      </c>
      <c r="U17" s="163">
        <v>6.0587</v>
      </c>
      <c r="V17" s="163">
        <v>5.8718000000000004</v>
      </c>
      <c r="W17" s="163">
        <v>10.2509</v>
      </c>
      <c r="X17" s="163">
        <v>9.7984000000000009</v>
      </c>
      <c r="Y17" s="163">
        <v>5.3857999999999997</v>
      </c>
      <c r="Z17" s="163">
        <v>6.2087000000000003</v>
      </c>
      <c r="AA17" s="162"/>
      <c r="AB17" s="162"/>
      <c r="AC17" s="163">
        <v>-61.06</v>
      </c>
      <c r="AD17" s="163">
        <v>-60.43</v>
      </c>
      <c r="AE17" s="162"/>
      <c r="AF17" s="162"/>
      <c r="AG17" s="163">
        <v>24.2</v>
      </c>
      <c r="AH17" s="163">
        <v>24.396000000000001</v>
      </c>
      <c r="AI17" s="163">
        <v>0.26200000000000001</v>
      </c>
      <c r="AJ17" s="164">
        <v>-46.42</v>
      </c>
      <c r="AK17" s="163">
        <v>-47.92</v>
      </c>
      <c r="AL17" s="163">
        <v>-64.16</v>
      </c>
      <c r="AM17" s="163">
        <v>46.62</v>
      </c>
      <c r="AN17" s="163">
        <v>48.15</v>
      </c>
      <c r="AO17" s="163">
        <v>13.913600000000001</v>
      </c>
      <c r="AP17" s="163">
        <v>0.58940000000000003</v>
      </c>
      <c r="AQ17" s="163">
        <v>56.859099999999998</v>
      </c>
      <c r="AR17" s="163">
        <v>58.255000000000003</v>
      </c>
      <c r="AS17" s="163">
        <v>25.1861</v>
      </c>
      <c r="AT17" s="163">
        <v>-57.412700000000001</v>
      </c>
      <c r="AU17" s="163">
        <v>0</v>
      </c>
      <c r="AV17" s="163">
        <v>32.912199999999999</v>
      </c>
      <c r="AW17" s="163">
        <v>31.586200000000002</v>
      </c>
      <c r="AX17" s="163">
        <v>52.825099999999999</v>
      </c>
      <c r="AY17" s="163">
        <v>53.306199999999997</v>
      </c>
      <c r="AZ17" s="163">
        <v>-20.5626</v>
      </c>
      <c r="BA17" s="163">
        <v>-26.497399999999999</v>
      </c>
      <c r="BB17" s="163">
        <v>-280.47379999999998</v>
      </c>
      <c r="BC17" s="163">
        <v>25.568300000000001</v>
      </c>
      <c r="BD17" s="163">
        <v>-12.4</v>
      </c>
      <c r="BE17" s="163">
        <v>-12.3</v>
      </c>
      <c r="BF17" s="163">
        <v>61.863700000000001</v>
      </c>
      <c r="BG17" s="163">
        <v>3.3914</v>
      </c>
      <c r="BH17" s="163">
        <v>-5.0429000000000004</v>
      </c>
      <c r="BI17" s="162"/>
      <c r="BJ17" s="163">
        <v>-34.536099999999998</v>
      </c>
      <c r="BK17" s="163">
        <v>5.1336000000000004</v>
      </c>
      <c r="BL17" s="163">
        <v>0</v>
      </c>
      <c r="BM17" s="163">
        <v>3.3469000000000002</v>
      </c>
      <c r="BN17" s="163">
        <v>305.21550000000002</v>
      </c>
      <c r="BO17" s="163">
        <v>54.170299999999997</v>
      </c>
      <c r="BP17" s="163">
        <v>54.628100000000003</v>
      </c>
      <c r="BQ17" s="163">
        <v>-295.29730000000001</v>
      </c>
      <c r="BR17" s="163">
        <v>301.45319999999998</v>
      </c>
      <c r="BS17" s="162"/>
      <c r="BT17" s="163">
        <v>-97.055700000000002</v>
      </c>
      <c r="BU17" s="163">
        <v>99.299300000000002</v>
      </c>
      <c r="BV17" s="163">
        <v>75.655000000000001</v>
      </c>
      <c r="BW17" s="163">
        <v>24.58</v>
      </c>
      <c r="BX17" s="163">
        <v>20.64</v>
      </c>
      <c r="BY17" s="163">
        <v>42.46</v>
      </c>
      <c r="BZ17" s="163">
        <v>69.37</v>
      </c>
      <c r="CA17" s="163">
        <v>-59.874600000000001</v>
      </c>
      <c r="CB17" s="163">
        <v>-59.204900000000002</v>
      </c>
      <c r="CC17" s="163">
        <v>126.3284</v>
      </c>
      <c r="CD17" s="163">
        <v>127.1593</v>
      </c>
      <c r="CE17" s="162"/>
      <c r="CF17" s="163">
        <v>-79.5852</v>
      </c>
      <c r="CG17" s="163">
        <v>-79.029600000000002</v>
      </c>
      <c r="CH17" s="163">
        <v>-3.0840999999999998</v>
      </c>
      <c r="CI17" s="163">
        <v>-85.021299999999997</v>
      </c>
      <c r="CJ17" s="162"/>
      <c r="CK17" s="162"/>
      <c r="CL17" s="163">
        <v>35</v>
      </c>
      <c r="CM17" s="163">
        <v>167.9</v>
      </c>
      <c r="CN17" s="163">
        <v>-13.41</v>
      </c>
      <c r="CO17" s="163">
        <v>23.729800000000001</v>
      </c>
      <c r="CP17" s="163">
        <v>24.636700000000001</v>
      </c>
      <c r="CQ17" s="163">
        <v>23.936699999999998</v>
      </c>
      <c r="CR17" s="163">
        <v>23.628499999999999</v>
      </c>
      <c r="CS17" s="163">
        <v>22.103400000000001</v>
      </c>
      <c r="CT17" s="163">
        <v>-25.473500000000001</v>
      </c>
      <c r="CU17" s="163">
        <v>-35.616300000000003</v>
      </c>
      <c r="CV17" s="163">
        <v>-27.6022</v>
      </c>
      <c r="CW17" s="163">
        <v>12.4375</v>
      </c>
      <c r="CX17" s="163">
        <v>55.79</v>
      </c>
      <c r="CY17" s="163">
        <v>29.17</v>
      </c>
      <c r="CZ17" s="163">
        <v>33.288600000000002</v>
      </c>
      <c r="DA17" s="163">
        <v>31.3522</v>
      </c>
      <c r="DB17" s="163">
        <v>24.8337</v>
      </c>
      <c r="DC17" s="162"/>
      <c r="DD17" s="163">
        <v>85.434399999999997</v>
      </c>
      <c r="DE17" s="163">
        <v>84.041700000000006</v>
      </c>
      <c r="DF17" s="163">
        <v>-108.0497</v>
      </c>
      <c r="DG17" s="162"/>
      <c r="DH17" s="163">
        <v>-13.7706</v>
      </c>
      <c r="DI17" s="163">
        <v>-61.7</v>
      </c>
      <c r="DJ17" s="163">
        <v>-61.5</v>
      </c>
      <c r="DK17" s="163">
        <v>24.222100000000001</v>
      </c>
      <c r="DL17" s="164">
        <v>36.630200000000002</v>
      </c>
      <c r="DM17" s="163">
        <v>54.024000000000001</v>
      </c>
      <c r="DN17" s="164">
        <v>52.166699999999999</v>
      </c>
      <c r="DO17" s="164">
        <v>44.26</v>
      </c>
      <c r="DP17" s="163">
        <v>-26.51</v>
      </c>
      <c r="DQ17" s="163">
        <v>60.868499999999997</v>
      </c>
      <c r="DR17" s="163">
        <v>104.82850000000001</v>
      </c>
      <c r="DS17" s="163">
        <v>-27.29</v>
      </c>
      <c r="DT17" s="163">
        <v>-27.47</v>
      </c>
      <c r="DU17" s="163">
        <v>92.17</v>
      </c>
      <c r="DV17" s="163">
        <v>50.61</v>
      </c>
      <c r="DW17" s="163">
        <v>105.0909</v>
      </c>
      <c r="DX17" s="163">
        <v>101.1636</v>
      </c>
      <c r="DY17" s="163">
        <v>-41.411499999999997</v>
      </c>
      <c r="DZ17" s="163">
        <v>-41.781799999999997</v>
      </c>
      <c r="EA17" s="163">
        <v>171.49299999999999</v>
      </c>
      <c r="EB17" s="163">
        <v>132.0779</v>
      </c>
      <c r="EC17" s="163">
        <v>126.3049</v>
      </c>
      <c r="ED17" s="163">
        <v>128.56190000000001</v>
      </c>
      <c r="EE17" s="163">
        <v>110.6729</v>
      </c>
      <c r="EF17" s="163">
        <v>99.545000000000002</v>
      </c>
      <c r="EG17" s="163">
        <v>-27.350999999999999</v>
      </c>
      <c r="EH17" s="163">
        <v>305.3417</v>
      </c>
      <c r="EI17" s="163">
        <v>0</v>
      </c>
      <c r="EJ17" s="162"/>
      <c r="EK17" s="163">
        <v>-23.328800000000001</v>
      </c>
      <c r="EL17" s="163">
        <v>-21.324200000000001</v>
      </c>
      <c r="EM17" s="163">
        <v>-16.436599999999999</v>
      </c>
      <c r="EN17" s="163">
        <v>63.6145</v>
      </c>
      <c r="EO17" s="163">
        <v>60.016100000000002</v>
      </c>
      <c r="EP17" s="163">
        <v>153.66</v>
      </c>
      <c r="EQ17" s="163">
        <v>-85.130600000000001</v>
      </c>
      <c r="ER17" s="163">
        <v>-87.035700000000006</v>
      </c>
      <c r="ES17" s="163">
        <v>-61.257399999999997</v>
      </c>
      <c r="ET17" s="163">
        <v>0</v>
      </c>
      <c r="EU17" s="163">
        <v>-14.02</v>
      </c>
      <c r="EV17" s="163">
        <v>107.5</v>
      </c>
      <c r="EW17" s="163">
        <v>13.0403</v>
      </c>
      <c r="EX17" s="163">
        <v>66.987300000000005</v>
      </c>
      <c r="EY17" s="163">
        <v>-37.871699999999997</v>
      </c>
      <c r="EZ17" s="163">
        <v>-37.218899999999998</v>
      </c>
      <c r="FA17" s="163">
        <v>14.263500000000001</v>
      </c>
      <c r="FB17" s="163">
        <v>-92.635900000000007</v>
      </c>
      <c r="FC17" s="163">
        <v>61.823599999999999</v>
      </c>
      <c r="FD17" s="163">
        <v>20.549600000000002</v>
      </c>
      <c r="FE17" s="163">
        <v>20.656199999999998</v>
      </c>
      <c r="FF17" s="162"/>
      <c r="FG17" s="163">
        <v>39.786999999999999</v>
      </c>
      <c r="FH17" s="163">
        <v>40.056699999999999</v>
      </c>
      <c r="FI17" s="163">
        <v>38.698</v>
      </c>
      <c r="FJ17" s="163">
        <v>59.614400000000003</v>
      </c>
      <c r="FK17" s="163">
        <v>60.619199999999999</v>
      </c>
      <c r="FL17" s="163">
        <v>-130.95079999999999</v>
      </c>
      <c r="FM17" s="163">
        <v>43.740499999999997</v>
      </c>
      <c r="FN17" s="163">
        <v>43.1252</v>
      </c>
      <c r="FO17" s="163">
        <v>-115.1371</v>
      </c>
      <c r="FP17" s="163">
        <v>-114.1615</v>
      </c>
      <c r="FQ17" s="163">
        <v>-11.5486</v>
      </c>
      <c r="FR17" s="163">
        <v>-22.35</v>
      </c>
      <c r="FS17" s="163">
        <v>13.167299999999999</v>
      </c>
      <c r="FT17" s="163">
        <v>0.751</v>
      </c>
      <c r="FU17" s="163">
        <v>-8.3699999999999992</v>
      </c>
      <c r="FV17" s="163">
        <v>21.11</v>
      </c>
      <c r="FW17" s="163">
        <v>-13.423299999999999</v>
      </c>
      <c r="FX17" s="162"/>
      <c r="FY17" s="162"/>
      <c r="FZ17" s="163">
        <v>4.1310000000000002</v>
      </c>
      <c r="GA17" s="162"/>
      <c r="GB17" s="163">
        <v>47.8</v>
      </c>
      <c r="GC17" s="163">
        <v>118.14149999999999</v>
      </c>
      <c r="GD17" s="163">
        <v>118.2371</v>
      </c>
      <c r="GE17" s="164">
        <v>13.08</v>
      </c>
      <c r="GF17" s="163">
        <v>85.614099999999993</v>
      </c>
      <c r="GG17" s="163">
        <v>20.100000000000001</v>
      </c>
      <c r="GH17" s="163">
        <v>-14.845800000000001</v>
      </c>
      <c r="GI17" s="163">
        <v>2.2025999999999999</v>
      </c>
      <c r="GJ17" s="163">
        <v>2.1878000000000002</v>
      </c>
      <c r="GK17" s="163">
        <v>1.2165999999999999</v>
      </c>
      <c r="GL17" s="162"/>
      <c r="GM17" s="162"/>
      <c r="GN17" s="163">
        <v>-17.740600000000001</v>
      </c>
      <c r="GO17" s="163">
        <v>-21.483000000000001</v>
      </c>
      <c r="GP17" s="163">
        <v>19.580100000000002</v>
      </c>
      <c r="GQ17" s="163">
        <v>22.5182</v>
      </c>
      <c r="GR17" s="163">
        <v>61.668500000000002</v>
      </c>
      <c r="GS17" s="163">
        <v>58.1967</v>
      </c>
      <c r="GT17" s="163">
        <v>-146.06299999999999</v>
      </c>
      <c r="GU17" s="163">
        <v>-16.016200000000001</v>
      </c>
      <c r="GV17" s="163">
        <v>33.526800000000001</v>
      </c>
      <c r="GW17" s="163">
        <v>-29.419699999999999</v>
      </c>
      <c r="GX17" s="163">
        <v>11.5724</v>
      </c>
      <c r="GY17" s="163">
        <v>3.7208000000000001</v>
      </c>
      <c r="GZ17" s="163">
        <v>3.4384000000000001</v>
      </c>
      <c r="HA17" s="163">
        <v>13</v>
      </c>
      <c r="HB17" s="163">
        <v>151.56610000000001</v>
      </c>
      <c r="HC17" s="163">
        <v>151.2646</v>
      </c>
      <c r="HD17" s="163">
        <v>287.10000000000002</v>
      </c>
      <c r="HE17" s="163">
        <v>-284.85270000000003</v>
      </c>
      <c r="HF17" s="163">
        <v>-659.94830000000002</v>
      </c>
      <c r="HG17" s="163">
        <v>659.14009999999996</v>
      </c>
      <c r="HH17" s="163">
        <v>782.33109999999999</v>
      </c>
      <c r="HI17" s="163">
        <v>-147.29349999999999</v>
      </c>
      <c r="HJ17" s="163">
        <v>-143.53540000000001</v>
      </c>
      <c r="HK17" s="163">
        <v>-71.814700000000002</v>
      </c>
      <c r="HL17" s="163">
        <v>-67.425700000000006</v>
      </c>
      <c r="HM17" s="163">
        <v>61.469200000000001</v>
      </c>
      <c r="HN17" s="163">
        <v>61.430900000000001</v>
      </c>
      <c r="HO17" s="162"/>
      <c r="HP17" s="162"/>
      <c r="HQ17" s="163">
        <v>46.3108</v>
      </c>
      <c r="HR17" s="163">
        <v>45.607700000000001</v>
      </c>
      <c r="HS17" s="163">
        <v>-13.1496</v>
      </c>
      <c r="HT17" s="163">
        <v>-12.0562</v>
      </c>
      <c r="HU17" s="163">
        <v>133.19999999999999</v>
      </c>
      <c r="HV17" s="163">
        <v>131.08000000000001</v>
      </c>
      <c r="HW17" s="163">
        <v>5.3</v>
      </c>
      <c r="HX17" s="163">
        <v>6</v>
      </c>
      <c r="HY17" s="163">
        <v>21.617899999999999</v>
      </c>
      <c r="HZ17" s="163">
        <v>29.12</v>
      </c>
      <c r="IA17" s="163">
        <v>-301.23110000000003</v>
      </c>
      <c r="IB17" s="163">
        <v>109.9016</v>
      </c>
      <c r="IC17" s="163">
        <v>108.9833</v>
      </c>
      <c r="ID17" s="163">
        <v>14.5</v>
      </c>
      <c r="IE17" s="163">
        <v>-58.2</v>
      </c>
      <c r="IF17" s="163">
        <v>-43.8</v>
      </c>
      <c r="IG17" s="163">
        <v>-43.9</v>
      </c>
      <c r="IH17" s="163">
        <v>1.3451</v>
      </c>
      <c r="II17" s="162"/>
      <c r="IJ17" s="163">
        <v>-761.96310000000005</v>
      </c>
      <c r="IK17" s="163">
        <v>0</v>
      </c>
      <c r="IL17" s="163">
        <v>350.62009999999998</v>
      </c>
      <c r="IM17" s="163">
        <v>302.66750000000002</v>
      </c>
      <c r="IN17" s="163">
        <v>-44.45</v>
      </c>
      <c r="IO17" s="163">
        <v>-289.6311</v>
      </c>
      <c r="IP17" s="163">
        <v>292.15260000000001</v>
      </c>
      <c r="IQ17" s="163">
        <v>-125.9366</v>
      </c>
      <c r="IR17" s="163">
        <v>-202.77359999999999</v>
      </c>
      <c r="IS17" s="163">
        <v>-284.86180000000002</v>
      </c>
      <c r="IT17" s="163">
        <v>74.929500000000004</v>
      </c>
      <c r="IU17" s="163">
        <v>72.983099999999993</v>
      </c>
      <c r="IV17" s="163">
        <v>130.76070000000001</v>
      </c>
      <c r="IW17" s="163">
        <v>-332.49119999999999</v>
      </c>
      <c r="IX17" s="163">
        <v>205.60730000000001</v>
      </c>
      <c r="IY17" s="163">
        <v>-125.6118</v>
      </c>
      <c r="IZ17" s="163">
        <v>122.93470000000001</v>
      </c>
      <c r="JA17" s="163">
        <v>-8.7521000000000004</v>
      </c>
      <c r="JB17" s="163">
        <v>12.15</v>
      </c>
      <c r="JC17" s="163">
        <v>13.44</v>
      </c>
      <c r="JD17" s="163">
        <v>1.415</v>
      </c>
      <c r="JE17" s="163">
        <v>1.4079999999999999</v>
      </c>
      <c r="JF17" s="163">
        <v>-13.6</v>
      </c>
      <c r="JG17" s="163">
        <v>-8.8800000000000008</v>
      </c>
      <c r="JH17" s="162"/>
      <c r="JI17" s="163">
        <v>9.7276000000000007</v>
      </c>
      <c r="JJ17" s="163">
        <v>-37.645499999999998</v>
      </c>
      <c r="JK17" s="163">
        <v>-39.8459</v>
      </c>
      <c r="JL17" s="163">
        <v>38</v>
      </c>
      <c r="JM17" s="163">
        <v>52.49</v>
      </c>
      <c r="JN17" s="163">
        <v>51.817999999999998</v>
      </c>
      <c r="JO17" s="162"/>
      <c r="JP17" s="162"/>
      <c r="JQ17" s="163">
        <v>41.770899999999997</v>
      </c>
      <c r="JR17" s="163">
        <v>40.696899999999999</v>
      </c>
      <c r="JS17" s="163">
        <v>41.487200000000001</v>
      </c>
      <c r="JT17" s="162"/>
      <c r="JU17" s="163">
        <v>60.6</v>
      </c>
      <c r="JV17" s="163">
        <v>23.6675</v>
      </c>
      <c r="JW17" s="163">
        <v>5.57</v>
      </c>
      <c r="JX17" s="162"/>
      <c r="JY17" s="163">
        <v>-66.398499999999999</v>
      </c>
      <c r="JZ17" s="163">
        <v>86.047700000000006</v>
      </c>
      <c r="KA17" s="163">
        <v>73.440299999999993</v>
      </c>
      <c r="KB17" s="163">
        <v>-66.802400000000006</v>
      </c>
      <c r="KC17" s="163">
        <v>-84.5655</v>
      </c>
      <c r="KD17" s="163">
        <v>66.744699999999995</v>
      </c>
      <c r="KE17" s="163">
        <v>18.133900000000001</v>
      </c>
      <c r="KF17" s="163">
        <v>-72</v>
      </c>
      <c r="KG17" s="163">
        <v>71.900000000000006</v>
      </c>
      <c r="KH17" s="163">
        <v>123.8897</v>
      </c>
      <c r="KI17" s="163">
        <v>42.607599999999998</v>
      </c>
    </row>
    <row r="18" spans="1:295" ht="18" customHeight="1" x14ac:dyDescent="0.3">
      <c r="A18" s="161" t="s">
        <v>102</v>
      </c>
      <c r="B18" s="161" t="s">
        <v>881</v>
      </c>
      <c r="C18" s="165"/>
      <c r="D18" s="166">
        <v>15.093400000000001</v>
      </c>
      <c r="E18" s="166">
        <v>-22.302</v>
      </c>
      <c r="F18" s="166">
        <v>-36.6798</v>
      </c>
      <c r="G18" s="166">
        <v>20.064499999999999</v>
      </c>
      <c r="H18" s="165"/>
      <c r="I18" s="166">
        <v>33.084899999999998</v>
      </c>
      <c r="J18" s="166">
        <v>-64.044600000000003</v>
      </c>
      <c r="K18" s="166">
        <v>43.348199999999999</v>
      </c>
      <c r="L18" s="166">
        <v>21.923300000000001</v>
      </c>
      <c r="M18" s="166">
        <v>21.337700000000002</v>
      </c>
      <c r="N18" s="166">
        <v>15.54</v>
      </c>
      <c r="O18" s="166">
        <v>-27.210999999999999</v>
      </c>
      <c r="P18" s="166">
        <v>22</v>
      </c>
      <c r="Q18" s="166">
        <v>9.9359999999999999</v>
      </c>
      <c r="R18" s="166">
        <v>-22</v>
      </c>
      <c r="S18" s="166">
        <v>15.307399999999999</v>
      </c>
      <c r="T18" s="166">
        <v>37.837400000000002</v>
      </c>
      <c r="U18" s="166">
        <v>7.2820999999999998</v>
      </c>
      <c r="V18" s="166">
        <v>7.3391999999999999</v>
      </c>
      <c r="W18" s="166">
        <v>12.1656</v>
      </c>
      <c r="X18" s="166">
        <v>10.0029</v>
      </c>
      <c r="Y18" s="166">
        <v>5.6882000000000001</v>
      </c>
      <c r="Z18" s="166">
        <v>7.5063000000000004</v>
      </c>
      <c r="AA18" s="165"/>
      <c r="AB18" s="165"/>
      <c r="AC18" s="166">
        <v>-60.03</v>
      </c>
      <c r="AD18" s="166">
        <v>-60.03</v>
      </c>
      <c r="AE18" s="165"/>
      <c r="AF18" s="165"/>
      <c r="AG18" s="166">
        <v>26.4</v>
      </c>
      <c r="AH18" s="166">
        <v>23.539000000000001</v>
      </c>
      <c r="AI18" s="166">
        <v>0.26700000000000002</v>
      </c>
      <c r="AJ18" s="167">
        <v>-47.62</v>
      </c>
      <c r="AK18" s="166">
        <v>-48</v>
      </c>
      <c r="AL18" s="166">
        <v>-65.48</v>
      </c>
      <c r="AM18" s="166">
        <v>47.82</v>
      </c>
      <c r="AN18" s="166">
        <v>48.56</v>
      </c>
      <c r="AO18" s="166">
        <v>13.7281</v>
      </c>
      <c r="AP18" s="166">
        <v>0.2177</v>
      </c>
      <c r="AQ18" s="166">
        <v>56.939399999999999</v>
      </c>
      <c r="AR18" s="166">
        <v>59.076300000000003</v>
      </c>
      <c r="AS18" s="166">
        <v>27.5944</v>
      </c>
      <c r="AT18" s="166">
        <v>-56.915100000000002</v>
      </c>
      <c r="AU18" s="166">
        <v>0</v>
      </c>
      <c r="AV18" s="166">
        <v>26.103400000000001</v>
      </c>
      <c r="AW18" s="166">
        <v>25.744900000000001</v>
      </c>
      <c r="AX18" s="166">
        <v>53.770800000000001</v>
      </c>
      <c r="AY18" s="166">
        <v>55.302500000000002</v>
      </c>
      <c r="AZ18" s="166">
        <v>-17.220300000000002</v>
      </c>
      <c r="BA18" s="166">
        <v>-23.613700000000001</v>
      </c>
      <c r="BB18" s="166">
        <v>-301.01580000000001</v>
      </c>
      <c r="BC18" s="166">
        <v>25.581900000000001</v>
      </c>
      <c r="BD18" s="166">
        <v>-12.8</v>
      </c>
      <c r="BE18" s="166">
        <v>-12.6</v>
      </c>
      <c r="BF18" s="166">
        <v>61.523800000000001</v>
      </c>
      <c r="BG18" s="166">
        <v>3.4365000000000001</v>
      </c>
      <c r="BH18" s="166">
        <v>-5.2576999999999998</v>
      </c>
      <c r="BI18" s="165"/>
      <c r="BJ18" s="166">
        <v>-37.525700000000001</v>
      </c>
      <c r="BK18" s="166">
        <v>4.9310999999999998</v>
      </c>
      <c r="BL18" s="166">
        <v>1.9994000000000001</v>
      </c>
      <c r="BM18" s="166">
        <v>3.7690999999999999</v>
      </c>
      <c r="BN18" s="166">
        <v>331.7056</v>
      </c>
      <c r="BO18" s="166">
        <v>68.971800000000002</v>
      </c>
      <c r="BP18" s="166">
        <v>68.056299999999993</v>
      </c>
      <c r="BQ18" s="166">
        <v>-368.88290000000001</v>
      </c>
      <c r="BR18" s="166">
        <v>307.23099999999999</v>
      </c>
      <c r="BS18" s="165"/>
      <c r="BT18" s="166">
        <v>-77.905299999999997</v>
      </c>
      <c r="BU18" s="166">
        <v>79.429500000000004</v>
      </c>
      <c r="BV18" s="166">
        <v>76.852500000000006</v>
      </c>
      <c r="BW18" s="166">
        <v>24.84</v>
      </c>
      <c r="BX18" s="166">
        <v>21.4</v>
      </c>
      <c r="BY18" s="166">
        <v>43.76</v>
      </c>
      <c r="BZ18" s="166">
        <v>70.22</v>
      </c>
      <c r="CA18" s="166">
        <v>-56.793599999999998</v>
      </c>
      <c r="CB18" s="166">
        <v>-56.123800000000003</v>
      </c>
      <c r="CC18" s="166">
        <v>119.37390000000001</v>
      </c>
      <c r="CD18" s="166">
        <v>121.0449</v>
      </c>
      <c r="CE18" s="165"/>
      <c r="CF18" s="166">
        <v>-71.308999999999997</v>
      </c>
      <c r="CG18" s="166">
        <v>-71.397900000000007</v>
      </c>
      <c r="CH18" s="166">
        <v>-3.3641999999999999</v>
      </c>
      <c r="CI18" s="166">
        <v>-78.389099999999999</v>
      </c>
      <c r="CJ18" s="165"/>
      <c r="CK18" s="165"/>
      <c r="CL18" s="166">
        <v>43.5</v>
      </c>
      <c r="CM18" s="166">
        <v>157</v>
      </c>
      <c r="CN18" s="166">
        <v>-13.75</v>
      </c>
      <c r="CO18" s="166">
        <v>31.3413</v>
      </c>
      <c r="CP18" s="166">
        <v>31.84</v>
      </c>
      <c r="CQ18" s="166">
        <v>31.1358</v>
      </c>
      <c r="CR18" s="166">
        <v>21.775500000000001</v>
      </c>
      <c r="CS18" s="166">
        <v>21.727599999999999</v>
      </c>
      <c r="CT18" s="166">
        <v>-19.4056</v>
      </c>
      <c r="CU18" s="166">
        <v>-41.246299999999998</v>
      </c>
      <c r="CV18" s="166">
        <v>-21.2027</v>
      </c>
      <c r="CW18" s="166">
        <v>12.488899999999999</v>
      </c>
      <c r="CX18" s="166">
        <v>57.59</v>
      </c>
      <c r="CY18" s="166">
        <v>30.13</v>
      </c>
      <c r="CZ18" s="166">
        <v>34.226100000000002</v>
      </c>
      <c r="DA18" s="166">
        <v>32.231099999999998</v>
      </c>
      <c r="DB18" s="166">
        <v>25.911899999999999</v>
      </c>
      <c r="DC18" s="165"/>
      <c r="DD18" s="166">
        <v>78.364199999999997</v>
      </c>
      <c r="DE18" s="166">
        <v>77.947599999999994</v>
      </c>
      <c r="DF18" s="166">
        <v>-103.8613</v>
      </c>
      <c r="DG18" s="165"/>
      <c r="DH18" s="166">
        <v>-14.269299999999999</v>
      </c>
      <c r="DI18" s="166">
        <v>-66.8</v>
      </c>
      <c r="DJ18" s="166">
        <v>-66.3</v>
      </c>
      <c r="DK18" s="166">
        <v>23.942</v>
      </c>
      <c r="DL18" s="166">
        <v>36.630200000000002</v>
      </c>
      <c r="DM18" s="166">
        <v>56.841900000000003</v>
      </c>
      <c r="DN18" s="166">
        <v>52.166699999999999</v>
      </c>
      <c r="DO18" s="166">
        <v>52.27</v>
      </c>
      <c r="DP18" s="166">
        <v>-25.81</v>
      </c>
      <c r="DQ18" s="166">
        <v>61.612499999999997</v>
      </c>
      <c r="DR18" s="166">
        <v>102.17829999999999</v>
      </c>
      <c r="DS18" s="166">
        <v>-27.97</v>
      </c>
      <c r="DT18" s="166">
        <v>-28.12</v>
      </c>
      <c r="DU18" s="166">
        <v>95.54</v>
      </c>
      <c r="DV18" s="166">
        <v>51.3</v>
      </c>
      <c r="DW18" s="166">
        <v>102.67270000000001</v>
      </c>
      <c r="DX18" s="166">
        <v>100.4909</v>
      </c>
      <c r="DY18" s="166">
        <v>-39.533799999999999</v>
      </c>
      <c r="DZ18" s="166">
        <v>-38.763599999999997</v>
      </c>
      <c r="EA18" s="166">
        <v>173.4059</v>
      </c>
      <c r="EB18" s="166">
        <v>133.38759999999999</v>
      </c>
      <c r="EC18" s="166">
        <v>127.07510000000001</v>
      </c>
      <c r="ED18" s="166">
        <v>129.0035</v>
      </c>
      <c r="EE18" s="166">
        <v>88.916600000000003</v>
      </c>
      <c r="EF18" s="166">
        <v>75.429299999999998</v>
      </c>
      <c r="EG18" s="166">
        <v>-28.536000000000001</v>
      </c>
      <c r="EH18" s="166">
        <v>378.22149999999999</v>
      </c>
      <c r="EI18" s="166">
        <v>0</v>
      </c>
      <c r="EJ18" s="165"/>
      <c r="EK18" s="166">
        <v>-21.744499999999999</v>
      </c>
      <c r="EL18" s="166">
        <v>-19.633099999999999</v>
      </c>
      <c r="EM18" s="166">
        <v>0</v>
      </c>
      <c r="EN18" s="166">
        <v>68.367699999999999</v>
      </c>
      <c r="EO18" s="166">
        <v>64.560199999999995</v>
      </c>
      <c r="EP18" s="166">
        <v>41.52</v>
      </c>
      <c r="EQ18" s="166">
        <v>-68.842100000000002</v>
      </c>
      <c r="ER18" s="166">
        <v>-69.792100000000005</v>
      </c>
      <c r="ES18" s="166">
        <v>-36.541200000000003</v>
      </c>
      <c r="ET18" s="166">
        <v>0</v>
      </c>
      <c r="EU18" s="166">
        <v>-13.28</v>
      </c>
      <c r="EV18" s="166">
        <v>1</v>
      </c>
      <c r="EW18" s="166">
        <v>13.1869</v>
      </c>
      <c r="EX18" s="166">
        <v>74.703599999999994</v>
      </c>
      <c r="EY18" s="166">
        <v>-33.879600000000003</v>
      </c>
      <c r="EZ18" s="166">
        <v>-33.090200000000003</v>
      </c>
      <c r="FA18" s="166">
        <v>11.125999999999999</v>
      </c>
      <c r="FB18" s="166">
        <v>-72.042599999999993</v>
      </c>
      <c r="FC18" s="166">
        <v>37.997700000000002</v>
      </c>
      <c r="FD18" s="166">
        <v>17.697900000000001</v>
      </c>
      <c r="FE18" s="166">
        <v>17.597899999999999</v>
      </c>
      <c r="FF18" s="165"/>
      <c r="FG18" s="166">
        <v>40.270699999999998</v>
      </c>
      <c r="FH18" s="166">
        <v>40.375799999999998</v>
      </c>
      <c r="FI18" s="166">
        <v>39.038499999999999</v>
      </c>
      <c r="FJ18" s="166">
        <v>56.4328</v>
      </c>
      <c r="FK18" s="166">
        <v>56.097900000000003</v>
      </c>
      <c r="FL18" s="166">
        <v>-123.58280000000001</v>
      </c>
      <c r="FM18" s="166">
        <v>41.554200000000002</v>
      </c>
      <c r="FN18" s="166">
        <v>40.981000000000002</v>
      </c>
      <c r="FO18" s="166">
        <v>-110.6412</v>
      </c>
      <c r="FP18" s="166">
        <v>-110.1949</v>
      </c>
      <c r="FQ18" s="166">
        <v>-7.7327000000000004</v>
      </c>
      <c r="FR18" s="166">
        <v>-19.829999999999998</v>
      </c>
      <c r="FS18" s="166">
        <v>12.7645</v>
      </c>
      <c r="FT18" s="166">
        <v>0.751</v>
      </c>
      <c r="FU18" s="166">
        <v>-7.81</v>
      </c>
      <c r="FV18" s="166">
        <v>21.18</v>
      </c>
      <c r="FW18" s="166">
        <v>-9.1888000000000005</v>
      </c>
      <c r="FX18" s="165"/>
      <c r="FY18" s="165"/>
      <c r="FZ18" s="166">
        <v>4.1630000000000003</v>
      </c>
      <c r="GA18" s="165"/>
      <c r="GB18" s="166">
        <v>48</v>
      </c>
      <c r="GC18" s="166">
        <v>109.7611</v>
      </c>
      <c r="GD18" s="166">
        <v>109.8117</v>
      </c>
      <c r="GE18" s="166">
        <v>12.86</v>
      </c>
      <c r="GF18" s="166">
        <v>84.282899999999998</v>
      </c>
      <c r="GG18" s="166">
        <v>19.399999999999999</v>
      </c>
      <c r="GH18" s="166">
        <v>-15.4162</v>
      </c>
      <c r="GI18" s="166">
        <v>2.1246999999999998</v>
      </c>
      <c r="GJ18" s="166">
        <v>2.1496</v>
      </c>
      <c r="GK18" s="166">
        <v>1.2318</v>
      </c>
      <c r="GL18" s="165"/>
      <c r="GM18" s="165"/>
      <c r="GN18" s="166">
        <v>-17.252700000000001</v>
      </c>
      <c r="GO18" s="166">
        <v>-21.8384</v>
      </c>
      <c r="GP18" s="166">
        <v>17.843399999999999</v>
      </c>
      <c r="GQ18" s="166">
        <v>23.350200000000001</v>
      </c>
      <c r="GR18" s="166">
        <v>61.774799999999999</v>
      </c>
      <c r="GS18" s="166">
        <v>59.660299999999999</v>
      </c>
      <c r="GT18" s="166">
        <v>-145.28540000000001</v>
      </c>
      <c r="GU18" s="166">
        <v>-15.8574</v>
      </c>
      <c r="GV18" s="166">
        <v>33.998800000000003</v>
      </c>
      <c r="GW18" s="166">
        <v>-29.839400000000001</v>
      </c>
      <c r="GX18" s="167">
        <v>11.659000000000001</v>
      </c>
      <c r="GY18" s="166">
        <v>4.1115000000000004</v>
      </c>
      <c r="GZ18" s="166">
        <v>3.8180999999999998</v>
      </c>
      <c r="HA18" s="166">
        <v>13.504200000000001</v>
      </c>
      <c r="HB18" s="166">
        <v>158.41149999999999</v>
      </c>
      <c r="HC18" s="166">
        <v>157.25450000000001</v>
      </c>
      <c r="HD18" s="166">
        <v>279.10000000000002</v>
      </c>
      <c r="HE18" s="166">
        <v>-278.899</v>
      </c>
      <c r="HF18" s="166">
        <v>-638.25729999999999</v>
      </c>
      <c r="HG18" s="166">
        <v>648.44569999999999</v>
      </c>
      <c r="HH18" s="166">
        <v>783.42759999999998</v>
      </c>
      <c r="HI18" s="166">
        <v>-152.023</v>
      </c>
      <c r="HJ18" s="166">
        <v>-148.0429</v>
      </c>
      <c r="HK18" s="166">
        <v>-67.959100000000007</v>
      </c>
      <c r="HL18" s="166">
        <v>-62.654200000000003</v>
      </c>
      <c r="HM18" s="166">
        <v>63.48</v>
      </c>
      <c r="HN18" s="166">
        <v>62.526499999999999</v>
      </c>
      <c r="HO18" s="166">
        <v>-129.8374</v>
      </c>
      <c r="HP18" s="165"/>
      <c r="HQ18" s="166">
        <v>44.860599999999998</v>
      </c>
      <c r="HR18" s="166">
        <v>44.783700000000003</v>
      </c>
      <c r="HS18" s="166">
        <v>-14.523999999999999</v>
      </c>
      <c r="HT18" s="166">
        <v>-14.651899999999999</v>
      </c>
      <c r="HU18" s="166">
        <v>133.35</v>
      </c>
      <c r="HV18" s="166">
        <v>131.05000000000001</v>
      </c>
      <c r="HW18" s="166">
        <v>8.4</v>
      </c>
      <c r="HX18" s="166">
        <v>8.1999999999999993</v>
      </c>
      <c r="HY18" s="166">
        <v>21.782399999999999</v>
      </c>
      <c r="HZ18" s="166">
        <v>27.2</v>
      </c>
      <c r="IA18" s="166">
        <v>-314.57819999999998</v>
      </c>
      <c r="IB18" s="166">
        <v>108.93340000000001</v>
      </c>
      <c r="IC18" s="166">
        <v>109.818</v>
      </c>
      <c r="ID18" s="166">
        <v>15.1</v>
      </c>
      <c r="IE18" s="166">
        <v>-52.4</v>
      </c>
      <c r="IF18" s="166">
        <v>-42.9</v>
      </c>
      <c r="IG18" s="166">
        <v>-43</v>
      </c>
      <c r="IH18" s="166">
        <v>1.4655</v>
      </c>
      <c r="II18" s="165"/>
      <c r="IJ18" s="166">
        <v>-764.22580000000005</v>
      </c>
      <c r="IK18" s="166">
        <v>0</v>
      </c>
      <c r="IL18" s="166">
        <v>371.09230000000002</v>
      </c>
      <c r="IM18" s="166">
        <v>320.66180000000003</v>
      </c>
      <c r="IN18" s="166">
        <v>-29.057400000000001</v>
      </c>
      <c r="IO18" s="166">
        <v>-307.64710000000002</v>
      </c>
      <c r="IP18" s="166">
        <v>305.31830000000002</v>
      </c>
      <c r="IQ18" s="166">
        <v>-128.77340000000001</v>
      </c>
      <c r="IR18" s="166">
        <v>-214.35919999999999</v>
      </c>
      <c r="IS18" s="166">
        <v>-303.34190000000001</v>
      </c>
      <c r="IT18" s="166">
        <v>80.535300000000007</v>
      </c>
      <c r="IU18" s="166">
        <v>79.508200000000002</v>
      </c>
      <c r="IV18" s="166">
        <v>132.2089</v>
      </c>
      <c r="IW18" s="166">
        <v>-353.36040000000003</v>
      </c>
      <c r="IX18" s="166">
        <v>220.03319999999999</v>
      </c>
      <c r="IY18" s="166">
        <v>-139.8296</v>
      </c>
      <c r="IZ18" s="166">
        <v>137.44409999999999</v>
      </c>
      <c r="JA18" s="166">
        <v>-9.1751000000000005</v>
      </c>
      <c r="JB18" s="166">
        <v>11.914</v>
      </c>
      <c r="JC18" s="166">
        <v>14.4</v>
      </c>
      <c r="JD18" s="166">
        <v>1.341</v>
      </c>
      <c r="JE18" s="166">
        <v>1.339</v>
      </c>
      <c r="JF18" s="166">
        <v>-13.44</v>
      </c>
      <c r="JG18" s="166">
        <v>-7.92</v>
      </c>
      <c r="JH18" s="165"/>
      <c r="JI18" s="166">
        <v>8.7906999999999993</v>
      </c>
      <c r="JJ18" s="166">
        <v>-36.446199999999997</v>
      </c>
      <c r="JK18" s="166">
        <v>-38.759399999999999</v>
      </c>
      <c r="JL18" s="166">
        <v>37.200000000000003</v>
      </c>
      <c r="JM18" s="166">
        <v>54.539000000000001</v>
      </c>
      <c r="JN18" s="166">
        <v>54.122999999999998</v>
      </c>
      <c r="JO18" s="165"/>
      <c r="JP18" s="165"/>
      <c r="JQ18" s="166">
        <v>40.598100000000002</v>
      </c>
      <c r="JR18" s="166">
        <v>41.670999999999999</v>
      </c>
      <c r="JS18" s="166">
        <v>42.362900000000003</v>
      </c>
      <c r="JT18" s="165"/>
      <c r="JU18" s="166">
        <v>52.5</v>
      </c>
      <c r="JV18" s="166">
        <v>22.701499999999999</v>
      </c>
      <c r="JW18" s="166">
        <v>5.69</v>
      </c>
      <c r="JX18" s="165"/>
      <c r="JY18" s="166">
        <v>-60.756900000000002</v>
      </c>
      <c r="JZ18" s="166">
        <v>83.055300000000003</v>
      </c>
      <c r="KA18" s="166">
        <v>68.648499999999999</v>
      </c>
      <c r="KB18" s="166">
        <v>-60.064900000000002</v>
      </c>
      <c r="KC18" s="166">
        <v>-82.741900000000001</v>
      </c>
      <c r="KD18" s="166">
        <v>61.925400000000003</v>
      </c>
      <c r="KE18" s="166">
        <v>20.200900000000001</v>
      </c>
      <c r="KF18" s="166">
        <v>-67</v>
      </c>
      <c r="KG18" s="166">
        <v>66.599999999999994</v>
      </c>
      <c r="KH18" s="166">
        <v>149.64109999999999</v>
      </c>
      <c r="KI18" s="166">
        <v>9.5494000000000003</v>
      </c>
    </row>
    <row r="19" spans="1:295" ht="18" customHeight="1" x14ac:dyDescent="0.3">
      <c r="A19" s="161" t="s">
        <v>102</v>
      </c>
      <c r="B19" s="161" t="s">
        <v>882</v>
      </c>
      <c r="C19" s="165"/>
      <c r="D19" s="166">
        <v>14.958600000000001</v>
      </c>
      <c r="E19" s="166">
        <v>-22.5808</v>
      </c>
      <c r="F19" s="166">
        <v>-36.500399999999999</v>
      </c>
      <c r="G19" s="166">
        <v>21.195900000000002</v>
      </c>
      <c r="H19" s="165"/>
      <c r="I19" s="166">
        <v>33.294400000000003</v>
      </c>
      <c r="J19" s="166">
        <v>-63.554900000000004</v>
      </c>
      <c r="K19" s="166">
        <v>44.1265</v>
      </c>
      <c r="L19" s="166">
        <v>22.4633</v>
      </c>
      <c r="M19" s="166">
        <v>21.914400000000001</v>
      </c>
      <c r="N19" s="166">
        <v>19.98</v>
      </c>
      <c r="O19" s="166">
        <v>-27.167000000000002</v>
      </c>
      <c r="P19" s="166">
        <v>22</v>
      </c>
      <c r="Q19" s="166">
        <v>9.9359999999999999</v>
      </c>
      <c r="R19" s="166">
        <v>-19.8</v>
      </c>
      <c r="S19" s="166">
        <v>14.7194</v>
      </c>
      <c r="T19" s="166">
        <v>37.009399999999999</v>
      </c>
      <c r="U19" s="166">
        <v>6.8489000000000004</v>
      </c>
      <c r="V19" s="166">
        <v>6.5553999999999997</v>
      </c>
      <c r="W19" s="166">
        <v>11.097099999999999</v>
      </c>
      <c r="X19" s="166">
        <v>9.8216999999999999</v>
      </c>
      <c r="Y19" s="166">
        <v>4.6226000000000003</v>
      </c>
      <c r="Z19" s="166">
        <v>6.4409999999999998</v>
      </c>
      <c r="AA19" s="165"/>
      <c r="AB19" s="165"/>
      <c r="AC19" s="166">
        <v>-57.23</v>
      </c>
      <c r="AD19" s="166">
        <v>-57.08</v>
      </c>
      <c r="AE19" s="165"/>
      <c r="AF19" s="165"/>
      <c r="AG19" s="166">
        <v>26.4</v>
      </c>
      <c r="AH19" s="166">
        <v>26.888999999999999</v>
      </c>
      <c r="AI19" s="166">
        <v>0.27</v>
      </c>
      <c r="AJ19" s="167">
        <v>-58.7</v>
      </c>
      <c r="AK19" s="166">
        <v>-57.86</v>
      </c>
      <c r="AL19" s="166">
        <v>-38.11</v>
      </c>
      <c r="AM19" s="166">
        <v>58.9</v>
      </c>
      <c r="AN19" s="166">
        <v>59.18</v>
      </c>
      <c r="AO19" s="166">
        <v>13.3286</v>
      </c>
      <c r="AP19" s="166">
        <v>0.2994</v>
      </c>
      <c r="AQ19" s="166">
        <v>57.315199999999997</v>
      </c>
      <c r="AR19" s="166">
        <v>59.156399999999998</v>
      </c>
      <c r="AS19" s="166">
        <v>26.6309</v>
      </c>
      <c r="AT19" s="166">
        <v>-63.580599999999997</v>
      </c>
      <c r="AU19" s="166">
        <v>0</v>
      </c>
      <c r="AV19" s="166">
        <v>26.9313</v>
      </c>
      <c r="AW19" s="166">
        <v>31.6495</v>
      </c>
      <c r="AX19" s="166">
        <v>53.0458</v>
      </c>
      <c r="AY19" s="166">
        <v>53.920299999999997</v>
      </c>
      <c r="AZ19" s="166">
        <v>-6.6044999999999998</v>
      </c>
      <c r="BA19" s="166">
        <v>1.2559</v>
      </c>
      <c r="BB19" s="166">
        <v>-330.18920000000003</v>
      </c>
      <c r="BC19" s="166">
        <v>26.452500000000001</v>
      </c>
      <c r="BD19" s="166">
        <v>-12.9</v>
      </c>
      <c r="BE19" s="166">
        <v>-12.9</v>
      </c>
      <c r="BF19" s="166">
        <v>68.595100000000002</v>
      </c>
      <c r="BG19" s="166">
        <v>3.5503999999999998</v>
      </c>
      <c r="BH19" s="166">
        <v>-5.3487999999999998</v>
      </c>
      <c r="BI19" s="165"/>
      <c r="BJ19" s="166">
        <v>-42.646000000000001</v>
      </c>
      <c r="BK19" s="166">
        <v>5.3018000000000001</v>
      </c>
      <c r="BL19" s="166">
        <v>6.0946999999999996</v>
      </c>
      <c r="BM19" s="166">
        <v>4.2610000000000001</v>
      </c>
      <c r="BN19" s="166">
        <v>367.47329999999999</v>
      </c>
      <c r="BO19" s="166">
        <v>58.534500000000001</v>
      </c>
      <c r="BP19" s="166">
        <v>58.168300000000002</v>
      </c>
      <c r="BQ19" s="166">
        <v>-344.27260000000001</v>
      </c>
      <c r="BR19" s="166">
        <v>334.68329999999997</v>
      </c>
      <c r="BS19" s="165"/>
      <c r="BT19" s="166">
        <v>-127.1416</v>
      </c>
      <c r="BU19" s="166">
        <v>129.1609</v>
      </c>
      <c r="BV19" s="166">
        <v>79.137900000000002</v>
      </c>
      <c r="BW19" s="166">
        <v>25.68</v>
      </c>
      <c r="BX19" s="166">
        <v>21.85</v>
      </c>
      <c r="BY19" s="166">
        <v>44.71</v>
      </c>
      <c r="BZ19" s="166">
        <v>71.760000000000005</v>
      </c>
      <c r="CA19" s="166">
        <v>-52.774900000000002</v>
      </c>
      <c r="CB19" s="166">
        <v>-51.167400000000001</v>
      </c>
      <c r="CC19" s="166">
        <v>120.2467</v>
      </c>
      <c r="CD19" s="166">
        <v>120.70480000000001</v>
      </c>
      <c r="CE19" s="165"/>
      <c r="CF19" s="166">
        <v>-87.961699999999993</v>
      </c>
      <c r="CG19" s="166">
        <v>-87.536100000000005</v>
      </c>
      <c r="CH19" s="166">
        <v>-1.6483000000000001</v>
      </c>
      <c r="CI19" s="166">
        <v>-87.863299999999995</v>
      </c>
      <c r="CJ19" s="165"/>
      <c r="CK19" s="165"/>
      <c r="CL19" s="166">
        <v>46.5</v>
      </c>
      <c r="CM19" s="166">
        <v>176.1</v>
      </c>
      <c r="CN19" s="166">
        <v>-14.22</v>
      </c>
      <c r="CO19" s="166">
        <v>25.491800000000001</v>
      </c>
      <c r="CP19" s="166">
        <v>25.935400000000001</v>
      </c>
      <c r="CQ19" s="166">
        <v>25.057500000000001</v>
      </c>
      <c r="CR19" s="166">
        <v>11.8531</v>
      </c>
      <c r="CS19" s="166">
        <v>10.839600000000001</v>
      </c>
      <c r="CT19" s="166">
        <v>-14.7392</v>
      </c>
      <c r="CU19" s="166">
        <v>-36.1066</v>
      </c>
      <c r="CV19" s="166">
        <v>-15.6594</v>
      </c>
      <c r="CW19" s="166">
        <v>12.821999999999999</v>
      </c>
      <c r="CX19" s="166">
        <v>56.57</v>
      </c>
      <c r="CY19" s="166">
        <v>29.57</v>
      </c>
      <c r="CZ19" s="166">
        <v>35.632300000000001</v>
      </c>
      <c r="DA19" s="166">
        <v>33.549500000000002</v>
      </c>
      <c r="DB19" s="166">
        <v>26.740400000000001</v>
      </c>
      <c r="DC19" s="165"/>
      <c r="DD19" s="166">
        <v>87.515600000000006</v>
      </c>
      <c r="DE19" s="166">
        <v>87.085700000000003</v>
      </c>
      <c r="DF19" s="166">
        <v>-101.06270000000001</v>
      </c>
      <c r="DG19" s="165"/>
      <c r="DH19" s="166">
        <v>-14.6168</v>
      </c>
      <c r="DI19" s="166">
        <v>-63.4</v>
      </c>
      <c r="DJ19" s="166">
        <v>-62.9</v>
      </c>
      <c r="DK19" s="166">
        <v>25.0351</v>
      </c>
      <c r="DL19" s="166">
        <v>53.915399999999998</v>
      </c>
      <c r="DM19" s="166">
        <v>0</v>
      </c>
      <c r="DN19" s="166">
        <v>76.7761</v>
      </c>
      <c r="DO19" s="166">
        <v>54.02</v>
      </c>
      <c r="DP19" s="166">
        <v>-18.559999999999999</v>
      </c>
      <c r="DQ19" s="166">
        <v>63.643000000000001</v>
      </c>
      <c r="DR19" s="166">
        <v>99.248099999999994</v>
      </c>
      <c r="DS19" s="166">
        <v>-31.33</v>
      </c>
      <c r="DT19" s="166">
        <v>-31.52</v>
      </c>
      <c r="DU19" s="166">
        <v>105.76</v>
      </c>
      <c r="DV19" s="166">
        <v>53.3</v>
      </c>
      <c r="DW19" s="166">
        <v>99.763599999999997</v>
      </c>
      <c r="DX19" s="166">
        <v>98.909099999999995</v>
      </c>
      <c r="DY19" s="166">
        <v>-38.973999999999997</v>
      </c>
      <c r="DZ19" s="166">
        <v>-38.236400000000003</v>
      </c>
      <c r="EA19" s="166">
        <v>177.16800000000001</v>
      </c>
      <c r="EB19" s="166">
        <v>135.5823</v>
      </c>
      <c r="EC19" s="166">
        <v>129.95269999999999</v>
      </c>
      <c r="ED19" s="166">
        <v>132.79920000000001</v>
      </c>
      <c r="EE19" s="166">
        <v>113.44199999999999</v>
      </c>
      <c r="EF19" s="166">
        <v>101.68040000000001</v>
      </c>
      <c r="EG19" s="166">
        <v>-27.318000000000001</v>
      </c>
      <c r="EH19" s="166">
        <v>358.49400000000003</v>
      </c>
      <c r="EI19" s="166">
        <v>0</v>
      </c>
      <c r="EJ19" s="165"/>
      <c r="EK19" s="166">
        <v>-32.300699999999999</v>
      </c>
      <c r="EL19" s="166">
        <v>-30.5959</v>
      </c>
      <c r="EM19" s="166">
        <v>-14.826499999999999</v>
      </c>
      <c r="EN19" s="166">
        <v>50.999699999999997</v>
      </c>
      <c r="EO19" s="166">
        <v>48.030900000000003</v>
      </c>
      <c r="EP19" s="166">
        <v>161.34</v>
      </c>
      <c r="EQ19" s="166">
        <v>-83.101299999999995</v>
      </c>
      <c r="ER19" s="166">
        <v>-83.052899999999994</v>
      </c>
      <c r="ES19" s="166">
        <v>-62.012099999999997</v>
      </c>
      <c r="ET19" s="166">
        <v>0</v>
      </c>
      <c r="EU19" s="166">
        <v>-7.03</v>
      </c>
      <c r="EV19" s="166">
        <v>122.2</v>
      </c>
      <c r="EW19" s="166">
        <v>8.6010000000000009</v>
      </c>
      <c r="EX19" s="166">
        <v>60.124000000000002</v>
      </c>
      <c r="EY19" s="166">
        <v>-32.635100000000001</v>
      </c>
      <c r="EZ19" s="166">
        <v>-31.819700000000001</v>
      </c>
      <c r="FA19" s="166">
        <v>13.7997</v>
      </c>
      <c r="FB19" s="166">
        <v>-96.278499999999994</v>
      </c>
      <c r="FC19" s="166">
        <v>63.482399999999998</v>
      </c>
      <c r="FD19" s="166">
        <v>15.385899999999999</v>
      </c>
      <c r="FE19" s="166">
        <v>15.3779</v>
      </c>
      <c r="FF19" s="165"/>
      <c r="FG19" s="166">
        <v>39.618000000000002</v>
      </c>
      <c r="FH19" s="166">
        <v>39.933500000000002</v>
      </c>
      <c r="FI19" s="166">
        <v>38.390300000000003</v>
      </c>
      <c r="FJ19" s="166">
        <v>52.581299999999999</v>
      </c>
      <c r="FK19" s="166">
        <v>52.078899999999997</v>
      </c>
      <c r="FL19" s="166">
        <v>-120.4011</v>
      </c>
      <c r="FM19" s="166">
        <v>40.877499999999998</v>
      </c>
      <c r="FN19" s="166">
        <v>41.076300000000003</v>
      </c>
      <c r="FO19" s="166">
        <v>-107.7163</v>
      </c>
      <c r="FP19" s="166">
        <v>-106.3151</v>
      </c>
      <c r="FQ19" s="166">
        <v>-11.7903</v>
      </c>
      <c r="FR19" s="166">
        <v>-18.11</v>
      </c>
      <c r="FS19" s="166">
        <v>13.167299999999999</v>
      </c>
      <c r="FT19" s="166">
        <v>0.76329999999999998</v>
      </c>
      <c r="FU19" s="166">
        <v>-8.16</v>
      </c>
      <c r="FV19" s="166">
        <v>19.190000000000001</v>
      </c>
      <c r="FW19" s="166">
        <v>-12.706300000000001</v>
      </c>
      <c r="FX19" s="165"/>
      <c r="FY19" s="166">
        <v>-15.503</v>
      </c>
      <c r="FZ19" s="166">
        <v>4.1580000000000004</v>
      </c>
      <c r="GA19" s="166">
        <v>9.6542999999999992</v>
      </c>
      <c r="GB19" s="166">
        <v>47.76</v>
      </c>
      <c r="GC19" s="166">
        <v>108.646</v>
      </c>
      <c r="GD19" s="166">
        <v>109.04470000000001</v>
      </c>
      <c r="GE19" s="166">
        <v>13.48</v>
      </c>
      <c r="GF19" s="166">
        <v>86.138099999999994</v>
      </c>
      <c r="GG19" s="166">
        <v>19.3</v>
      </c>
      <c r="GH19" s="166">
        <v>-16.991599999999998</v>
      </c>
      <c r="GI19" s="166">
        <v>2.1884999999999999</v>
      </c>
      <c r="GJ19" s="166">
        <v>2.2938000000000001</v>
      </c>
      <c r="GK19" s="166">
        <v>1.2443</v>
      </c>
      <c r="GL19" s="165"/>
      <c r="GM19" s="165"/>
      <c r="GN19" s="167">
        <v>-17.251349999999999</v>
      </c>
      <c r="GO19" s="166">
        <v>-23.8644</v>
      </c>
      <c r="GP19" s="166">
        <v>18.0748</v>
      </c>
      <c r="GQ19" s="166">
        <v>24.713100000000001</v>
      </c>
      <c r="GR19" s="166">
        <v>59.821800000000003</v>
      </c>
      <c r="GS19" s="166">
        <v>60.411200000000001</v>
      </c>
      <c r="GT19" s="166">
        <v>-153.55199999999999</v>
      </c>
      <c r="GU19" s="166">
        <v>-16.242699999999999</v>
      </c>
      <c r="GV19" s="166">
        <v>35.613700000000001</v>
      </c>
      <c r="GW19" s="166">
        <v>-30.631799999999998</v>
      </c>
      <c r="GX19" s="166">
        <v>11.7456</v>
      </c>
      <c r="GY19" s="166">
        <v>4.4142000000000001</v>
      </c>
      <c r="GZ19" s="166">
        <v>4.1449999999999996</v>
      </c>
      <c r="HA19" s="166">
        <v>13</v>
      </c>
      <c r="HB19" s="166">
        <v>158.8107</v>
      </c>
      <c r="HC19" s="166">
        <v>157.5086</v>
      </c>
      <c r="HD19" s="166">
        <v>283.7</v>
      </c>
      <c r="HE19" s="166">
        <v>-280.22340000000003</v>
      </c>
      <c r="HF19" s="166">
        <v>-642.65409999999997</v>
      </c>
      <c r="HG19" s="166">
        <v>642.42070000000001</v>
      </c>
      <c r="HH19" s="166">
        <v>787.78099999999995</v>
      </c>
      <c r="HI19" s="166">
        <v>-151.4623</v>
      </c>
      <c r="HJ19" s="166">
        <v>-148.28319999999999</v>
      </c>
      <c r="HK19" s="166">
        <v>-66.686800000000005</v>
      </c>
      <c r="HL19" s="166">
        <v>-61.386899999999997</v>
      </c>
      <c r="HM19" s="166">
        <v>63.398800000000001</v>
      </c>
      <c r="HN19" s="166">
        <v>65.233400000000003</v>
      </c>
      <c r="HO19" s="165"/>
      <c r="HP19" s="166">
        <v>-131.92740000000001</v>
      </c>
      <c r="HQ19" s="166">
        <v>44.564</v>
      </c>
      <c r="HR19" s="166">
        <v>43.816899999999997</v>
      </c>
      <c r="HS19" s="166">
        <v>-16.691199999999998</v>
      </c>
      <c r="HT19" s="166">
        <v>-16.924099999999999</v>
      </c>
      <c r="HU19" s="166">
        <v>130.22999999999999</v>
      </c>
      <c r="HV19" s="166">
        <v>129.91</v>
      </c>
      <c r="HW19" s="166">
        <v>7.2</v>
      </c>
      <c r="HX19" s="166">
        <v>8.8000000000000007</v>
      </c>
      <c r="HY19" s="166">
        <v>21.534600000000001</v>
      </c>
      <c r="HZ19" s="166">
        <v>28.24</v>
      </c>
      <c r="IA19" s="166">
        <v>-314.98430000000002</v>
      </c>
      <c r="IB19" s="166">
        <v>108.9191</v>
      </c>
      <c r="IC19" s="166">
        <v>108.7469</v>
      </c>
      <c r="ID19" s="166">
        <v>15.1</v>
      </c>
      <c r="IE19" s="166">
        <v>-54.1</v>
      </c>
      <c r="IF19" s="166">
        <v>-43.8</v>
      </c>
      <c r="IG19" s="166">
        <v>-43.9</v>
      </c>
      <c r="IH19" s="166">
        <v>1.3603000000000001</v>
      </c>
      <c r="II19" s="166">
        <v>1.1732</v>
      </c>
      <c r="IJ19" s="166">
        <v>-771.84709999999995</v>
      </c>
      <c r="IK19" s="166">
        <v>0</v>
      </c>
      <c r="IL19" s="166">
        <v>372.11410000000001</v>
      </c>
      <c r="IM19" s="166">
        <v>314.19560000000001</v>
      </c>
      <c r="IN19" s="166">
        <v>-33.191600000000001</v>
      </c>
      <c r="IO19" s="166">
        <v>-306.96870000000001</v>
      </c>
      <c r="IP19" s="166">
        <v>301.6157</v>
      </c>
      <c r="IQ19" s="166">
        <v>-128.70490000000001</v>
      </c>
      <c r="IR19" s="166">
        <v>-214.44560000000001</v>
      </c>
      <c r="IS19" s="166">
        <v>-298.2724</v>
      </c>
      <c r="IT19" s="166">
        <v>80.025599999999997</v>
      </c>
      <c r="IU19" s="166">
        <v>79.188100000000006</v>
      </c>
      <c r="IV19" s="166">
        <v>137.01169999999999</v>
      </c>
      <c r="IW19" s="166">
        <v>-346.42489999999998</v>
      </c>
      <c r="IX19" s="166">
        <v>219.72630000000001</v>
      </c>
      <c r="IY19" s="166">
        <v>-139.21270000000001</v>
      </c>
      <c r="IZ19" s="166">
        <v>137.4425</v>
      </c>
      <c r="JA19" s="166">
        <v>-9.8343000000000007</v>
      </c>
      <c r="JB19" s="166">
        <v>11.816000000000001</v>
      </c>
      <c r="JC19" s="166">
        <v>13.44</v>
      </c>
      <c r="JD19" s="166">
        <v>1.1970000000000001</v>
      </c>
      <c r="JE19" s="166">
        <v>1.1950000000000001</v>
      </c>
      <c r="JF19" s="166">
        <v>-13.2</v>
      </c>
      <c r="JG19" s="166">
        <v>-8.16</v>
      </c>
      <c r="JH19" s="165"/>
      <c r="JI19" s="166">
        <v>8.1468000000000007</v>
      </c>
      <c r="JJ19" s="166">
        <v>-34.981299999999997</v>
      </c>
      <c r="JK19" s="166">
        <v>-38.731999999999999</v>
      </c>
      <c r="JL19" s="166">
        <v>36.700000000000003</v>
      </c>
      <c r="JM19" s="166">
        <v>53.046999999999997</v>
      </c>
      <c r="JN19" s="166">
        <v>54.969000000000001</v>
      </c>
      <c r="JO19" s="165"/>
      <c r="JP19" s="165"/>
      <c r="JQ19" s="166">
        <v>43.786700000000003</v>
      </c>
      <c r="JR19" s="166">
        <v>40.827399999999997</v>
      </c>
      <c r="JS19" s="166">
        <v>43.031599999999997</v>
      </c>
      <c r="JT19" s="165"/>
      <c r="JU19" s="166">
        <v>54</v>
      </c>
      <c r="JV19" s="166">
        <v>23.328299999999999</v>
      </c>
      <c r="JW19" s="166">
        <v>5.96</v>
      </c>
      <c r="JX19" s="165"/>
      <c r="JY19" s="166">
        <v>-61.484000000000002</v>
      </c>
      <c r="JZ19" s="166">
        <v>82.964699999999993</v>
      </c>
      <c r="KA19" s="166">
        <v>68.501900000000006</v>
      </c>
      <c r="KB19" s="166">
        <v>-60.150300000000001</v>
      </c>
      <c r="KC19" s="166">
        <v>-81.993700000000004</v>
      </c>
      <c r="KD19" s="166">
        <v>60.534700000000001</v>
      </c>
      <c r="KE19" s="166">
        <v>20.5715</v>
      </c>
      <c r="KF19" s="166">
        <v>-68.099999999999994</v>
      </c>
      <c r="KG19" s="166">
        <v>68.400000000000006</v>
      </c>
      <c r="KH19" s="166">
        <v>149.9117</v>
      </c>
      <c r="KI19" s="166">
        <v>15.35</v>
      </c>
    </row>
    <row r="20" spans="1:295" ht="18" customHeight="1" x14ac:dyDescent="0.3">
      <c r="A20" s="161" t="s">
        <v>102</v>
      </c>
      <c r="B20" s="161" t="s">
        <v>883</v>
      </c>
      <c r="C20" s="165"/>
      <c r="D20" s="166">
        <v>15.4375</v>
      </c>
      <c r="E20" s="166">
        <v>-23.088999999999999</v>
      </c>
      <c r="F20" s="166">
        <v>-36.328000000000003</v>
      </c>
      <c r="G20" s="166">
        <v>22.386900000000001</v>
      </c>
      <c r="H20" s="165"/>
      <c r="I20" s="166">
        <v>34.736499999999999</v>
      </c>
      <c r="J20" s="166">
        <v>-65.332599999999999</v>
      </c>
      <c r="K20" s="166">
        <v>45.565100000000001</v>
      </c>
      <c r="L20" s="166">
        <v>23.011299999999999</v>
      </c>
      <c r="M20" s="166">
        <v>22.654</v>
      </c>
      <c r="N20" s="166">
        <v>11.1</v>
      </c>
      <c r="O20" s="166">
        <v>-28.701000000000001</v>
      </c>
      <c r="P20" s="166">
        <v>22</v>
      </c>
      <c r="Q20" s="166">
        <v>9.9359999999999999</v>
      </c>
      <c r="R20" s="166">
        <v>-22</v>
      </c>
      <c r="S20" s="166">
        <v>15.2159</v>
      </c>
      <c r="T20" s="166">
        <v>38.277999999999999</v>
      </c>
      <c r="U20" s="166">
        <v>7.5446</v>
      </c>
      <c r="V20" s="166">
        <v>7.7042999999999999</v>
      </c>
      <c r="W20" s="166">
        <v>12.0242</v>
      </c>
      <c r="X20" s="166">
        <v>9.9791000000000007</v>
      </c>
      <c r="Y20" s="166">
        <v>5.5313999999999997</v>
      </c>
      <c r="Z20" s="166">
        <v>7.141</v>
      </c>
      <c r="AA20" s="165"/>
      <c r="AB20" s="165"/>
      <c r="AC20" s="166">
        <v>-56.99</v>
      </c>
      <c r="AD20" s="166">
        <v>-57.42</v>
      </c>
      <c r="AE20" s="165"/>
      <c r="AF20" s="165"/>
      <c r="AG20" s="166">
        <v>26.4</v>
      </c>
      <c r="AH20" s="166">
        <v>6.335</v>
      </c>
      <c r="AI20" s="166">
        <v>0.16600000000000001</v>
      </c>
      <c r="AJ20" s="167">
        <v>-42.42</v>
      </c>
      <c r="AK20" s="166">
        <v>-42.25</v>
      </c>
      <c r="AL20" s="166">
        <v>-70.02</v>
      </c>
      <c r="AM20" s="166">
        <v>42.62</v>
      </c>
      <c r="AN20" s="166">
        <v>42.61</v>
      </c>
      <c r="AO20" s="166">
        <v>12.9969</v>
      </c>
      <c r="AP20" s="166">
        <v>0.21879999999999999</v>
      </c>
      <c r="AQ20" s="166">
        <v>58.952300000000001</v>
      </c>
      <c r="AR20" s="166">
        <v>61.0839</v>
      </c>
      <c r="AS20" s="166">
        <v>26.515699999999999</v>
      </c>
      <c r="AT20" s="166">
        <v>-51.8765</v>
      </c>
      <c r="AU20" s="166">
        <v>0</v>
      </c>
      <c r="AV20" s="166">
        <v>11.714499999999999</v>
      </c>
      <c r="AW20" s="166">
        <v>11.379</v>
      </c>
      <c r="AX20" s="166">
        <v>56.393799999999999</v>
      </c>
      <c r="AY20" s="166">
        <v>57.110799999999998</v>
      </c>
      <c r="AZ20" s="166">
        <v>-34.362200000000001</v>
      </c>
      <c r="BA20" s="166">
        <v>-37.080199999999998</v>
      </c>
      <c r="BB20" s="166">
        <v>-263.7242</v>
      </c>
      <c r="BC20" s="166">
        <v>25.853200000000001</v>
      </c>
      <c r="BD20" s="166">
        <v>-12.7</v>
      </c>
      <c r="BE20" s="166">
        <v>-12.6</v>
      </c>
      <c r="BF20" s="166">
        <v>56.858699999999999</v>
      </c>
      <c r="BG20" s="166">
        <v>3.8511000000000002</v>
      </c>
      <c r="BH20" s="166">
        <v>-5.9123000000000001</v>
      </c>
      <c r="BI20" s="165"/>
      <c r="BJ20" s="166">
        <v>-32.035800000000002</v>
      </c>
      <c r="BK20" s="166">
        <v>6.2172999999999998</v>
      </c>
      <c r="BL20" s="166">
        <v>3.8967999999999998</v>
      </c>
      <c r="BM20" s="166">
        <v>4.1170999999999998</v>
      </c>
      <c r="BN20" s="166">
        <v>306.37520000000001</v>
      </c>
      <c r="BO20" s="166">
        <v>73.091800000000006</v>
      </c>
      <c r="BP20" s="166">
        <v>73.610600000000005</v>
      </c>
      <c r="BQ20" s="166">
        <v>-311.14260000000002</v>
      </c>
      <c r="BR20" s="166">
        <v>333.31720000000001</v>
      </c>
      <c r="BS20" s="165"/>
      <c r="BT20" s="166">
        <v>-115.3732</v>
      </c>
      <c r="BU20" s="166">
        <v>118.9066</v>
      </c>
      <c r="BV20" s="166">
        <v>81.253500000000003</v>
      </c>
      <c r="BW20" s="166">
        <v>25.65</v>
      </c>
      <c r="BX20" s="166">
        <v>21.95</v>
      </c>
      <c r="BY20" s="166">
        <v>45.62</v>
      </c>
      <c r="BZ20" s="166">
        <v>72.650000000000006</v>
      </c>
      <c r="CA20" s="166">
        <v>-49.961799999999997</v>
      </c>
      <c r="CB20" s="166">
        <v>-49.693899999999999</v>
      </c>
      <c r="CC20" s="166">
        <v>122.1163</v>
      </c>
      <c r="CD20" s="166">
        <v>122.8715</v>
      </c>
      <c r="CE20" s="165"/>
      <c r="CF20" s="166">
        <v>-85.096400000000003</v>
      </c>
      <c r="CG20" s="166">
        <v>-85.415099999999995</v>
      </c>
      <c r="CH20" s="166">
        <v>-3.3569</v>
      </c>
      <c r="CI20" s="166">
        <v>-79.021799999999999</v>
      </c>
      <c r="CJ20" s="165"/>
      <c r="CK20" s="165"/>
      <c r="CL20" s="166">
        <v>58.9</v>
      </c>
      <c r="CM20" s="166">
        <v>160.80000000000001</v>
      </c>
      <c r="CN20" s="166">
        <v>-14.48</v>
      </c>
      <c r="CO20" s="166">
        <v>30.456299999999999</v>
      </c>
      <c r="CP20" s="166">
        <v>31.0701</v>
      </c>
      <c r="CQ20" s="166">
        <v>29.9314</v>
      </c>
      <c r="CR20" s="166">
        <v>22.176100000000002</v>
      </c>
      <c r="CS20" s="166">
        <v>21.3094</v>
      </c>
      <c r="CT20" s="166">
        <v>-22.9983</v>
      </c>
      <c r="CU20" s="166">
        <v>-38.825000000000003</v>
      </c>
      <c r="CV20" s="166">
        <v>-24.965699999999998</v>
      </c>
      <c r="CW20" s="166">
        <v>12.3048</v>
      </c>
      <c r="CX20" s="166">
        <v>51.81</v>
      </c>
      <c r="CY20" s="166">
        <v>27.98</v>
      </c>
      <c r="CZ20" s="166">
        <v>37.038600000000002</v>
      </c>
      <c r="DA20" s="166">
        <v>35.307299999999998</v>
      </c>
      <c r="DB20" s="166">
        <v>27.109500000000001</v>
      </c>
      <c r="DC20" s="165"/>
      <c r="DD20" s="166">
        <v>79.344700000000003</v>
      </c>
      <c r="DE20" s="166">
        <v>78.931399999999996</v>
      </c>
      <c r="DF20" s="166">
        <v>-78.270300000000006</v>
      </c>
      <c r="DG20" s="165"/>
      <c r="DH20" s="166">
        <v>-14.933400000000001</v>
      </c>
      <c r="DI20" s="166">
        <v>-72</v>
      </c>
      <c r="DJ20" s="166">
        <v>-72.599999999999994</v>
      </c>
      <c r="DK20" s="166">
        <v>26.161200000000001</v>
      </c>
      <c r="DL20" s="166">
        <v>54.7943</v>
      </c>
      <c r="DM20" s="166">
        <v>-0.46960000000000002</v>
      </c>
      <c r="DN20" s="166">
        <v>77.947999999999993</v>
      </c>
      <c r="DO20" s="166">
        <v>54.45</v>
      </c>
      <c r="DP20" s="166">
        <v>-6.97</v>
      </c>
      <c r="DQ20" s="166">
        <v>61.07</v>
      </c>
      <c r="DR20" s="166">
        <v>79.164500000000004</v>
      </c>
      <c r="DS20" s="166">
        <v>-34.07</v>
      </c>
      <c r="DT20" s="166">
        <v>-34.299999999999997</v>
      </c>
      <c r="DU20" s="166">
        <v>116.73</v>
      </c>
      <c r="DV20" s="166">
        <v>54.49</v>
      </c>
      <c r="DW20" s="166">
        <v>80.672700000000006</v>
      </c>
      <c r="DX20" s="166">
        <v>79.581800000000001</v>
      </c>
      <c r="DY20" s="166">
        <v>-43.713700000000003</v>
      </c>
      <c r="DZ20" s="166">
        <v>-42.690899999999999</v>
      </c>
      <c r="EA20" s="166">
        <v>168.9273</v>
      </c>
      <c r="EB20" s="166">
        <v>124.5577</v>
      </c>
      <c r="EC20" s="166">
        <v>120.4302</v>
      </c>
      <c r="ED20" s="166">
        <v>121.9509</v>
      </c>
      <c r="EE20" s="166">
        <v>103.3737</v>
      </c>
      <c r="EF20" s="166">
        <v>93.253399999999999</v>
      </c>
      <c r="EG20" s="166">
        <v>-27.462</v>
      </c>
      <c r="EH20" s="166">
        <v>321.24630000000002</v>
      </c>
      <c r="EI20" s="166">
        <v>0</v>
      </c>
      <c r="EJ20" s="165"/>
      <c r="EK20" s="166">
        <v>-32.3172</v>
      </c>
      <c r="EL20" s="166">
        <v>-30.2303</v>
      </c>
      <c r="EM20" s="166">
        <v>-8.0479000000000003</v>
      </c>
      <c r="EN20" s="166">
        <v>31.020099999999999</v>
      </c>
      <c r="EO20" s="166">
        <v>29.579599999999999</v>
      </c>
      <c r="EP20" s="166">
        <v>130.608</v>
      </c>
      <c r="EQ20" s="166">
        <v>-76.883899999999997</v>
      </c>
      <c r="ER20" s="166">
        <v>-78.001099999999994</v>
      </c>
      <c r="ES20" s="166">
        <v>-53.803600000000003</v>
      </c>
      <c r="ET20" s="166">
        <v>0</v>
      </c>
      <c r="EU20" s="166">
        <v>-5.65</v>
      </c>
      <c r="EV20" s="166">
        <v>114.6</v>
      </c>
      <c r="EW20" s="166">
        <v>9.2161000000000008</v>
      </c>
      <c r="EX20" s="166">
        <v>17.7272</v>
      </c>
      <c r="EY20" s="166">
        <v>-30.562999999999999</v>
      </c>
      <c r="EZ20" s="166">
        <v>-29.862300000000001</v>
      </c>
      <c r="FA20" s="166">
        <v>12.8195</v>
      </c>
      <c r="FB20" s="166">
        <v>-86.744600000000005</v>
      </c>
      <c r="FC20" s="166">
        <v>56.358699999999999</v>
      </c>
      <c r="FD20" s="166">
        <v>15.103400000000001</v>
      </c>
      <c r="FE20" s="166">
        <v>15.36</v>
      </c>
      <c r="FF20" s="165"/>
      <c r="FG20" s="166">
        <v>40.179900000000004</v>
      </c>
      <c r="FH20" s="166">
        <v>40.756700000000002</v>
      </c>
      <c r="FI20" s="166">
        <v>38.671999999999997</v>
      </c>
      <c r="FJ20" s="166">
        <v>50.236899999999999</v>
      </c>
      <c r="FK20" s="166">
        <v>49.902000000000001</v>
      </c>
      <c r="FL20" s="166">
        <v>-129.77860000000001</v>
      </c>
      <c r="FM20" s="166">
        <v>46.146299999999997</v>
      </c>
      <c r="FN20" s="166">
        <v>45.554299999999998</v>
      </c>
      <c r="FO20" s="166">
        <v>-117.4384</v>
      </c>
      <c r="FP20" s="166">
        <v>-114.06610000000001</v>
      </c>
      <c r="FQ20" s="166">
        <v>-10.8528</v>
      </c>
      <c r="FR20" s="166">
        <v>-17.89</v>
      </c>
      <c r="FS20" s="166">
        <v>12.9793</v>
      </c>
      <c r="FT20" s="166">
        <v>0.7974</v>
      </c>
      <c r="FU20" s="166">
        <v>-8.11</v>
      </c>
      <c r="FV20" s="166">
        <v>19.04</v>
      </c>
      <c r="FW20" s="166">
        <v>-12.676299999999999</v>
      </c>
      <c r="FX20" s="165"/>
      <c r="FY20" s="166">
        <v>-15.337</v>
      </c>
      <c r="FZ20" s="166">
        <v>4.3970000000000002</v>
      </c>
      <c r="GA20" s="165"/>
      <c r="GB20" s="166">
        <v>48.39</v>
      </c>
      <c r="GC20" s="166">
        <v>116.3462</v>
      </c>
      <c r="GD20" s="166">
        <v>118.15770000000001</v>
      </c>
      <c r="GE20" s="166">
        <v>13.74</v>
      </c>
      <c r="GF20" s="166">
        <v>84.089100000000002</v>
      </c>
      <c r="GG20" s="166">
        <v>17.7</v>
      </c>
      <c r="GH20" s="166">
        <v>-14.9368</v>
      </c>
      <c r="GI20" s="166">
        <v>2.3833000000000002</v>
      </c>
      <c r="GJ20" s="166">
        <v>2.6269999999999998</v>
      </c>
      <c r="GK20" s="166">
        <v>1.3178000000000001</v>
      </c>
      <c r="GL20" s="165"/>
      <c r="GM20" s="165"/>
      <c r="GN20" s="166">
        <v>-17.25</v>
      </c>
      <c r="GO20" s="166">
        <v>-22.614699999999999</v>
      </c>
      <c r="GP20" s="166">
        <v>17.7272</v>
      </c>
      <c r="GQ20" s="166">
        <v>23.4787</v>
      </c>
      <c r="GR20" s="166">
        <v>60.8035</v>
      </c>
      <c r="GS20" s="166">
        <v>62.443300000000001</v>
      </c>
      <c r="GT20" s="166">
        <v>-143.15029999999999</v>
      </c>
      <c r="GU20" s="166">
        <v>-16.9985</v>
      </c>
      <c r="GV20" s="166">
        <v>32.744100000000003</v>
      </c>
      <c r="GW20" s="166">
        <v>-31.984999999999999</v>
      </c>
      <c r="GX20" s="166">
        <v>11.992900000000001</v>
      </c>
      <c r="GY20" s="166">
        <v>4.9024999999999999</v>
      </c>
      <c r="GZ20" s="166">
        <v>4.5880000000000001</v>
      </c>
      <c r="HA20" s="166">
        <v>13.494400000000001</v>
      </c>
      <c r="HB20" s="166">
        <v>204.93350000000001</v>
      </c>
      <c r="HC20" s="166">
        <v>207.1763</v>
      </c>
      <c r="HD20" s="166">
        <v>283.7</v>
      </c>
      <c r="HE20" s="166">
        <v>-281.2276</v>
      </c>
      <c r="HF20" s="166">
        <v>-575.61260000000004</v>
      </c>
      <c r="HG20" s="166">
        <v>577.20140000000004</v>
      </c>
      <c r="HH20" s="166">
        <v>651.10940000000005</v>
      </c>
      <c r="HI20" s="166">
        <v>-198.24189999999999</v>
      </c>
      <c r="HJ20" s="166">
        <v>-195.6788</v>
      </c>
      <c r="HK20" s="166">
        <v>-64.817700000000002</v>
      </c>
      <c r="HL20" s="166">
        <v>-58.343899999999998</v>
      </c>
      <c r="HM20" s="166">
        <v>63.729700000000001</v>
      </c>
      <c r="HN20" s="166">
        <v>65.826300000000003</v>
      </c>
      <c r="HO20" s="166">
        <v>-172.3092</v>
      </c>
      <c r="HP20" s="165"/>
      <c r="HQ20" s="166">
        <v>51.463500000000003</v>
      </c>
      <c r="HR20" s="166">
        <v>50.6175</v>
      </c>
      <c r="HS20" s="166">
        <v>-15.2608</v>
      </c>
      <c r="HT20" s="166">
        <v>-14.8855</v>
      </c>
      <c r="HU20" s="166">
        <v>143.87</v>
      </c>
      <c r="HV20" s="166">
        <v>142.85</v>
      </c>
      <c r="HW20" s="166">
        <v>5.9</v>
      </c>
      <c r="HX20" s="166">
        <v>4.0999999999999996</v>
      </c>
      <c r="HY20" s="166">
        <v>21.5154</v>
      </c>
      <c r="HZ20" s="166">
        <v>27.36</v>
      </c>
      <c r="IA20" s="166">
        <v>-288.97239999999999</v>
      </c>
      <c r="IB20" s="166">
        <v>105.65300000000001</v>
      </c>
      <c r="IC20" s="166">
        <v>105.29340000000001</v>
      </c>
      <c r="ID20" s="166">
        <v>15.6</v>
      </c>
      <c r="IE20" s="166">
        <v>-57.9</v>
      </c>
      <c r="IF20" s="166">
        <v>-48.9</v>
      </c>
      <c r="IG20" s="166">
        <v>-49</v>
      </c>
      <c r="IH20" s="165"/>
      <c r="II20" s="165"/>
      <c r="IJ20" s="166">
        <v>-636.09469999999999</v>
      </c>
      <c r="IK20" s="166">
        <v>0</v>
      </c>
      <c r="IL20" s="166">
        <v>304.04309999999998</v>
      </c>
      <c r="IM20" s="166">
        <v>267.98649999999998</v>
      </c>
      <c r="IN20" s="166">
        <v>-21.731100000000001</v>
      </c>
      <c r="IO20" s="166">
        <v>-256.66140000000001</v>
      </c>
      <c r="IP20" s="166">
        <v>260.53140000000002</v>
      </c>
      <c r="IQ20" s="166">
        <v>-112.142</v>
      </c>
      <c r="IR20" s="166">
        <v>-203.1789</v>
      </c>
      <c r="IS20" s="166">
        <v>-251.1217</v>
      </c>
      <c r="IT20" s="166">
        <v>61.944499999999998</v>
      </c>
      <c r="IU20" s="166">
        <v>63.171399999999998</v>
      </c>
      <c r="IV20" s="166">
        <v>117.38849999999999</v>
      </c>
      <c r="IW20" s="166">
        <v>-288.9006</v>
      </c>
      <c r="IX20" s="166">
        <v>205.8785</v>
      </c>
      <c r="IY20" s="166">
        <v>-85.2971</v>
      </c>
      <c r="IZ20" s="166">
        <v>81.289599999999993</v>
      </c>
      <c r="JA20" s="166">
        <v>-9.5981000000000005</v>
      </c>
      <c r="JB20" s="166">
        <v>10.022</v>
      </c>
      <c r="JC20" s="166">
        <v>10.96</v>
      </c>
      <c r="JD20" s="166">
        <v>1.143</v>
      </c>
      <c r="JE20" s="166">
        <v>1.1459999999999999</v>
      </c>
      <c r="JF20" s="166">
        <v>-11.76</v>
      </c>
      <c r="JG20" s="166">
        <v>-8.8800000000000008</v>
      </c>
      <c r="JH20" s="165"/>
      <c r="JI20" s="166">
        <v>9.6117000000000008</v>
      </c>
      <c r="JJ20" s="166">
        <v>-40.401299999999999</v>
      </c>
      <c r="JK20" s="166">
        <v>-38.381</v>
      </c>
      <c r="JL20" s="166">
        <v>41</v>
      </c>
      <c r="JM20" s="166">
        <v>51.213000000000001</v>
      </c>
      <c r="JN20" s="166">
        <v>51.792000000000002</v>
      </c>
      <c r="JO20" s="165"/>
      <c r="JP20" s="165"/>
      <c r="JQ20" s="166">
        <v>41.5794</v>
      </c>
      <c r="JR20" s="166">
        <v>41.262700000000002</v>
      </c>
      <c r="JS20" s="166">
        <v>41.208799999999997</v>
      </c>
      <c r="JT20" s="165"/>
      <c r="JU20" s="166">
        <v>61.7</v>
      </c>
      <c r="JV20" s="166">
        <v>23.979199999999999</v>
      </c>
      <c r="JW20" s="166">
        <v>6.26</v>
      </c>
      <c r="JX20" s="165"/>
      <c r="JY20" s="166">
        <v>-58.7211</v>
      </c>
      <c r="JZ20" s="166">
        <v>80.180099999999996</v>
      </c>
      <c r="KA20" s="166">
        <v>66.849000000000004</v>
      </c>
      <c r="KB20" s="166">
        <v>-57.948500000000003</v>
      </c>
      <c r="KC20" s="166">
        <v>-79.536299999999997</v>
      </c>
      <c r="KD20" s="166">
        <v>57.697499999999998</v>
      </c>
      <c r="KE20" s="166">
        <v>20.2745</v>
      </c>
      <c r="KF20" s="166">
        <v>-73.2</v>
      </c>
      <c r="KG20" s="166">
        <v>72.7</v>
      </c>
      <c r="KH20" s="166">
        <v>75.440700000000007</v>
      </c>
      <c r="KI20" s="166">
        <v>81.856999999999999</v>
      </c>
    </row>
    <row r="21" spans="1:295" ht="18" customHeight="1" x14ac:dyDescent="0.3">
      <c r="A21" s="161" t="s">
        <v>102</v>
      </c>
      <c r="B21" s="161" t="s">
        <v>884</v>
      </c>
      <c r="C21" s="165"/>
      <c r="D21" s="166">
        <v>15.641999999999999</v>
      </c>
      <c r="E21" s="166">
        <v>-23.3871</v>
      </c>
      <c r="F21" s="166">
        <v>-35.598399999999998</v>
      </c>
      <c r="G21" s="166">
        <v>21.529699999999998</v>
      </c>
      <c r="H21" s="165"/>
      <c r="I21" s="166">
        <v>35.730899999999998</v>
      </c>
      <c r="J21" s="166">
        <v>-65.940700000000007</v>
      </c>
      <c r="K21" s="166">
        <v>48.058999999999997</v>
      </c>
      <c r="L21" s="166">
        <v>23.921299999999999</v>
      </c>
      <c r="M21" s="166">
        <v>23.519100000000002</v>
      </c>
      <c r="N21" s="166">
        <v>11.1</v>
      </c>
      <c r="O21" s="166">
        <v>-29.771999999999998</v>
      </c>
      <c r="P21" s="166">
        <v>22</v>
      </c>
      <c r="Q21" s="166">
        <v>10.763999999999999</v>
      </c>
      <c r="R21" s="166">
        <v>-22</v>
      </c>
      <c r="S21" s="166">
        <v>14.828799999999999</v>
      </c>
      <c r="T21" s="166">
        <v>38.766599999999997</v>
      </c>
      <c r="U21" s="166">
        <v>7.7157</v>
      </c>
      <c r="V21" s="166">
        <v>7.7827999999999999</v>
      </c>
      <c r="W21" s="166">
        <v>12.8325</v>
      </c>
      <c r="X21" s="166">
        <v>9.7744999999999997</v>
      </c>
      <c r="Y21" s="166">
        <v>5.6449999999999996</v>
      </c>
      <c r="Z21" s="166">
        <v>7.1933999999999996</v>
      </c>
      <c r="AA21" s="165"/>
      <c r="AB21" s="165"/>
      <c r="AC21" s="166">
        <v>-60.6</v>
      </c>
      <c r="AD21" s="166">
        <v>-60.58</v>
      </c>
      <c r="AE21" s="165"/>
      <c r="AF21" s="165"/>
      <c r="AG21" s="166">
        <v>28.6</v>
      </c>
      <c r="AH21" s="166">
        <v>10.858000000000001</v>
      </c>
      <c r="AI21" s="166">
        <v>0.19900000000000001</v>
      </c>
      <c r="AJ21" s="167">
        <v>-48.75</v>
      </c>
      <c r="AK21" s="166">
        <v>-48.81</v>
      </c>
      <c r="AL21" s="166">
        <v>-61.97</v>
      </c>
      <c r="AM21" s="166">
        <v>48.95</v>
      </c>
      <c r="AN21" s="166">
        <v>49.17</v>
      </c>
      <c r="AO21" s="166">
        <v>13.7012</v>
      </c>
      <c r="AP21" s="166">
        <v>0.23949999999999999</v>
      </c>
      <c r="AQ21" s="166">
        <v>61.935899999999997</v>
      </c>
      <c r="AR21" s="166">
        <v>63.655900000000003</v>
      </c>
      <c r="AS21" s="166">
        <v>26.929400000000001</v>
      </c>
      <c r="AT21" s="166">
        <v>-58.054600000000001</v>
      </c>
      <c r="AU21" s="166">
        <v>0</v>
      </c>
      <c r="AV21" s="166">
        <v>29.2622</v>
      </c>
      <c r="AW21" s="166">
        <v>34.147799999999997</v>
      </c>
      <c r="AX21" s="166">
        <v>56.154600000000002</v>
      </c>
      <c r="AY21" s="166">
        <v>57.283200000000001</v>
      </c>
      <c r="AZ21" s="166">
        <v>-19.3706</v>
      </c>
      <c r="BA21" s="166">
        <v>-25.873000000000001</v>
      </c>
      <c r="BB21" s="166">
        <v>-292.42090000000002</v>
      </c>
      <c r="BC21" s="166">
        <v>24.2028</v>
      </c>
      <c r="BD21" s="166">
        <v>-11.8</v>
      </c>
      <c r="BE21" s="166">
        <v>-11.8</v>
      </c>
      <c r="BF21" s="166">
        <v>64.0749</v>
      </c>
      <c r="BG21" s="166">
        <v>3.8996</v>
      </c>
      <c r="BH21" s="166">
        <v>-5.3769</v>
      </c>
      <c r="BI21" s="165"/>
      <c r="BJ21" s="166">
        <v>-35.127499999999998</v>
      </c>
      <c r="BK21" s="166">
        <v>5.2309999999999999</v>
      </c>
      <c r="BL21" s="166">
        <v>5.7972999999999999</v>
      </c>
      <c r="BM21" s="166">
        <v>3.9895</v>
      </c>
      <c r="BN21" s="166">
        <v>333.5367</v>
      </c>
      <c r="BO21" s="166">
        <v>68.971800000000002</v>
      </c>
      <c r="BP21" s="166">
        <v>68.788700000000006</v>
      </c>
      <c r="BQ21" s="166">
        <v>-315.29660000000001</v>
      </c>
      <c r="BR21" s="166">
        <v>351.7713</v>
      </c>
      <c r="BS21" s="165"/>
      <c r="BT21" s="166">
        <v>-116.21040000000001</v>
      </c>
      <c r="BU21" s="166">
        <v>119.411</v>
      </c>
      <c r="BV21" s="166">
        <v>73.170100000000005</v>
      </c>
      <c r="BW21" s="166">
        <v>22.29</v>
      </c>
      <c r="BX21" s="166">
        <v>18.93</v>
      </c>
      <c r="BY21" s="166">
        <v>42.19</v>
      </c>
      <c r="BZ21" s="166">
        <v>67.78</v>
      </c>
      <c r="CA21" s="166">
        <v>-54.1145</v>
      </c>
      <c r="CB21" s="166">
        <v>-53.980499999999999</v>
      </c>
      <c r="CC21" s="166">
        <v>125.441</v>
      </c>
      <c r="CD21" s="166">
        <v>126.00879999999999</v>
      </c>
      <c r="CE21" s="165"/>
      <c r="CF21" s="166">
        <v>-89.376000000000005</v>
      </c>
      <c r="CG21" s="166">
        <v>-89.533900000000003</v>
      </c>
      <c r="CH21" s="166">
        <v>-2.6690999999999998</v>
      </c>
      <c r="CI21" s="166">
        <v>-85.686899999999994</v>
      </c>
      <c r="CJ21" s="165"/>
      <c r="CK21" s="165"/>
      <c r="CL21" s="166">
        <v>54.7</v>
      </c>
      <c r="CM21" s="166">
        <v>174.3</v>
      </c>
      <c r="CN21" s="166">
        <v>-14.61</v>
      </c>
      <c r="CO21" s="166">
        <v>24.347999999999999</v>
      </c>
      <c r="CP21" s="166">
        <v>25.1296</v>
      </c>
      <c r="CQ21" s="166">
        <v>24.560400000000001</v>
      </c>
      <c r="CR21" s="166">
        <v>24.706800000000001</v>
      </c>
      <c r="CS21" s="166">
        <v>23.9453</v>
      </c>
      <c r="CT21" s="166">
        <v>-21.926600000000001</v>
      </c>
      <c r="CU21" s="166">
        <v>-39.2881</v>
      </c>
      <c r="CV21" s="166">
        <v>-24.0808</v>
      </c>
      <c r="CW21" s="166">
        <v>11.6248</v>
      </c>
      <c r="CX21" s="166">
        <v>52.7</v>
      </c>
      <c r="CY21" s="166">
        <v>28.19</v>
      </c>
      <c r="CZ21" s="166">
        <v>37.976100000000002</v>
      </c>
      <c r="DA21" s="166">
        <v>35.7468</v>
      </c>
      <c r="DB21" s="166">
        <v>26.339099999999998</v>
      </c>
      <c r="DC21" s="165"/>
      <c r="DD21" s="166">
        <v>86.207499999999996</v>
      </c>
      <c r="DE21" s="166">
        <v>86.376599999999996</v>
      </c>
      <c r="DF21" s="166">
        <v>-91.307900000000004</v>
      </c>
      <c r="DG21" s="165"/>
      <c r="DH21" s="166">
        <v>-14.504899999999999</v>
      </c>
      <c r="DI21" s="166">
        <v>-69.900000000000006</v>
      </c>
      <c r="DJ21" s="166">
        <v>-70.8</v>
      </c>
      <c r="DK21" s="166">
        <v>26.276599999999998</v>
      </c>
      <c r="DL21" s="166">
        <v>58.895899999999997</v>
      </c>
      <c r="DM21" s="166">
        <v>-0.46960000000000002</v>
      </c>
      <c r="DN21" s="166">
        <v>83.221400000000003</v>
      </c>
      <c r="DO21" s="166">
        <v>58.49</v>
      </c>
      <c r="DP21" s="166">
        <v>-7.34</v>
      </c>
      <c r="DQ21" s="166">
        <v>58.000999999999998</v>
      </c>
      <c r="DR21" s="166">
        <v>90.890199999999993</v>
      </c>
      <c r="DS21" s="166">
        <v>-33.909999999999997</v>
      </c>
      <c r="DT21" s="166">
        <v>-34.159999999999997</v>
      </c>
      <c r="DU21" s="166">
        <v>110.82</v>
      </c>
      <c r="DV21" s="166">
        <v>53.93</v>
      </c>
      <c r="DW21" s="166">
        <v>90.563599999999994</v>
      </c>
      <c r="DX21" s="166">
        <v>90.254499999999993</v>
      </c>
      <c r="DY21" s="166">
        <v>-43.015599999999999</v>
      </c>
      <c r="DZ21" s="166">
        <v>-42.472700000000003</v>
      </c>
      <c r="EA21" s="166">
        <v>176.01089999999999</v>
      </c>
      <c r="EB21" s="166">
        <v>135.4948</v>
      </c>
      <c r="EC21" s="166">
        <v>128.75200000000001</v>
      </c>
      <c r="ED21" s="166">
        <v>132.22839999999999</v>
      </c>
      <c r="EE21" s="166">
        <v>87.529499999999999</v>
      </c>
      <c r="EF21" s="166">
        <v>74.243899999999996</v>
      </c>
      <c r="EG21" s="166">
        <v>-26.713000000000001</v>
      </c>
      <c r="EH21" s="166">
        <v>325.07990000000001</v>
      </c>
      <c r="EI21" s="166">
        <v>0</v>
      </c>
      <c r="EJ21" s="165"/>
      <c r="EK21" s="166">
        <v>-34.302700000000002</v>
      </c>
      <c r="EL21" s="166">
        <v>-32.1922</v>
      </c>
      <c r="EM21" s="166">
        <v>0</v>
      </c>
      <c r="EN21" s="166">
        <v>49.125399999999999</v>
      </c>
      <c r="EO21" s="166">
        <v>46.2239</v>
      </c>
      <c r="EP21" s="166">
        <v>59.951999999999998</v>
      </c>
      <c r="EQ21" s="166">
        <v>-66.172600000000003</v>
      </c>
      <c r="ER21" s="166">
        <v>-67.270099999999999</v>
      </c>
      <c r="ES21" s="166">
        <v>-38.348999999999997</v>
      </c>
      <c r="ET21" s="166">
        <v>17.79</v>
      </c>
      <c r="EU21" s="166">
        <v>-13.52</v>
      </c>
      <c r="EV21" s="166">
        <v>1</v>
      </c>
      <c r="EW21" s="166">
        <v>9.5854999999999997</v>
      </c>
      <c r="EX21" s="166">
        <v>52.867100000000001</v>
      </c>
      <c r="EY21" s="166">
        <v>-30.944800000000001</v>
      </c>
      <c r="EZ21" s="166">
        <v>-30.095800000000001</v>
      </c>
      <c r="FA21" s="166">
        <v>11.3947</v>
      </c>
      <c r="FB21" s="166">
        <v>-70.662400000000005</v>
      </c>
      <c r="FC21" s="166">
        <v>39.898099999999999</v>
      </c>
      <c r="FD21" s="166">
        <v>15.4823</v>
      </c>
      <c r="FE21" s="166">
        <v>15.2722</v>
      </c>
      <c r="FF21" s="165"/>
      <c r="FG21" s="166">
        <v>40.823999999999998</v>
      </c>
      <c r="FH21" s="166">
        <v>41.596699999999998</v>
      </c>
      <c r="FI21" s="166">
        <v>39.6614</v>
      </c>
      <c r="FJ21" s="166">
        <v>53.585999999999999</v>
      </c>
      <c r="FK21" s="166">
        <v>52.748699999999999</v>
      </c>
      <c r="FL21" s="166">
        <v>-135.13730000000001</v>
      </c>
      <c r="FM21" s="166">
        <v>44.517200000000003</v>
      </c>
      <c r="FN21" s="166">
        <v>44.412700000000001</v>
      </c>
      <c r="FO21" s="166">
        <v>-117.0224</v>
      </c>
      <c r="FP21" s="166">
        <v>-114.4306</v>
      </c>
      <c r="FQ21" s="166">
        <v>-17.041899999999998</v>
      </c>
      <c r="FR21" s="166">
        <v>-18.29</v>
      </c>
      <c r="FS21" s="166">
        <v>12.9793</v>
      </c>
      <c r="FT21" s="166">
        <v>0.6925</v>
      </c>
      <c r="FU21" s="166">
        <v>-8</v>
      </c>
      <c r="FV21" s="166">
        <v>16.690000000000001</v>
      </c>
      <c r="FW21" s="166">
        <v>-17.854099999999999</v>
      </c>
      <c r="FX21" s="165"/>
      <c r="FY21" s="166">
        <v>-15.662000000000001</v>
      </c>
      <c r="FZ21" s="166">
        <v>4.1589999999999998</v>
      </c>
      <c r="GA21" s="165"/>
      <c r="GB21" s="166">
        <v>44.96</v>
      </c>
      <c r="GC21" s="166">
        <v>116.0334</v>
      </c>
      <c r="GD21" s="166">
        <v>119.7015</v>
      </c>
      <c r="GE21" s="166">
        <v>12.65</v>
      </c>
      <c r="GF21" s="166">
        <v>82.280299999999997</v>
      </c>
      <c r="GG21" s="166">
        <v>18.2</v>
      </c>
      <c r="GH21" s="166">
        <v>-16.869499999999999</v>
      </c>
      <c r="GI21" s="166">
        <v>2.5226999999999999</v>
      </c>
      <c r="GJ21" s="166">
        <v>2.6926000000000001</v>
      </c>
      <c r="GK21" s="166">
        <v>1.3469</v>
      </c>
      <c r="GL21" s="165"/>
      <c r="GM21" s="165"/>
      <c r="GN21" s="166">
        <v>-17.009</v>
      </c>
      <c r="GO21" s="166">
        <v>-25.3247</v>
      </c>
      <c r="GP21" s="166">
        <v>17.476700000000001</v>
      </c>
      <c r="GQ21" s="166">
        <v>26.564800000000002</v>
      </c>
      <c r="GR21" s="166">
        <v>58.430300000000003</v>
      </c>
      <c r="GS21" s="166">
        <v>58.927700000000002</v>
      </c>
      <c r="GT21" s="166">
        <v>-147.4297</v>
      </c>
      <c r="GU21" s="166">
        <v>-17.881499999999999</v>
      </c>
      <c r="GV21" s="166">
        <v>34.2605</v>
      </c>
      <c r="GW21" s="166">
        <v>-33.176400000000001</v>
      </c>
      <c r="GX21" s="166">
        <v>11.0526</v>
      </c>
      <c r="GY21" s="166">
        <v>5.0209000000000001</v>
      </c>
      <c r="GZ21" s="166">
        <v>4.6935000000000002</v>
      </c>
      <c r="HA21" s="166">
        <v>13</v>
      </c>
      <c r="HB21" s="166">
        <v>209.49520000000001</v>
      </c>
      <c r="HC21" s="166">
        <v>209.30179999999999</v>
      </c>
      <c r="HD21" s="166">
        <v>287.10000000000002</v>
      </c>
      <c r="HE21" s="166">
        <v>-282.137</v>
      </c>
      <c r="HF21" s="166">
        <v>-588.8229</v>
      </c>
      <c r="HG21" s="166">
        <v>591.42849999999999</v>
      </c>
      <c r="HH21" s="166">
        <v>650.6925</v>
      </c>
      <c r="HI21" s="166">
        <v>-201.2595</v>
      </c>
      <c r="HJ21" s="166">
        <v>-198.0874</v>
      </c>
      <c r="HK21" s="166">
        <v>-62.190100000000001</v>
      </c>
      <c r="HL21" s="166">
        <v>-54.619500000000002</v>
      </c>
      <c r="HM21" s="166">
        <v>64.760900000000007</v>
      </c>
      <c r="HN21" s="166">
        <v>62.450600000000001</v>
      </c>
      <c r="HO21" s="165"/>
      <c r="HP21" s="166">
        <v>-173.88239999999999</v>
      </c>
      <c r="HQ21" s="166">
        <v>49.760599999999997</v>
      </c>
      <c r="HR21" s="166">
        <v>49.628700000000002</v>
      </c>
      <c r="HS21" s="166">
        <v>-16.1448</v>
      </c>
      <c r="HT21" s="166">
        <v>-15.6515</v>
      </c>
      <c r="HU21" s="166">
        <v>143.01</v>
      </c>
      <c r="HV21" s="166">
        <v>142.75</v>
      </c>
      <c r="HW21" s="166">
        <v>6.4</v>
      </c>
      <c r="HX21" s="166">
        <v>6.1</v>
      </c>
      <c r="HY21" s="166">
        <v>21.596599999999999</v>
      </c>
      <c r="HZ21" s="166">
        <v>23.76</v>
      </c>
      <c r="IA21" s="166">
        <v>-291.28050000000002</v>
      </c>
      <c r="IB21" s="166">
        <v>104.3687</v>
      </c>
      <c r="IC21" s="166">
        <v>102.4755</v>
      </c>
      <c r="ID21" s="166">
        <v>15.6</v>
      </c>
      <c r="IE21" s="166">
        <v>-57.6</v>
      </c>
      <c r="IF21" s="166">
        <v>-48.9</v>
      </c>
      <c r="IG21" s="166">
        <v>-49</v>
      </c>
      <c r="IH21" s="166">
        <v>1.6218999999999999</v>
      </c>
      <c r="II21" s="166">
        <v>1.4501999999999999</v>
      </c>
      <c r="IJ21" s="166">
        <v>-629.85519999999997</v>
      </c>
      <c r="IK21" s="166">
        <v>0</v>
      </c>
      <c r="IL21" s="166">
        <v>299.2953</v>
      </c>
      <c r="IM21" s="166">
        <v>262.54219999999998</v>
      </c>
      <c r="IN21" s="166">
        <v>-29.193999999999999</v>
      </c>
      <c r="IO21" s="166">
        <v>-252.96340000000001</v>
      </c>
      <c r="IP21" s="166">
        <v>253.6259</v>
      </c>
      <c r="IQ21" s="166">
        <v>-111.71980000000001</v>
      </c>
      <c r="IR21" s="166">
        <v>-196.38630000000001</v>
      </c>
      <c r="IS21" s="166">
        <v>-248.25460000000001</v>
      </c>
      <c r="IT21" s="166">
        <v>65.312799999999996</v>
      </c>
      <c r="IU21" s="166">
        <v>65.658100000000005</v>
      </c>
      <c r="IV21" s="166">
        <v>112.98390000000001</v>
      </c>
      <c r="IW21" s="166">
        <v>-278.70679999999999</v>
      </c>
      <c r="IX21" s="166">
        <v>202.1944</v>
      </c>
      <c r="IY21" s="166">
        <v>-80.794399999999996</v>
      </c>
      <c r="IZ21" s="166">
        <v>82.798900000000003</v>
      </c>
      <c r="JA21" s="166">
        <v>-10.282</v>
      </c>
      <c r="JB21" s="166">
        <v>9.3710000000000004</v>
      </c>
      <c r="JC21" s="166">
        <v>11.04</v>
      </c>
      <c r="JD21" s="166">
        <v>1.278</v>
      </c>
      <c r="JE21" s="166">
        <v>1.2749999999999999</v>
      </c>
      <c r="JF21" s="166">
        <v>-10.96</v>
      </c>
      <c r="JG21" s="166">
        <v>-8</v>
      </c>
      <c r="JH21" s="165"/>
      <c r="JI21" s="166">
        <v>8.5862999999999996</v>
      </c>
      <c r="JJ21" s="166">
        <v>-39.552900000000001</v>
      </c>
      <c r="JK21" s="166">
        <v>-38.146000000000001</v>
      </c>
      <c r="JL21" s="166">
        <v>40.9</v>
      </c>
      <c r="JM21" s="166">
        <v>54.381</v>
      </c>
      <c r="JN21" s="166">
        <v>54.238</v>
      </c>
      <c r="JO21" s="165"/>
      <c r="JP21" s="165"/>
      <c r="JQ21" s="166">
        <v>41.555599999999998</v>
      </c>
      <c r="JR21" s="166">
        <v>41.071800000000003</v>
      </c>
      <c r="JS21" s="166">
        <v>42.087400000000002</v>
      </c>
      <c r="JT21" s="165"/>
      <c r="JU21" s="166">
        <v>59</v>
      </c>
      <c r="JV21" s="166">
        <v>22.693000000000001</v>
      </c>
      <c r="JW21" s="166">
        <v>6.19</v>
      </c>
      <c r="JX21" s="165"/>
      <c r="JY21" s="166">
        <v>-55.5456</v>
      </c>
      <c r="JZ21" s="166">
        <v>77.430400000000006</v>
      </c>
      <c r="KA21" s="166">
        <v>62.456000000000003</v>
      </c>
      <c r="KB21" s="166">
        <v>-54.666800000000002</v>
      </c>
      <c r="KC21" s="166">
        <v>-75.5518</v>
      </c>
      <c r="KD21" s="166">
        <v>53.253900000000002</v>
      </c>
      <c r="KE21" s="166">
        <v>21.288</v>
      </c>
      <c r="KF21" s="166">
        <v>-70.7</v>
      </c>
      <c r="KG21" s="166">
        <v>71.7</v>
      </c>
      <c r="KH21" s="166">
        <v>66.982100000000003</v>
      </c>
      <c r="KI21" s="166">
        <v>82.638499999999993</v>
      </c>
    </row>
    <row r="22" spans="1:295" ht="18" customHeight="1" x14ac:dyDescent="0.3">
      <c r="A22" s="161" t="s">
        <v>102</v>
      </c>
      <c r="B22" s="161" t="s">
        <v>885</v>
      </c>
      <c r="C22" s="165"/>
      <c r="D22" s="166">
        <v>15.772399999999999</v>
      </c>
      <c r="E22" s="166">
        <v>-23.6995</v>
      </c>
      <c r="F22" s="166">
        <v>-36.077300000000001</v>
      </c>
      <c r="G22" s="166">
        <v>19.325199999999999</v>
      </c>
      <c r="H22" s="165"/>
      <c r="I22" s="166">
        <v>35.215299999999999</v>
      </c>
      <c r="J22" s="166">
        <v>-62.235799999999998</v>
      </c>
      <c r="K22" s="166">
        <v>47.399099999999997</v>
      </c>
      <c r="L22" s="166">
        <v>23.915299999999998</v>
      </c>
      <c r="M22" s="166">
        <v>23.564800000000002</v>
      </c>
      <c r="N22" s="166">
        <v>11.1</v>
      </c>
      <c r="O22" s="166">
        <v>-32.765999999999998</v>
      </c>
      <c r="P22" s="166">
        <v>24.2</v>
      </c>
      <c r="Q22" s="166">
        <v>10.763999999999999</v>
      </c>
      <c r="R22" s="166">
        <v>-24.2</v>
      </c>
      <c r="S22" s="166">
        <v>12.2881</v>
      </c>
      <c r="T22" s="166">
        <v>36.551600000000001</v>
      </c>
      <c r="U22" s="166">
        <v>7.7491000000000003</v>
      </c>
      <c r="V22" s="166">
        <v>7.7946999999999997</v>
      </c>
      <c r="W22" s="166">
        <v>12.777900000000001</v>
      </c>
      <c r="X22" s="166">
        <v>8.5434000000000001</v>
      </c>
      <c r="Y22" s="166">
        <v>5.2073999999999998</v>
      </c>
      <c r="Z22" s="166">
        <v>7.4635999999999996</v>
      </c>
      <c r="AA22" s="165"/>
      <c r="AB22" s="165"/>
      <c r="AC22" s="166">
        <v>-61.44</v>
      </c>
      <c r="AD22" s="166">
        <v>-61.47</v>
      </c>
      <c r="AE22" s="165"/>
      <c r="AF22" s="165"/>
      <c r="AG22" s="166">
        <v>30.8</v>
      </c>
      <c r="AH22" s="166">
        <v>14.068</v>
      </c>
      <c r="AI22" s="166">
        <v>0.21</v>
      </c>
      <c r="AJ22" s="167">
        <v>-44.23</v>
      </c>
      <c r="AK22" s="166">
        <v>-44.23</v>
      </c>
      <c r="AL22" s="166">
        <v>-68.58</v>
      </c>
      <c r="AM22" s="166">
        <v>44.43</v>
      </c>
      <c r="AN22" s="166">
        <v>44.99</v>
      </c>
      <c r="AO22" s="166">
        <v>13.5913</v>
      </c>
      <c r="AP22" s="166">
        <v>0.2114</v>
      </c>
      <c r="AQ22" s="166">
        <v>62.786200000000001</v>
      </c>
      <c r="AR22" s="166">
        <v>65.076099999999997</v>
      </c>
      <c r="AS22" s="166">
        <v>27.058</v>
      </c>
      <c r="AT22" s="166">
        <v>-53.368400000000001</v>
      </c>
      <c r="AU22" s="166">
        <v>0</v>
      </c>
      <c r="AV22" s="166">
        <v>9.7911000000000001</v>
      </c>
      <c r="AW22" s="166">
        <v>9.2484999999999999</v>
      </c>
      <c r="AX22" s="166">
        <v>59.183300000000003</v>
      </c>
      <c r="AY22" s="166">
        <v>60.246299999999998</v>
      </c>
      <c r="AZ22" s="166">
        <v>-36.649000000000001</v>
      </c>
      <c r="BA22" s="166">
        <v>-40.363500000000002</v>
      </c>
      <c r="BB22" s="166">
        <v>-271.09230000000002</v>
      </c>
      <c r="BC22" s="166">
        <v>23.8249</v>
      </c>
      <c r="BD22" s="166">
        <v>-11.4</v>
      </c>
      <c r="BE22" s="166">
        <v>-11.6</v>
      </c>
      <c r="BF22" s="166">
        <v>57.790999999999997</v>
      </c>
      <c r="BG22" s="166">
        <v>3.7793000000000001</v>
      </c>
      <c r="BH22" s="166">
        <v>-5.3338999999999999</v>
      </c>
      <c r="BI22" s="165"/>
      <c r="BJ22" s="166">
        <v>-31.986000000000001</v>
      </c>
      <c r="BK22" s="166">
        <v>5.4173</v>
      </c>
      <c r="BL22" s="166">
        <v>1.8030999999999999</v>
      </c>
      <c r="BM22" s="166">
        <v>3.7452000000000001</v>
      </c>
      <c r="BN22" s="166">
        <v>307.22969999999998</v>
      </c>
      <c r="BO22" s="166">
        <v>72.786600000000007</v>
      </c>
      <c r="BP22" s="166">
        <v>71.962599999999995</v>
      </c>
      <c r="BQ22" s="166">
        <v>-303.8766</v>
      </c>
      <c r="BR22" s="166">
        <v>351.27969999999999</v>
      </c>
      <c r="BS22" s="165"/>
      <c r="BT22" s="166">
        <v>-119.1186</v>
      </c>
      <c r="BU22" s="166">
        <v>120.9701</v>
      </c>
      <c r="BV22" s="166">
        <v>75.315700000000007</v>
      </c>
      <c r="BW22" s="166">
        <v>22.88</v>
      </c>
      <c r="BX22" s="166">
        <v>19.98</v>
      </c>
      <c r="BY22" s="166">
        <v>44.52</v>
      </c>
      <c r="BZ22" s="166">
        <v>68.510000000000005</v>
      </c>
      <c r="CA22" s="166">
        <v>-55.588000000000001</v>
      </c>
      <c r="CB22" s="166">
        <v>-55.320099999999996</v>
      </c>
      <c r="CC22" s="166">
        <v>125.04</v>
      </c>
      <c r="CD22" s="166">
        <v>127.0444</v>
      </c>
      <c r="CE22" s="165"/>
      <c r="CF22" s="166">
        <v>-86.974699999999999</v>
      </c>
      <c r="CG22" s="166">
        <v>-87.649299999999997</v>
      </c>
      <c r="CH22" s="166">
        <v>1.3559000000000001</v>
      </c>
      <c r="CI22" s="166">
        <v>-81.585899999999995</v>
      </c>
      <c r="CJ22" s="165"/>
      <c r="CK22" s="165"/>
      <c r="CL22" s="166">
        <v>70</v>
      </c>
      <c r="CM22" s="166">
        <v>163.19999999999999</v>
      </c>
      <c r="CN22" s="166">
        <v>-14.29</v>
      </c>
      <c r="CO22" s="166">
        <v>30.9574</v>
      </c>
      <c r="CP22" s="166">
        <v>31.390699999999999</v>
      </c>
      <c r="CQ22" s="166">
        <v>31.333600000000001</v>
      </c>
      <c r="CR22" s="166">
        <v>22.532299999999999</v>
      </c>
      <c r="CS22" s="166">
        <v>21.851600000000001</v>
      </c>
      <c r="CT22" s="166">
        <v>-23.758299999999998</v>
      </c>
      <c r="CU22" s="166">
        <v>-36.2087</v>
      </c>
      <c r="CV22" s="166">
        <v>-26.274899999999999</v>
      </c>
      <c r="CW22" s="166">
        <v>12.040800000000001</v>
      </c>
      <c r="CX22" s="166">
        <v>54.68</v>
      </c>
      <c r="CY22" s="166">
        <v>29.13</v>
      </c>
      <c r="CZ22" s="166">
        <v>40.788600000000002</v>
      </c>
      <c r="DA22" s="166">
        <v>38.822899999999997</v>
      </c>
      <c r="DB22" s="166">
        <v>27.282900000000001</v>
      </c>
      <c r="DC22" s="165"/>
      <c r="DD22" s="166">
        <v>81.422499999999999</v>
      </c>
      <c r="DE22" s="166">
        <v>81.664900000000003</v>
      </c>
      <c r="DF22" s="166">
        <v>-82.391400000000004</v>
      </c>
      <c r="DG22" s="165"/>
      <c r="DH22" s="166">
        <v>-14.8642</v>
      </c>
      <c r="DI22" s="166">
        <v>-73.400000000000006</v>
      </c>
      <c r="DJ22" s="166">
        <v>-74.2</v>
      </c>
      <c r="DK22" s="166">
        <v>26.529199999999999</v>
      </c>
      <c r="DL22" s="166">
        <v>66.805999999999997</v>
      </c>
      <c r="DM22" s="166">
        <v>-0.46960000000000002</v>
      </c>
      <c r="DN22" s="166">
        <v>94.940200000000004</v>
      </c>
      <c r="DO22" s="166">
        <v>66.61</v>
      </c>
      <c r="DP22" s="166">
        <v>-8.2899999999999991</v>
      </c>
      <c r="DQ22" s="166">
        <v>56.079000000000001</v>
      </c>
      <c r="DR22" s="166">
        <v>82.284700000000001</v>
      </c>
      <c r="DS22" s="166">
        <v>-33.32</v>
      </c>
      <c r="DT22" s="166">
        <v>-33.700000000000003</v>
      </c>
      <c r="DU22" s="166">
        <v>112.21</v>
      </c>
      <c r="DV22" s="166">
        <v>55.7</v>
      </c>
      <c r="DW22" s="166">
        <v>86.363600000000005</v>
      </c>
      <c r="DX22" s="166">
        <v>84.854500000000002</v>
      </c>
      <c r="DY22" s="166">
        <v>-47.548900000000003</v>
      </c>
      <c r="DZ22" s="166">
        <v>-46.236400000000003</v>
      </c>
      <c r="EA22" s="166">
        <v>176.55119999999999</v>
      </c>
      <c r="EB22" s="166">
        <v>135.30119999999999</v>
      </c>
      <c r="EC22" s="166">
        <v>129.55410000000001</v>
      </c>
      <c r="ED22" s="166">
        <v>132.25819999999999</v>
      </c>
      <c r="EE22" s="166">
        <v>106.30889999999999</v>
      </c>
      <c r="EF22" s="166">
        <v>94.601600000000005</v>
      </c>
      <c r="EG22" s="166">
        <v>-24.818000000000001</v>
      </c>
      <c r="EH22" s="166">
        <v>316.15969999999999</v>
      </c>
      <c r="EI22" s="166">
        <v>0</v>
      </c>
      <c r="EJ22" s="165"/>
      <c r="EK22" s="166">
        <v>-29.491299999999999</v>
      </c>
      <c r="EL22" s="166">
        <v>-27.907</v>
      </c>
      <c r="EM22" s="166">
        <v>-17.895299999999999</v>
      </c>
      <c r="EN22" s="166">
        <v>37.351199999999999</v>
      </c>
      <c r="EO22" s="166">
        <v>35.324599999999997</v>
      </c>
      <c r="EP22" s="166">
        <v>175.16399999999999</v>
      </c>
      <c r="EQ22" s="166">
        <v>-80.774699999999996</v>
      </c>
      <c r="ER22" s="166">
        <v>-81.101200000000006</v>
      </c>
      <c r="ES22" s="166">
        <v>-58.9788</v>
      </c>
      <c r="ET22" s="166">
        <v>16.38</v>
      </c>
      <c r="EU22" s="166">
        <v>-16.57</v>
      </c>
      <c r="EV22" s="166">
        <v>114</v>
      </c>
      <c r="EW22" s="166">
        <v>12.648199999999999</v>
      </c>
      <c r="EX22" s="166">
        <v>17.577999999999999</v>
      </c>
      <c r="EY22" s="166">
        <v>0</v>
      </c>
      <c r="EZ22" s="166">
        <v>-55.905700000000003</v>
      </c>
      <c r="FA22" s="166">
        <v>9.3425999999999991</v>
      </c>
      <c r="FB22" s="166">
        <v>-90.308499999999995</v>
      </c>
      <c r="FC22" s="166">
        <v>60.232500000000002</v>
      </c>
      <c r="FD22" s="166">
        <v>14.876899999999999</v>
      </c>
      <c r="FE22" s="166">
        <v>14.680099999999999</v>
      </c>
      <c r="FF22" s="165"/>
      <c r="FG22" s="166">
        <v>39.907800000000002</v>
      </c>
      <c r="FH22" s="166">
        <v>40.502000000000002</v>
      </c>
      <c r="FI22" s="166">
        <v>38.868099999999998</v>
      </c>
      <c r="FJ22" s="166">
        <v>55.427999999999997</v>
      </c>
      <c r="FK22" s="166">
        <v>55.427999999999997</v>
      </c>
      <c r="FL22" s="166">
        <v>-139.3237</v>
      </c>
      <c r="FM22" s="166">
        <v>49.951999999999998</v>
      </c>
      <c r="FN22" s="166">
        <v>49.269799999999996</v>
      </c>
      <c r="FO22" s="166">
        <v>-118.70659999999999</v>
      </c>
      <c r="FP22" s="166">
        <v>-114.28149999999999</v>
      </c>
      <c r="FQ22" s="166">
        <v>-19.693300000000001</v>
      </c>
      <c r="FR22" s="166">
        <v>-18.98</v>
      </c>
      <c r="FS22" s="166">
        <v>13.072100000000001</v>
      </c>
      <c r="FT22" s="166">
        <v>0.68149999999999999</v>
      </c>
      <c r="FU22" s="166">
        <v>-8.19</v>
      </c>
      <c r="FV22" s="166">
        <v>15.32</v>
      </c>
      <c r="FW22" s="166">
        <v>-20.172599999999999</v>
      </c>
      <c r="FX22" s="165"/>
      <c r="FY22" s="166">
        <v>-15.5</v>
      </c>
      <c r="FZ22" s="166">
        <v>4.1710000000000003</v>
      </c>
      <c r="GA22" s="165"/>
      <c r="GB22" s="166">
        <v>44.15</v>
      </c>
      <c r="GC22" s="166">
        <v>117.3776</v>
      </c>
      <c r="GD22" s="166">
        <v>120.339</v>
      </c>
      <c r="GE22" s="166">
        <v>12.04</v>
      </c>
      <c r="GF22" s="166">
        <v>81.408000000000001</v>
      </c>
      <c r="GG22" s="166">
        <v>17</v>
      </c>
      <c r="GH22" s="166">
        <v>-17.533100000000001</v>
      </c>
      <c r="GI22" s="166">
        <v>3.0232000000000001</v>
      </c>
      <c r="GJ22" s="166">
        <v>3.0903999999999998</v>
      </c>
      <c r="GK22" s="166">
        <v>1.3829</v>
      </c>
      <c r="GL22" s="165"/>
      <c r="GM22" s="165"/>
      <c r="GN22" s="166">
        <v>-16.067399999999999</v>
      </c>
      <c r="GO22" s="166">
        <v>-26.883700000000001</v>
      </c>
      <c r="GP22" s="166">
        <v>17.671800000000001</v>
      </c>
      <c r="GQ22" s="166">
        <v>27.580200000000001</v>
      </c>
      <c r="GR22" s="166">
        <v>60.880800000000001</v>
      </c>
      <c r="GS22" s="166">
        <v>62.686599999999999</v>
      </c>
      <c r="GT22" s="166">
        <v>-146.99279999999999</v>
      </c>
      <c r="GU22" s="166">
        <v>-19.491</v>
      </c>
      <c r="GV22" s="166">
        <v>34.1815</v>
      </c>
      <c r="GW22" s="166">
        <v>-35.735100000000003</v>
      </c>
      <c r="GX22" s="166">
        <v>11.3537</v>
      </c>
      <c r="GY22" s="166">
        <v>6.0462999999999996</v>
      </c>
      <c r="GZ22" s="166">
        <v>5.7073999999999998</v>
      </c>
      <c r="HA22" s="165"/>
      <c r="HB22" s="166">
        <v>198.4015</v>
      </c>
      <c r="HC22" s="166">
        <v>198.7286</v>
      </c>
      <c r="HD22" s="166">
        <v>282</v>
      </c>
      <c r="HE22" s="166">
        <v>-281.07150000000001</v>
      </c>
      <c r="HF22" s="166">
        <v>-578.851</v>
      </c>
      <c r="HG22" s="166">
        <v>579.89400000000001</v>
      </c>
      <c r="HH22" s="166">
        <v>622.03219999999999</v>
      </c>
      <c r="HI22" s="166">
        <v>-193.018</v>
      </c>
      <c r="HJ22" s="166">
        <v>-190.20189999999999</v>
      </c>
      <c r="HK22" s="166">
        <v>-65.813299999999998</v>
      </c>
      <c r="HL22" s="166">
        <v>-57.9161</v>
      </c>
      <c r="HM22" s="166">
        <v>62.866799999999998</v>
      </c>
      <c r="HN22" s="166">
        <v>62.216700000000003</v>
      </c>
      <c r="HO22" s="165"/>
      <c r="HP22" s="165"/>
      <c r="HQ22" s="166">
        <v>48.0687</v>
      </c>
      <c r="HR22" s="166">
        <v>48.0137</v>
      </c>
      <c r="HS22" s="166">
        <v>-15.274699999999999</v>
      </c>
      <c r="HT22" s="166">
        <v>-15.457599999999999</v>
      </c>
      <c r="HU22" s="166">
        <v>137.16999999999999</v>
      </c>
      <c r="HV22" s="166">
        <v>136.87</v>
      </c>
      <c r="HW22" s="166">
        <v>5</v>
      </c>
      <c r="HX22" s="166">
        <v>5.2</v>
      </c>
      <c r="HY22" s="166">
        <v>21.453399999999998</v>
      </c>
      <c r="HZ22" s="166">
        <v>19.440000000000001</v>
      </c>
      <c r="IA22" s="166">
        <v>-289.57069999999999</v>
      </c>
      <c r="IB22" s="166">
        <v>100.5502</v>
      </c>
      <c r="IC22" s="166">
        <v>100.4025</v>
      </c>
      <c r="ID22" s="166">
        <v>16.2</v>
      </c>
      <c r="IE22" s="166">
        <v>-55.3</v>
      </c>
      <c r="IF22" s="166">
        <v>-46.3</v>
      </c>
      <c r="IG22" s="166">
        <v>-46.4</v>
      </c>
      <c r="IH22" s="166">
        <v>1.6906000000000001</v>
      </c>
      <c r="II22" s="165"/>
      <c r="IJ22" s="166">
        <v>-604.60069999999996</v>
      </c>
      <c r="IK22" s="166">
        <v>0</v>
      </c>
      <c r="IL22" s="166">
        <v>278.14920000000001</v>
      </c>
      <c r="IM22" s="166">
        <v>243.27760000000001</v>
      </c>
      <c r="IN22" s="166">
        <v>-30.7911</v>
      </c>
      <c r="IO22" s="166">
        <v>-236.40209999999999</v>
      </c>
      <c r="IP22" s="166">
        <v>234.0652</v>
      </c>
      <c r="IQ22" s="166">
        <v>-110.57259999999999</v>
      </c>
      <c r="IR22" s="166">
        <v>-184.83529999999999</v>
      </c>
      <c r="IS22" s="166">
        <v>-230.9059</v>
      </c>
      <c r="IT22" s="166">
        <v>66.675799999999995</v>
      </c>
      <c r="IU22" s="166">
        <v>65.843800000000002</v>
      </c>
      <c r="IV22" s="166">
        <v>113.6108</v>
      </c>
      <c r="IW22" s="166">
        <v>-265.52780000000001</v>
      </c>
      <c r="IX22" s="166">
        <v>187.2671</v>
      </c>
      <c r="IY22" s="166">
        <v>-76.425600000000003</v>
      </c>
      <c r="IZ22" s="166">
        <v>76.289500000000004</v>
      </c>
      <c r="JA22" s="166">
        <v>-8.0929000000000002</v>
      </c>
      <c r="JB22" s="166">
        <v>7.1529999999999996</v>
      </c>
      <c r="JC22" s="166">
        <v>11.68</v>
      </c>
      <c r="JD22" s="166">
        <v>1.1839999999999999</v>
      </c>
      <c r="JE22" s="166">
        <v>1.1739999999999999</v>
      </c>
      <c r="JF22" s="166">
        <v>-11.68</v>
      </c>
      <c r="JG22" s="166">
        <v>-8.64</v>
      </c>
      <c r="JH22" s="165"/>
      <c r="JI22" s="166">
        <v>9.0837000000000003</v>
      </c>
      <c r="JJ22" s="166">
        <v>-38.115499999999997</v>
      </c>
      <c r="JK22" s="166">
        <v>-37.764499999999998</v>
      </c>
      <c r="JL22" s="166">
        <v>38.700000000000003</v>
      </c>
      <c r="JM22" s="166">
        <v>50.667000000000002</v>
      </c>
      <c r="JN22" s="166">
        <v>50.5</v>
      </c>
      <c r="JO22" s="165"/>
      <c r="JP22" s="165"/>
      <c r="JQ22" s="166">
        <v>42.294199999999996</v>
      </c>
      <c r="JR22" s="166">
        <v>41.565300000000001</v>
      </c>
      <c r="JS22" s="166">
        <v>40.617800000000003</v>
      </c>
      <c r="JT22" s="165"/>
      <c r="JU22" s="166">
        <v>56.6</v>
      </c>
      <c r="JV22" s="166">
        <v>21.2559</v>
      </c>
      <c r="JW22" s="166">
        <v>6.35</v>
      </c>
      <c r="JX22" s="165"/>
      <c r="JY22" s="166">
        <v>-56.377299999999998</v>
      </c>
      <c r="JZ22" s="166">
        <v>81.701400000000007</v>
      </c>
      <c r="KA22" s="166">
        <v>67.057699999999997</v>
      </c>
      <c r="KB22" s="166">
        <v>-56.050800000000002</v>
      </c>
      <c r="KC22" s="166">
        <v>-80.293300000000002</v>
      </c>
      <c r="KD22" s="166">
        <v>57.652799999999999</v>
      </c>
      <c r="KE22" s="166">
        <v>22.026900000000001</v>
      </c>
      <c r="KF22" s="166">
        <v>-69.099999999999994</v>
      </c>
      <c r="KG22" s="166">
        <v>70.8</v>
      </c>
      <c r="KH22" s="166">
        <v>48.517499999999998</v>
      </c>
      <c r="KI22" s="166">
        <v>99.154700000000005</v>
      </c>
    </row>
    <row r="23" spans="1:295" ht="18" customHeight="1" x14ac:dyDescent="0.3">
      <c r="A23" s="161" t="s">
        <v>102</v>
      </c>
      <c r="B23" s="161" t="s">
        <v>886</v>
      </c>
      <c r="C23" s="165"/>
      <c r="D23" s="166">
        <v>16.191299999999998</v>
      </c>
      <c r="E23" s="166">
        <v>-24.018999999999998</v>
      </c>
      <c r="F23" s="166">
        <v>-35.944400000000002</v>
      </c>
      <c r="G23" s="166">
        <v>19.166699999999999</v>
      </c>
      <c r="H23" s="165"/>
      <c r="I23" s="166">
        <v>37.148899999999998</v>
      </c>
      <c r="J23" s="166">
        <v>-66.116100000000003</v>
      </c>
      <c r="K23" s="166">
        <v>53.512300000000003</v>
      </c>
      <c r="L23" s="166">
        <v>26.999199999999998</v>
      </c>
      <c r="M23" s="166">
        <v>26.510400000000001</v>
      </c>
      <c r="N23" s="166">
        <v>6.66</v>
      </c>
      <c r="O23" s="166">
        <v>-37.954000000000001</v>
      </c>
      <c r="P23" s="166">
        <v>28.6</v>
      </c>
      <c r="Q23" s="166">
        <v>12.42</v>
      </c>
      <c r="R23" s="166">
        <v>-28.6</v>
      </c>
      <c r="S23" s="166">
        <v>12.3513</v>
      </c>
      <c r="T23" s="166">
        <v>35.773200000000003</v>
      </c>
      <c r="U23" s="166">
        <v>9.0370000000000008</v>
      </c>
      <c r="V23" s="166">
        <v>9.2036999999999995</v>
      </c>
      <c r="W23" s="166">
        <v>15.313599999999999</v>
      </c>
      <c r="X23" s="166">
        <v>8.6235999999999997</v>
      </c>
      <c r="Y23" s="166">
        <v>5.6029999999999998</v>
      </c>
      <c r="Z23" s="166">
        <v>7.0789999999999997</v>
      </c>
      <c r="AA23" s="165"/>
      <c r="AB23" s="165"/>
      <c r="AC23" s="166">
        <v>-64.91</v>
      </c>
      <c r="AD23" s="166">
        <v>-65.069999999999993</v>
      </c>
      <c r="AE23" s="165"/>
      <c r="AF23" s="165"/>
      <c r="AG23" s="166">
        <v>35.200000000000003</v>
      </c>
      <c r="AH23" s="166">
        <v>15.093999999999999</v>
      </c>
      <c r="AI23" s="166">
        <v>0.217</v>
      </c>
      <c r="AJ23" s="167">
        <v>-48.78</v>
      </c>
      <c r="AK23" s="166">
        <v>-48.56</v>
      </c>
      <c r="AL23" s="166">
        <v>-66.97</v>
      </c>
      <c r="AM23" s="166">
        <v>48.98</v>
      </c>
      <c r="AN23" s="166">
        <v>49.41</v>
      </c>
      <c r="AO23" s="166">
        <v>17.136199999999999</v>
      </c>
      <c r="AP23" s="166">
        <v>-5.0082000000000004</v>
      </c>
      <c r="AQ23" s="166">
        <v>65.161299999999997</v>
      </c>
      <c r="AR23" s="166">
        <v>67.359499999999997</v>
      </c>
      <c r="AS23" s="166">
        <v>32.3643</v>
      </c>
      <c r="AT23" s="166">
        <v>-55.7119</v>
      </c>
      <c r="AU23" s="166">
        <v>0</v>
      </c>
      <c r="AV23" s="166">
        <v>7.7054999999999998</v>
      </c>
      <c r="AW23" s="166">
        <v>7.5418000000000003</v>
      </c>
      <c r="AX23" s="166">
        <v>62.897500000000001</v>
      </c>
      <c r="AY23" s="166">
        <v>63.899099999999997</v>
      </c>
      <c r="AZ23" s="166">
        <v>-34.270200000000003</v>
      </c>
      <c r="BA23" s="166">
        <v>-36.700499999999998</v>
      </c>
      <c r="BB23" s="166">
        <v>-305.43049999999999</v>
      </c>
      <c r="BC23" s="166">
        <v>23.6661</v>
      </c>
      <c r="BD23" s="166">
        <v>-11.6</v>
      </c>
      <c r="BE23" s="166">
        <v>-11.5</v>
      </c>
      <c r="BF23" s="166">
        <v>60.1098</v>
      </c>
      <c r="BG23" s="166">
        <v>3.6101000000000001</v>
      </c>
      <c r="BH23" s="166">
        <v>-5.2393999999999998</v>
      </c>
      <c r="BI23" s="165"/>
      <c r="BJ23" s="166">
        <v>-33.547699999999999</v>
      </c>
      <c r="BK23" s="166">
        <v>7.6761999999999997</v>
      </c>
      <c r="BL23" s="166">
        <v>6.8818000000000001</v>
      </c>
      <c r="BM23" s="166">
        <v>4.6025</v>
      </c>
      <c r="BN23" s="166">
        <v>343.6078</v>
      </c>
      <c r="BO23" s="166">
        <v>83.224000000000004</v>
      </c>
      <c r="BP23" s="166">
        <v>82.949299999999994</v>
      </c>
      <c r="BQ23" s="166">
        <v>-351.35899999999998</v>
      </c>
      <c r="BR23" s="166">
        <v>390.97980000000001</v>
      </c>
      <c r="BS23" s="165"/>
      <c r="BT23" s="166">
        <v>-107.09269999999999</v>
      </c>
      <c r="BU23" s="166">
        <v>109.601</v>
      </c>
      <c r="BV23" s="166">
        <v>85.085700000000003</v>
      </c>
      <c r="BW23" s="166">
        <v>24.79</v>
      </c>
      <c r="BX23" s="166">
        <v>21.96</v>
      </c>
      <c r="BY23" s="166">
        <v>48.96</v>
      </c>
      <c r="BZ23" s="166">
        <v>73.040000000000006</v>
      </c>
      <c r="CA23" s="166">
        <v>-61.884</v>
      </c>
      <c r="CB23" s="166">
        <v>-61.482100000000003</v>
      </c>
      <c r="CC23" s="166">
        <v>130.261</v>
      </c>
      <c r="CD23" s="166">
        <v>131.3175</v>
      </c>
      <c r="CE23" s="165"/>
      <c r="CF23" s="166">
        <v>-90.424000000000007</v>
      </c>
      <c r="CG23" s="166">
        <v>-90.210899999999995</v>
      </c>
      <c r="CH23" s="166">
        <v>5.8982999999999999</v>
      </c>
      <c r="CI23" s="166">
        <v>-84.971800000000002</v>
      </c>
      <c r="CJ23" s="165"/>
      <c r="CK23" s="165"/>
      <c r="CL23" s="166">
        <v>72.5</v>
      </c>
      <c r="CM23" s="166">
        <v>170.4</v>
      </c>
      <c r="CN23" s="166">
        <v>-15.76</v>
      </c>
      <c r="CO23" s="166">
        <v>33.992400000000004</v>
      </c>
      <c r="CP23" s="166">
        <v>35.265700000000002</v>
      </c>
      <c r="CQ23" s="166">
        <v>34.604599999999998</v>
      </c>
      <c r="CR23" s="166">
        <v>32.597900000000003</v>
      </c>
      <c r="CS23" s="166">
        <v>31.661000000000001</v>
      </c>
      <c r="CT23" s="166">
        <v>-18.101199999999999</v>
      </c>
      <c r="CU23" s="166">
        <v>-57.623100000000001</v>
      </c>
      <c r="CV23" s="166">
        <v>-17.748699999999999</v>
      </c>
      <c r="CW23" s="166">
        <v>12.8813</v>
      </c>
      <c r="CX23" s="166">
        <v>68.31</v>
      </c>
      <c r="CY23" s="166">
        <v>35.53</v>
      </c>
      <c r="CZ23" s="166">
        <v>45.007300000000001</v>
      </c>
      <c r="DA23" s="166">
        <v>42.777999999999999</v>
      </c>
      <c r="DB23" s="166">
        <v>29.111599999999999</v>
      </c>
      <c r="DC23" s="165"/>
      <c r="DD23" s="166">
        <v>85.015000000000001</v>
      </c>
      <c r="DE23" s="166">
        <v>84.662400000000005</v>
      </c>
      <c r="DF23" s="166">
        <v>-98.498999999999995</v>
      </c>
      <c r="DG23" s="165"/>
      <c r="DH23" s="166">
        <v>-15.956899999999999</v>
      </c>
      <c r="DI23" s="166">
        <v>-86.3</v>
      </c>
      <c r="DJ23" s="166">
        <v>-85.2</v>
      </c>
      <c r="DK23" s="166">
        <v>27.809100000000001</v>
      </c>
      <c r="DL23" s="166">
        <v>77.645899999999997</v>
      </c>
      <c r="DM23" s="166">
        <v>-0.46960000000000002</v>
      </c>
      <c r="DN23" s="166">
        <v>109.5886</v>
      </c>
      <c r="DO23" s="166">
        <v>77.010000000000005</v>
      </c>
      <c r="DP23" s="166">
        <v>-12.21</v>
      </c>
      <c r="DQ23" s="166">
        <v>60.078000000000003</v>
      </c>
      <c r="DR23" s="166">
        <v>98.378100000000003</v>
      </c>
      <c r="DS23" s="166">
        <v>-33.32</v>
      </c>
      <c r="DT23" s="166">
        <v>-33.78</v>
      </c>
      <c r="DU23" s="166">
        <v>116.92</v>
      </c>
      <c r="DV23" s="166">
        <v>59.13</v>
      </c>
      <c r="DW23" s="166">
        <v>99.018199999999993</v>
      </c>
      <c r="DX23" s="166">
        <v>97.363600000000005</v>
      </c>
      <c r="DY23" s="166">
        <v>-49.521900000000002</v>
      </c>
      <c r="DZ23" s="166">
        <v>-48.654499999999999</v>
      </c>
      <c r="EA23" s="166">
        <v>199.8015</v>
      </c>
      <c r="EB23" s="166">
        <v>155.38040000000001</v>
      </c>
      <c r="EC23" s="166">
        <v>149.81880000000001</v>
      </c>
      <c r="ED23" s="166">
        <v>150.41650000000001</v>
      </c>
      <c r="EE23" s="166">
        <v>83.357900000000001</v>
      </c>
      <c r="EF23" s="166">
        <v>68.624499999999998</v>
      </c>
      <c r="EG23" s="166">
        <v>-27.454000000000001</v>
      </c>
      <c r="EH23" s="166">
        <v>362.07429999999999</v>
      </c>
      <c r="EI23" s="166">
        <v>0</v>
      </c>
      <c r="EJ23" s="165"/>
      <c r="EK23" s="166">
        <v>-28.672499999999999</v>
      </c>
      <c r="EL23" s="166">
        <v>-26.656700000000001</v>
      </c>
      <c r="EM23" s="166">
        <v>8.4692000000000007</v>
      </c>
      <c r="EN23" s="166">
        <v>47.344799999999999</v>
      </c>
      <c r="EO23" s="166">
        <v>45.350700000000003</v>
      </c>
      <c r="EP23" s="166">
        <v>58.415999999999997</v>
      </c>
      <c r="EQ23" s="166">
        <v>-68.025800000000004</v>
      </c>
      <c r="ER23" s="166">
        <v>-69.088700000000003</v>
      </c>
      <c r="ES23" s="166">
        <v>-31.744499999999999</v>
      </c>
      <c r="ET23" s="166">
        <v>16.75</v>
      </c>
      <c r="EU23" s="166">
        <v>-14.39</v>
      </c>
      <c r="EV23" s="166">
        <v>1</v>
      </c>
      <c r="EW23" s="166">
        <v>12.9276</v>
      </c>
      <c r="EX23" s="166">
        <v>36.294600000000003</v>
      </c>
      <c r="EY23" s="166">
        <v>0</v>
      </c>
      <c r="EZ23" s="166">
        <v>-55.466900000000003</v>
      </c>
      <c r="FA23" s="166">
        <v>7.8118999999999996</v>
      </c>
      <c r="FB23" s="166">
        <v>-65.894999999999996</v>
      </c>
      <c r="FC23" s="166">
        <v>34.084200000000003</v>
      </c>
      <c r="FD23" s="166">
        <v>14.8787</v>
      </c>
      <c r="FE23" s="166">
        <v>15.0905</v>
      </c>
      <c r="FF23" s="165"/>
      <c r="FG23" s="166">
        <v>39.0563</v>
      </c>
      <c r="FH23" s="166">
        <v>39.652299999999997</v>
      </c>
      <c r="FI23" s="166">
        <v>38.577399999999997</v>
      </c>
      <c r="FJ23" s="166">
        <v>61.456499999999998</v>
      </c>
      <c r="FK23" s="166">
        <v>61.456499999999998</v>
      </c>
      <c r="FL23" s="166">
        <v>-131.6207</v>
      </c>
      <c r="FM23" s="166">
        <v>52.057499999999997</v>
      </c>
      <c r="FN23" s="166">
        <v>51.252400000000002</v>
      </c>
      <c r="FO23" s="166">
        <v>-111.86150000000001</v>
      </c>
      <c r="FP23" s="166">
        <v>-105.92610000000001</v>
      </c>
      <c r="FQ23" s="166">
        <v>-19.554099999999998</v>
      </c>
      <c r="FR23" s="166">
        <v>-17.73</v>
      </c>
      <c r="FS23" s="166">
        <v>13.2918</v>
      </c>
      <c r="FT23" s="166">
        <v>0.83279999999999998</v>
      </c>
      <c r="FU23" s="166">
        <v>-8.31</v>
      </c>
      <c r="FV23" s="166">
        <v>15.22</v>
      </c>
      <c r="FW23" s="166">
        <v>-19.685199999999998</v>
      </c>
      <c r="FX23" s="165"/>
      <c r="FY23" s="165"/>
      <c r="FZ23" s="166">
        <v>4.1079999999999997</v>
      </c>
      <c r="GA23" s="165"/>
      <c r="GB23" s="166">
        <v>45.1</v>
      </c>
      <c r="GC23" s="166">
        <v>109.4817</v>
      </c>
      <c r="GD23" s="166">
        <v>113.3062</v>
      </c>
      <c r="GE23" s="166">
        <v>12.42</v>
      </c>
      <c r="GF23" s="166">
        <v>85.4529</v>
      </c>
      <c r="GG23" s="166">
        <v>17.2</v>
      </c>
      <c r="GH23" s="166">
        <v>-19.397200000000002</v>
      </c>
      <c r="GI23" s="166">
        <v>2.8978000000000002</v>
      </c>
      <c r="GJ23" s="166">
        <v>2.9426000000000001</v>
      </c>
      <c r="GK23" s="166">
        <v>1.4624999999999999</v>
      </c>
      <c r="GL23" s="165"/>
      <c r="GM23" s="165"/>
      <c r="GN23" s="166">
        <v>-15.3718</v>
      </c>
      <c r="GO23" s="166">
        <v>-29.895900000000001</v>
      </c>
      <c r="GP23" s="166">
        <v>18.441500000000001</v>
      </c>
      <c r="GQ23" s="166">
        <v>30.991099999999999</v>
      </c>
      <c r="GR23" s="166">
        <v>58.872</v>
      </c>
      <c r="GS23" s="166">
        <v>60.753500000000003</v>
      </c>
      <c r="GT23" s="166">
        <v>-155.4393</v>
      </c>
      <c r="GU23" s="166">
        <v>-23.003900000000002</v>
      </c>
      <c r="GV23" s="166">
        <v>36.366900000000001</v>
      </c>
      <c r="GW23" s="166">
        <v>-42.9285</v>
      </c>
      <c r="GX23" s="166">
        <v>11.52</v>
      </c>
      <c r="GY23" s="166">
        <v>7.1108000000000002</v>
      </c>
      <c r="GZ23" s="166">
        <v>6.7621000000000002</v>
      </c>
      <c r="HA23" s="166">
        <v>14</v>
      </c>
      <c r="HB23" s="166">
        <v>199.95830000000001</v>
      </c>
      <c r="HC23" s="166">
        <v>200.9846</v>
      </c>
      <c r="HD23" s="166">
        <v>281.60000000000002</v>
      </c>
      <c r="HE23" s="166">
        <v>-277.29649999999998</v>
      </c>
      <c r="HF23" s="166">
        <v>-581.86789999999996</v>
      </c>
      <c r="HG23" s="166">
        <v>585.48789999999997</v>
      </c>
      <c r="HH23" s="166">
        <v>603.09079999999994</v>
      </c>
      <c r="HI23" s="166">
        <v>-192.56809999999999</v>
      </c>
      <c r="HJ23" s="166">
        <v>-189.17490000000001</v>
      </c>
      <c r="HK23" s="166">
        <v>-64.329700000000003</v>
      </c>
      <c r="HL23" s="166">
        <v>-56.2151</v>
      </c>
      <c r="HM23" s="166">
        <v>66.848200000000006</v>
      </c>
      <c r="HN23" s="166">
        <v>64.5642</v>
      </c>
      <c r="HO23" s="166">
        <v>-159.47229999999999</v>
      </c>
      <c r="HP23" s="166">
        <v>-157.8974</v>
      </c>
      <c r="HQ23" s="166">
        <v>45.519799999999996</v>
      </c>
      <c r="HR23" s="166">
        <v>44.640900000000002</v>
      </c>
      <c r="HS23" s="166">
        <v>-14.7552</v>
      </c>
      <c r="HT23" s="166">
        <v>-14.081099999999999</v>
      </c>
      <c r="HU23" s="166">
        <v>131.06</v>
      </c>
      <c r="HV23" s="166">
        <v>129</v>
      </c>
      <c r="HW23" s="166">
        <v>8.4</v>
      </c>
      <c r="HX23" s="166">
        <v>7.4</v>
      </c>
      <c r="HY23" s="166">
        <v>21.412800000000001</v>
      </c>
      <c r="HZ23" s="166">
        <v>10.24</v>
      </c>
      <c r="IA23" s="166">
        <v>-280.35169999999999</v>
      </c>
      <c r="IB23" s="166">
        <v>99.133600000000001</v>
      </c>
      <c r="IC23" s="166">
        <v>98.027699999999996</v>
      </c>
      <c r="ID23" s="166">
        <v>16.2</v>
      </c>
      <c r="IE23" s="166">
        <v>-54.1</v>
      </c>
      <c r="IF23" s="166">
        <v>-43.9</v>
      </c>
      <c r="IG23" s="166">
        <v>-44</v>
      </c>
      <c r="IH23" s="165"/>
      <c r="II23" s="165"/>
      <c r="IJ23" s="166">
        <v>-592.32370000000003</v>
      </c>
      <c r="IK23" s="166">
        <v>0</v>
      </c>
      <c r="IL23" s="166">
        <v>259.48820000000001</v>
      </c>
      <c r="IM23" s="166">
        <v>230.20959999999999</v>
      </c>
      <c r="IN23" s="166">
        <v>-37.747</v>
      </c>
      <c r="IO23" s="166">
        <v>-223.71289999999999</v>
      </c>
      <c r="IP23" s="166">
        <v>219.68379999999999</v>
      </c>
      <c r="IQ23" s="166">
        <v>-112.9076</v>
      </c>
      <c r="IR23" s="166">
        <v>-172.48429999999999</v>
      </c>
      <c r="IS23" s="166">
        <v>-217.51759999999999</v>
      </c>
      <c r="IT23" s="166">
        <v>70.378900000000002</v>
      </c>
      <c r="IU23" s="166">
        <v>70.633099999999999</v>
      </c>
      <c r="IV23" s="166">
        <v>114.949</v>
      </c>
      <c r="IW23" s="166">
        <v>-246.63059999999999</v>
      </c>
      <c r="IX23" s="166">
        <v>176.3595</v>
      </c>
      <c r="IY23" s="166">
        <v>-71.485299999999995</v>
      </c>
      <c r="IZ23" s="166">
        <v>73.271500000000003</v>
      </c>
      <c r="JA23" s="166">
        <v>-8.7796000000000003</v>
      </c>
      <c r="JB23" s="166">
        <v>5.6459999999999999</v>
      </c>
      <c r="JC23" s="166">
        <v>12.4</v>
      </c>
      <c r="JD23" s="166">
        <v>1.091</v>
      </c>
      <c r="JE23" s="166">
        <v>1.085</v>
      </c>
      <c r="JF23" s="166">
        <v>-12.8</v>
      </c>
      <c r="JG23" s="166">
        <v>-7.12</v>
      </c>
      <c r="JH23" s="165"/>
      <c r="JI23" s="166">
        <v>7.5608000000000004</v>
      </c>
      <c r="JJ23" s="166">
        <v>-36.211199999999998</v>
      </c>
      <c r="JK23" s="166">
        <v>-37.645499999999998</v>
      </c>
      <c r="JL23" s="166">
        <v>37.5</v>
      </c>
      <c r="JM23" s="166">
        <v>51.685000000000002</v>
      </c>
      <c r="JN23" s="166">
        <v>53.255000000000003</v>
      </c>
      <c r="JO23" s="165"/>
      <c r="JP23" s="165"/>
      <c r="JQ23" s="166">
        <v>40.933900000000001</v>
      </c>
      <c r="JR23" s="166">
        <v>40.570300000000003</v>
      </c>
      <c r="JS23" s="166">
        <v>40.926400000000001</v>
      </c>
      <c r="JT23" s="165"/>
      <c r="JU23" s="166">
        <v>56</v>
      </c>
      <c r="JV23" s="166">
        <v>19.6995</v>
      </c>
      <c r="JW23" s="166">
        <v>6.46</v>
      </c>
      <c r="JX23" s="165"/>
      <c r="JY23" s="166">
        <v>-56.065100000000001</v>
      </c>
      <c r="JZ23" s="166">
        <v>80.9435</v>
      </c>
      <c r="KA23" s="166">
        <v>65.328199999999995</v>
      </c>
      <c r="KB23" s="166">
        <v>-56.365400000000001</v>
      </c>
      <c r="KC23" s="166">
        <v>-78.860100000000003</v>
      </c>
      <c r="KD23" s="166">
        <v>55.852499999999999</v>
      </c>
      <c r="KE23" s="166">
        <v>22.696000000000002</v>
      </c>
      <c r="KF23" s="166">
        <v>-67.099999999999994</v>
      </c>
      <c r="KG23" s="166">
        <v>67.400000000000006</v>
      </c>
      <c r="KH23" s="166">
        <v>16.288699999999999</v>
      </c>
      <c r="KI23" s="166">
        <v>131.3159</v>
      </c>
    </row>
    <row r="24" spans="1:295" ht="18" customHeight="1" x14ac:dyDescent="0.3">
      <c r="A24" s="161" t="s">
        <v>102</v>
      </c>
      <c r="B24" s="161" t="s">
        <v>887</v>
      </c>
      <c r="C24" s="168"/>
      <c r="D24" s="169">
        <v>16.6235</v>
      </c>
      <c r="E24" s="169">
        <v>-24.513999999999999</v>
      </c>
      <c r="F24" s="169">
        <v>-35.176600000000001</v>
      </c>
      <c r="G24" s="169">
        <v>21.790099999999999</v>
      </c>
      <c r="H24" s="168"/>
      <c r="I24" s="169">
        <v>41.366300000000003</v>
      </c>
      <c r="J24" s="169">
        <v>-75.657799999999995</v>
      </c>
      <c r="K24" s="169">
        <v>61.343400000000003</v>
      </c>
      <c r="L24" s="169">
        <v>31.106999999999999</v>
      </c>
      <c r="M24" s="169">
        <v>30.281300000000002</v>
      </c>
      <c r="N24" s="169">
        <v>4.4400000000000004</v>
      </c>
      <c r="O24" s="169">
        <v>-51.81</v>
      </c>
      <c r="P24" s="169">
        <v>44</v>
      </c>
      <c r="Q24" s="169">
        <v>13.247999999999999</v>
      </c>
      <c r="R24" s="169">
        <v>-44</v>
      </c>
      <c r="S24" s="169">
        <v>14.215199999999999</v>
      </c>
      <c r="T24" s="169">
        <v>39.710999999999999</v>
      </c>
      <c r="U24" s="169">
        <v>10.5406</v>
      </c>
      <c r="V24" s="169">
        <v>10.4834</v>
      </c>
      <c r="W24" s="169">
        <v>17.212299999999999</v>
      </c>
      <c r="X24" s="169">
        <v>9.0359999999999996</v>
      </c>
      <c r="Y24" s="169">
        <v>5.2424999999999997</v>
      </c>
      <c r="Z24" s="169">
        <v>7.4804000000000004</v>
      </c>
      <c r="AA24" s="168"/>
      <c r="AB24" s="168"/>
      <c r="AC24" s="169">
        <v>-69.41</v>
      </c>
      <c r="AD24" s="169">
        <v>-69.52</v>
      </c>
      <c r="AE24" s="168"/>
      <c r="AF24" s="168"/>
      <c r="AG24" s="169">
        <v>50.6</v>
      </c>
      <c r="AH24" s="169">
        <v>11.609</v>
      </c>
      <c r="AI24" s="169">
        <v>0.19700000000000001</v>
      </c>
      <c r="AJ24" s="170">
        <v>-59.41</v>
      </c>
      <c r="AK24" s="169">
        <v>-58.36</v>
      </c>
      <c r="AL24" s="169">
        <v>-55.85</v>
      </c>
      <c r="AM24" s="169">
        <v>59.61</v>
      </c>
      <c r="AN24" s="169">
        <v>60.16</v>
      </c>
      <c r="AO24" s="169">
        <v>18.7849</v>
      </c>
      <c r="AP24" s="169">
        <v>-7.8772000000000002</v>
      </c>
      <c r="AQ24" s="169">
        <v>68.130899999999997</v>
      </c>
      <c r="AR24" s="169">
        <v>70.991399999999999</v>
      </c>
      <c r="AS24" s="169">
        <v>40.939</v>
      </c>
      <c r="AT24" s="169">
        <v>-67.765600000000006</v>
      </c>
      <c r="AU24" s="169">
        <v>0</v>
      </c>
      <c r="AV24" s="169">
        <v>32.665599999999998</v>
      </c>
      <c r="AW24" s="169">
        <v>32.545000000000002</v>
      </c>
      <c r="AX24" s="169">
        <v>66.127300000000005</v>
      </c>
      <c r="AY24" s="169">
        <v>67.400599999999997</v>
      </c>
      <c r="AZ24" s="169">
        <v>-14.5892</v>
      </c>
      <c r="BA24" s="169">
        <v>-13.4116</v>
      </c>
      <c r="BB24" s="169">
        <v>-385.53039999999999</v>
      </c>
      <c r="BC24" s="169">
        <v>23.9771</v>
      </c>
      <c r="BD24" s="169">
        <v>-11.7</v>
      </c>
      <c r="BE24" s="169">
        <v>-11.7</v>
      </c>
      <c r="BF24" s="169">
        <v>72.079899999999995</v>
      </c>
      <c r="BG24" s="169">
        <v>3.5084</v>
      </c>
      <c r="BH24" s="169">
        <v>-5.2927999999999997</v>
      </c>
      <c r="BI24" s="168"/>
      <c r="BJ24" s="169">
        <v>-42.917999999999999</v>
      </c>
      <c r="BK24" s="169">
        <v>8.19</v>
      </c>
      <c r="BL24" s="169">
        <v>7.4859999999999998</v>
      </c>
      <c r="BM24" s="169">
        <v>5.0297999999999998</v>
      </c>
      <c r="BN24" s="169">
        <v>423.68830000000003</v>
      </c>
      <c r="BO24" s="169">
        <v>105.0142</v>
      </c>
      <c r="BP24" s="169">
        <v>104.9836</v>
      </c>
      <c r="BQ24" s="169">
        <v>-428.2559</v>
      </c>
      <c r="BR24" s="169">
        <v>459.19639999999998</v>
      </c>
      <c r="BS24" s="168"/>
      <c r="BT24" s="169">
        <v>-124.0343</v>
      </c>
      <c r="BU24" s="169">
        <v>125.0427</v>
      </c>
      <c r="BV24" s="169">
        <v>91.482600000000005</v>
      </c>
      <c r="BW24" s="169">
        <v>26.74</v>
      </c>
      <c r="BX24" s="169">
        <v>24.17</v>
      </c>
      <c r="BY24" s="169">
        <v>52.7</v>
      </c>
      <c r="BZ24" s="169">
        <v>76.94</v>
      </c>
      <c r="CA24" s="169">
        <v>-60.276499999999999</v>
      </c>
      <c r="CB24" s="169">
        <v>-59.874600000000001</v>
      </c>
      <c r="CC24" s="169">
        <v>128.00980000000001</v>
      </c>
      <c r="CD24" s="169">
        <v>129.1996</v>
      </c>
      <c r="CE24" s="168"/>
      <c r="CF24" s="169">
        <v>-104.0752</v>
      </c>
      <c r="CG24" s="169">
        <v>-104.3044</v>
      </c>
      <c r="CH24" s="169">
        <v>7.1184000000000003</v>
      </c>
      <c r="CI24" s="169">
        <v>-94.310299999999998</v>
      </c>
      <c r="CJ24" s="168"/>
      <c r="CK24" s="168"/>
      <c r="CL24" s="169">
        <v>73.3</v>
      </c>
      <c r="CM24" s="169">
        <v>189</v>
      </c>
      <c r="CN24" s="169">
        <v>-16.7</v>
      </c>
      <c r="CO24" s="169">
        <v>31.902699999999999</v>
      </c>
      <c r="CP24" s="169">
        <v>32.486699999999999</v>
      </c>
      <c r="CQ24" s="169">
        <v>32.563000000000002</v>
      </c>
      <c r="CR24" s="169">
        <v>32.267600000000002</v>
      </c>
      <c r="CS24" s="169">
        <v>32.136000000000003</v>
      </c>
      <c r="CT24" s="169">
        <v>-11.276300000000001</v>
      </c>
      <c r="CU24" s="169">
        <v>-68.454800000000006</v>
      </c>
      <c r="CV24" s="169">
        <v>-9.3763000000000005</v>
      </c>
      <c r="CW24" s="169">
        <v>12.854100000000001</v>
      </c>
      <c r="CX24" s="169">
        <v>71.75</v>
      </c>
      <c r="CY24" s="169">
        <v>37.5</v>
      </c>
      <c r="CZ24" s="169">
        <v>48.288600000000002</v>
      </c>
      <c r="DA24" s="169">
        <v>46.440100000000001</v>
      </c>
      <c r="DB24" s="169">
        <v>30.395600000000002</v>
      </c>
      <c r="DC24" s="168"/>
      <c r="DD24" s="169">
        <v>94.254400000000004</v>
      </c>
      <c r="DE24" s="169">
        <v>93.747799999999998</v>
      </c>
      <c r="DF24" s="169">
        <v>-108.5744</v>
      </c>
      <c r="DG24" s="168"/>
      <c r="DH24" s="169">
        <v>-16.584099999999999</v>
      </c>
      <c r="DI24" s="169">
        <v>-88.3</v>
      </c>
      <c r="DJ24" s="169">
        <v>-89.8</v>
      </c>
      <c r="DK24" s="169">
        <v>27.8476</v>
      </c>
      <c r="DL24" s="169">
        <v>84.970100000000002</v>
      </c>
      <c r="DM24" s="169">
        <v>-0.46960000000000002</v>
      </c>
      <c r="DN24" s="169">
        <v>119.5496</v>
      </c>
      <c r="DO24" s="169">
        <v>84.05</v>
      </c>
      <c r="DP24" s="169">
        <v>-13.34</v>
      </c>
      <c r="DQ24" s="169">
        <v>66.448499999999996</v>
      </c>
      <c r="DR24" s="169">
        <v>106.3811</v>
      </c>
      <c r="DS24" s="169">
        <v>-29.52</v>
      </c>
      <c r="DT24" s="169">
        <v>-29.97</v>
      </c>
      <c r="DU24" s="169">
        <v>110.26</v>
      </c>
      <c r="DV24" s="169">
        <v>59.34</v>
      </c>
      <c r="DW24" s="169">
        <v>107.43640000000001</v>
      </c>
      <c r="DX24" s="169">
        <v>104.2182</v>
      </c>
      <c r="DY24" s="169">
        <v>-46.95</v>
      </c>
      <c r="DZ24" s="169">
        <v>-46.281799999999997</v>
      </c>
      <c r="EA24" s="169">
        <v>269.70030000000003</v>
      </c>
      <c r="EB24" s="169">
        <v>222.46369999999999</v>
      </c>
      <c r="EC24" s="169">
        <v>206.80009999999999</v>
      </c>
      <c r="ED24" s="169">
        <v>0</v>
      </c>
      <c r="EE24" s="169">
        <v>99.186499999999995</v>
      </c>
      <c r="EF24" s="169">
        <v>84.506900000000002</v>
      </c>
      <c r="EG24" s="169">
        <v>-27.928999999999998</v>
      </c>
      <c r="EH24" s="169">
        <v>440.1454</v>
      </c>
      <c r="EI24" s="169">
        <v>0</v>
      </c>
      <c r="EJ24" s="168"/>
      <c r="EK24" s="169">
        <v>-25.905799999999999</v>
      </c>
      <c r="EL24" s="169">
        <v>-24.097899999999999</v>
      </c>
      <c r="EM24" s="169">
        <v>0</v>
      </c>
      <c r="EN24" s="169">
        <v>32.586599999999997</v>
      </c>
      <c r="EO24" s="169">
        <v>30.6267</v>
      </c>
      <c r="EP24" s="169">
        <v>147.51599999999999</v>
      </c>
      <c r="EQ24" s="169">
        <v>-68.894400000000005</v>
      </c>
      <c r="ER24" s="169">
        <v>-69.910499999999999</v>
      </c>
      <c r="ES24" s="169">
        <v>-46.728000000000002</v>
      </c>
      <c r="ET24" s="169">
        <v>0</v>
      </c>
      <c r="EU24" s="169">
        <v>-14.3</v>
      </c>
      <c r="EV24" s="169">
        <v>92.7</v>
      </c>
      <c r="EW24" s="169">
        <v>13.981400000000001</v>
      </c>
      <c r="EX24" s="169">
        <v>3.7017000000000002</v>
      </c>
      <c r="EY24" s="169">
        <v>0</v>
      </c>
      <c r="EZ24" s="169">
        <v>-56.655999999999999</v>
      </c>
      <c r="FA24" s="169">
        <v>9.3747000000000007</v>
      </c>
      <c r="FB24" s="169">
        <v>-83.393000000000001</v>
      </c>
      <c r="FC24" s="169">
        <v>50.731699999999996</v>
      </c>
      <c r="FD24" s="169">
        <v>13.8688</v>
      </c>
      <c r="FE24" s="169">
        <v>13.799200000000001</v>
      </c>
      <c r="FF24" s="168"/>
      <c r="FG24" s="169">
        <v>38.5625</v>
      </c>
      <c r="FH24" s="169">
        <v>38.996499999999997</v>
      </c>
      <c r="FI24" s="169">
        <v>37.234400000000001</v>
      </c>
      <c r="FJ24" s="169">
        <v>58.944600000000001</v>
      </c>
      <c r="FK24" s="169">
        <v>60.619199999999999</v>
      </c>
      <c r="FL24" s="169">
        <v>-119.2289</v>
      </c>
      <c r="FM24" s="169">
        <v>48.952399999999997</v>
      </c>
      <c r="FN24" s="169">
        <v>48.710999999999999</v>
      </c>
      <c r="FO24" s="169">
        <v>-102.0517</v>
      </c>
      <c r="FP24" s="169">
        <v>-99.757199999999997</v>
      </c>
      <c r="FQ24" s="169">
        <v>-15.789400000000001</v>
      </c>
      <c r="FR24" s="169">
        <v>-16.260000000000002</v>
      </c>
      <c r="FS24" s="169">
        <v>13.072100000000001</v>
      </c>
      <c r="FT24" s="169">
        <v>0.82189999999999996</v>
      </c>
      <c r="FU24" s="169">
        <v>-8.15</v>
      </c>
      <c r="FV24" s="169">
        <v>15.94</v>
      </c>
      <c r="FW24" s="169">
        <v>-15.74</v>
      </c>
      <c r="FX24" s="168"/>
      <c r="FY24" s="169">
        <v>-15.305</v>
      </c>
      <c r="FZ24" s="169">
        <v>4.2640000000000002</v>
      </c>
      <c r="GA24" s="168"/>
      <c r="GB24" s="169">
        <v>45.45</v>
      </c>
      <c r="GC24" s="169">
        <v>101.7313</v>
      </c>
      <c r="GD24" s="169">
        <v>105.5699</v>
      </c>
      <c r="GE24" s="169">
        <v>13.16</v>
      </c>
      <c r="GF24" s="169">
        <v>83.162199999999999</v>
      </c>
      <c r="GG24" s="169">
        <v>17.399999999999999</v>
      </c>
      <c r="GH24" s="169">
        <v>-17.929400000000001</v>
      </c>
      <c r="GI24" s="169">
        <v>6.4279999999999999</v>
      </c>
      <c r="GJ24" s="169">
        <v>7.0542999999999996</v>
      </c>
      <c r="GK24" s="169">
        <v>1.5527</v>
      </c>
      <c r="GL24" s="168"/>
      <c r="GM24" s="168"/>
      <c r="GN24" s="169">
        <v>-14.571</v>
      </c>
      <c r="GO24" s="169">
        <v>-29.658899999999999</v>
      </c>
      <c r="GP24" s="169">
        <v>17.792899999999999</v>
      </c>
      <c r="GQ24" s="169">
        <v>30.602599999999999</v>
      </c>
      <c r="GR24" s="169">
        <v>62.798400000000001</v>
      </c>
      <c r="GS24" s="169">
        <v>60.087699999999998</v>
      </c>
      <c r="GT24" s="169">
        <v>-162.0121</v>
      </c>
      <c r="GU24" s="169">
        <v>-24.693999999999999</v>
      </c>
      <c r="GV24" s="169">
        <v>26.4834</v>
      </c>
      <c r="GW24" s="169">
        <v>-40.284599999999998</v>
      </c>
      <c r="GX24" s="169">
        <v>11.920299999999999</v>
      </c>
      <c r="GY24" s="169">
        <v>8.2437000000000005</v>
      </c>
      <c r="GZ24" s="169">
        <v>7.7324000000000002</v>
      </c>
      <c r="HA24" s="169">
        <v>13.441000000000001</v>
      </c>
      <c r="HB24" s="169">
        <v>195.85239999999999</v>
      </c>
      <c r="HC24" s="169">
        <v>194.28489999999999</v>
      </c>
      <c r="HD24" s="169">
        <v>278.7</v>
      </c>
      <c r="HE24" s="169">
        <v>-279.99419999999998</v>
      </c>
      <c r="HF24" s="169">
        <v>-564.47640000000001</v>
      </c>
      <c r="HG24" s="169">
        <v>565.7894</v>
      </c>
      <c r="HH24" s="169">
        <v>567.22529999999995</v>
      </c>
      <c r="HI24" s="169">
        <v>-186.57730000000001</v>
      </c>
      <c r="HJ24" s="169">
        <v>-185.97479999999999</v>
      </c>
      <c r="HK24" s="169">
        <v>-61.357100000000003</v>
      </c>
      <c r="HL24" s="169">
        <v>-53.9818</v>
      </c>
      <c r="HM24" s="169">
        <v>64.447199999999995</v>
      </c>
      <c r="HN24" s="169">
        <v>64.231200000000001</v>
      </c>
      <c r="HO24" s="168"/>
      <c r="HP24" s="168"/>
      <c r="HQ24" s="169">
        <v>42.828099999999999</v>
      </c>
      <c r="HR24" s="169">
        <v>41.9602</v>
      </c>
      <c r="HS24" s="169">
        <v>-19.027699999999999</v>
      </c>
      <c r="HT24" s="169">
        <v>-18.854199999999999</v>
      </c>
      <c r="HU24" s="169">
        <v>122.78</v>
      </c>
      <c r="HV24" s="169">
        <v>121.63</v>
      </c>
      <c r="HW24" s="169">
        <v>9.6999999999999993</v>
      </c>
      <c r="HX24" s="169">
        <v>8.8000000000000007</v>
      </c>
      <c r="HY24" s="168"/>
      <c r="HZ24" s="169">
        <v>17.28</v>
      </c>
      <c r="IA24" s="169">
        <v>-273.07670000000002</v>
      </c>
      <c r="IB24" s="169">
        <v>92.035499999999999</v>
      </c>
      <c r="IC24" s="169">
        <v>91.459299999999999</v>
      </c>
      <c r="ID24" s="169">
        <v>16.2</v>
      </c>
      <c r="IE24" s="169">
        <v>-48.5</v>
      </c>
      <c r="IF24" s="169">
        <v>-41.2</v>
      </c>
      <c r="IG24" s="169">
        <v>-41.3</v>
      </c>
      <c r="IH24" s="169">
        <v>1.5835999999999999</v>
      </c>
      <c r="II24" s="169">
        <v>1.5346</v>
      </c>
      <c r="IJ24" s="169">
        <v>-559.00519999999995</v>
      </c>
      <c r="IK24" s="169">
        <v>0</v>
      </c>
      <c r="IL24" s="169">
        <v>248.3689</v>
      </c>
      <c r="IM24" s="169">
        <v>221.18</v>
      </c>
      <c r="IN24" s="169">
        <v>-37.423099999999998</v>
      </c>
      <c r="IO24" s="169">
        <v>-211.84010000000001</v>
      </c>
      <c r="IP24" s="169">
        <v>211.98150000000001</v>
      </c>
      <c r="IQ24" s="169">
        <v>-108.0082</v>
      </c>
      <c r="IR24" s="169">
        <v>-161.369</v>
      </c>
      <c r="IS24" s="169">
        <v>-207.35470000000001</v>
      </c>
      <c r="IT24" s="169">
        <v>67.179900000000004</v>
      </c>
      <c r="IU24" s="169">
        <v>68.129599999999996</v>
      </c>
      <c r="IV24" s="169">
        <v>113.9328</v>
      </c>
      <c r="IW24" s="169">
        <v>-235.81819999999999</v>
      </c>
      <c r="IX24" s="169">
        <v>162.39859999999999</v>
      </c>
      <c r="IY24" s="169">
        <v>-69.988799999999998</v>
      </c>
      <c r="IZ24" s="169">
        <v>73.137699999999995</v>
      </c>
      <c r="JA24" s="169">
        <v>-7.9885999999999999</v>
      </c>
      <c r="JB24" s="169">
        <v>2.1509999999999998</v>
      </c>
      <c r="JC24" s="169">
        <v>12.64</v>
      </c>
      <c r="JD24" s="169">
        <v>1.073</v>
      </c>
      <c r="JE24" s="169">
        <v>1.0649999999999999</v>
      </c>
      <c r="JF24" s="169">
        <v>-13.04</v>
      </c>
      <c r="JG24" s="169">
        <v>-7.84</v>
      </c>
      <c r="JH24" s="168"/>
      <c r="JI24" s="169">
        <v>7.5883000000000003</v>
      </c>
      <c r="JJ24" s="169">
        <v>-34.306899999999999</v>
      </c>
      <c r="JK24" s="169">
        <v>-37.001600000000003</v>
      </c>
      <c r="JL24" s="169">
        <v>36.700000000000003</v>
      </c>
      <c r="JM24" s="169">
        <v>53.204000000000001</v>
      </c>
      <c r="JN24" s="169">
        <v>51.914000000000001</v>
      </c>
      <c r="JO24" s="168"/>
      <c r="JP24" s="168"/>
      <c r="JQ24" s="169">
        <v>40.865699999999997</v>
      </c>
      <c r="JR24" s="169">
        <v>40.140599999999999</v>
      </c>
      <c r="JS24" s="169">
        <v>40.904699999999998</v>
      </c>
      <c r="JT24" s="168"/>
      <c r="JU24" s="169">
        <v>50</v>
      </c>
      <c r="JV24" s="169">
        <v>19.895600000000002</v>
      </c>
      <c r="JW24" s="169">
        <v>6.87</v>
      </c>
      <c r="JX24" s="168"/>
      <c r="JY24" s="169">
        <v>-52.232500000000002</v>
      </c>
      <c r="JZ24" s="169">
        <v>78.990200000000002</v>
      </c>
      <c r="KA24" s="169">
        <v>62.1676</v>
      </c>
      <c r="KB24" s="169">
        <v>-52.341799999999999</v>
      </c>
      <c r="KC24" s="169">
        <v>-77.058700000000002</v>
      </c>
      <c r="KD24" s="169">
        <v>52.457700000000003</v>
      </c>
      <c r="KE24" s="169">
        <v>24.1965</v>
      </c>
      <c r="KF24" s="169">
        <v>-62.1</v>
      </c>
      <c r="KG24" s="169">
        <v>63.8</v>
      </c>
      <c r="KH24" s="169">
        <v>5.3517000000000001</v>
      </c>
      <c r="KI24" s="169">
        <v>138.82079999999999</v>
      </c>
    </row>
    <row r="25" spans="1:295" ht="18" customHeight="1" x14ac:dyDescent="0.3">
      <c r="A25" s="161" t="s">
        <v>102</v>
      </c>
      <c r="B25" s="161" t="s">
        <v>888</v>
      </c>
      <c r="C25" s="162"/>
      <c r="D25" s="163">
        <v>17.626799999999999</v>
      </c>
      <c r="E25" s="163">
        <v>-25.3216</v>
      </c>
      <c r="F25" s="163">
        <v>-34.328200000000002</v>
      </c>
      <c r="G25" s="163">
        <v>22.812999999999999</v>
      </c>
      <c r="H25" s="162"/>
      <c r="I25" s="163">
        <v>45.505299999999998</v>
      </c>
      <c r="J25" s="163">
        <v>-82.749300000000005</v>
      </c>
      <c r="K25" s="163">
        <v>70.071600000000004</v>
      </c>
      <c r="L25" s="163">
        <v>35.6629</v>
      </c>
      <c r="M25" s="163">
        <v>34.939</v>
      </c>
      <c r="N25" s="163">
        <v>-2.2200000000000002</v>
      </c>
      <c r="O25" s="163">
        <v>-57.095999999999997</v>
      </c>
      <c r="P25" s="163">
        <v>48.4</v>
      </c>
      <c r="Q25" s="163">
        <v>14.904</v>
      </c>
      <c r="R25" s="163">
        <v>-48.4</v>
      </c>
      <c r="S25" s="163">
        <v>14.309799999999999</v>
      </c>
      <c r="T25" s="163">
        <v>43.109000000000002</v>
      </c>
      <c r="U25" s="163">
        <v>11.674899999999999</v>
      </c>
      <c r="V25" s="163">
        <v>12.019299999999999</v>
      </c>
      <c r="W25" s="163">
        <v>19.750900000000001</v>
      </c>
      <c r="X25" s="163">
        <v>8.7585999999999995</v>
      </c>
      <c r="Y25" s="163">
        <v>5.2324000000000002</v>
      </c>
      <c r="Z25" s="163">
        <v>7.6448999999999998</v>
      </c>
      <c r="AA25" s="162"/>
      <c r="AB25" s="162"/>
      <c r="AC25" s="163">
        <v>-74.510000000000005</v>
      </c>
      <c r="AD25" s="163">
        <v>-74.48</v>
      </c>
      <c r="AE25" s="162"/>
      <c r="AF25" s="162"/>
      <c r="AG25" s="163">
        <v>55</v>
      </c>
      <c r="AH25" s="163">
        <v>11.59</v>
      </c>
      <c r="AI25" s="163">
        <v>0.192</v>
      </c>
      <c r="AJ25" s="164">
        <v>-60.12</v>
      </c>
      <c r="AK25" s="163">
        <v>-59.75</v>
      </c>
      <c r="AL25" s="163">
        <v>-64.87</v>
      </c>
      <c r="AM25" s="163">
        <v>60.32</v>
      </c>
      <c r="AN25" s="163">
        <v>61.04</v>
      </c>
      <c r="AO25" s="163">
        <v>19.2591</v>
      </c>
      <c r="AP25" s="163">
        <v>-5.7572000000000001</v>
      </c>
      <c r="AQ25" s="163">
        <v>73.687200000000004</v>
      </c>
      <c r="AR25" s="163">
        <v>75.5839</v>
      </c>
      <c r="AS25" s="163">
        <v>46.773800000000001</v>
      </c>
      <c r="AT25" s="163">
        <v>-66.598500000000001</v>
      </c>
      <c r="AU25" s="163">
        <v>0</v>
      </c>
      <c r="AV25" s="163">
        <v>11.9512</v>
      </c>
      <c r="AW25" s="163">
        <v>10.9001</v>
      </c>
      <c r="AX25" s="163">
        <v>75.549800000000005</v>
      </c>
      <c r="AY25" s="163">
        <v>76.737200000000001</v>
      </c>
      <c r="AZ25" s="163">
        <v>-25.938700000000001</v>
      </c>
      <c r="BA25" s="163">
        <v>-28.428599999999999</v>
      </c>
      <c r="BB25" s="163">
        <v>-409.38369999999998</v>
      </c>
      <c r="BC25" s="163">
        <v>24.5976</v>
      </c>
      <c r="BD25" s="163">
        <v>-11.8</v>
      </c>
      <c r="BE25" s="163">
        <v>-11.8</v>
      </c>
      <c r="BF25" s="163">
        <v>72.431399999999996</v>
      </c>
      <c r="BG25" s="163">
        <v>0</v>
      </c>
      <c r="BH25" s="163">
        <v>-5.6955</v>
      </c>
      <c r="BI25" s="162"/>
      <c r="BJ25" s="163">
        <v>-45.577100000000002</v>
      </c>
      <c r="BK25" s="163">
        <v>9.9434000000000005</v>
      </c>
      <c r="BL25" s="163">
        <v>8.7182999999999993</v>
      </c>
      <c r="BM25" s="163">
        <v>6.0091999999999999</v>
      </c>
      <c r="BN25" s="163">
        <v>441.66370000000001</v>
      </c>
      <c r="BO25" s="163">
        <v>105.5025</v>
      </c>
      <c r="BP25" s="163">
        <v>104.9226</v>
      </c>
      <c r="BQ25" s="163">
        <v>-436.10910000000001</v>
      </c>
      <c r="BR25" s="163">
        <v>491.29790000000003</v>
      </c>
      <c r="BS25" s="162"/>
      <c r="BT25" s="163">
        <v>-129.17859999999999</v>
      </c>
      <c r="BU25" s="163">
        <v>131.40950000000001</v>
      </c>
      <c r="BV25" s="163">
        <v>99.765600000000006</v>
      </c>
      <c r="BW25" s="163">
        <v>29.48</v>
      </c>
      <c r="BX25" s="163">
        <v>27.61</v>
      </c>
      <c r="BY25" s="163">
        <v>57.98</v>
      </c>
      <c r="BZ25" s="163">
        <v>83.26</v>
      </c>
      <c r="CA25" s="163">
        <v>-55.722000000000001</v>
      </c>
      <c r="CB25" s="163">
        <v>-54.918199999999999</v>
      </c>
      <c r="CC25" s="163">
        <v>122.7787</v>
      </c>
      <c r="CD25" s="163">
        <v>123.4846</v>
      </c>
      <c r="CE25" s="162"/>
      <c r="CF25" s="163">
        <v>-117.3027</v>
      </c>
      <c r="CG25" s="163">
        <v>-116.0628</v>
      </c>
      <c r="CH25" s="163">
        <v>3.8614000000000002</v>
      </c>
      <c r="CI25" s="163">
        <v>-119.2616</v>
      </c>
      <c r="CJ25" s="162"/>
      <c r="CK25" s="162"/>
      <c r="CL25" s="163">
        <v>52.6</v>
      </c>
      <c r="CM25" s="163">
        <v>241.7</v>
      </c>
      <c r="CN25" s="163">
        <v>-17.57</v>
      </c>
      <c r="CO25" s="163">
        <v>33.7624</v>
      </c>
      <c r="CP25" s="163">
        <v>34.289700000000003</v>
      </c>
      <c r="CQ25" s="163">
        <v>35.4739</v>
      </c>
      <c r="CR25" s="163">
        <v>25.802900000000001</v>
      </c>
      <c r="CS25" s="163">
        <v>24.8261</v>
      </c>
      <c r="CT25" s="163">
        <v>1</v>
      </c>
      <c r="CU25" s="163">
        <v>-70.538600000000002</v>
      </c>
      <c r="CV25" s="163">
        <v>0</v>
      </c>
      <c r="CW25" s="163">
        <v>13.791399999999999</v>
      </c>
      <c r="CX25" s="163">
        <v>76.72</v>
      </c>
      <c r="CY25" s="163">
        <v>40.04</v>
      </c>
      <c r="CZ25" s="163">
        <v>52.507300000000001</v>
      </c>
      <c r="DA25" s="163">
        <v>49.9557</v>
      </c>
      <c r="DB25" s="163">
        <v>32.376100000000001</v>
      </c>
      <c r="DC25" s="162"/>
      <c r="DD25" s="163">
        <v>120.5313</v>
      </c>
      <c r="DE25" s="163">
        <v>119.8274</v>
      </c>
      <c r="DF25" s="163">
        <v>-100.46899999999999</v>
      </c>
      <c r="DG25" s="162"/>
      <c r="DH25" s="163">
        <v>-17.611899999999999</v>
      </c>
      <c r="DI25" s="163">
        <v>-88.3</v>
      </c>
      <c r="DJ25" s="163">
        <v>-87.1</v>
      </c>
      <c r="DK25" s="163">
        <v>29.0671</v>
      </c>
      <c r="DL25" s="163">
        <v>91.415400000000005</v>
      </c>
      <c r="DM25" s="163">
        <v>0</v>
      </c>
      <c r="DN25" s="163">
        <v>128.33860000000001</v>
      </c>
      <c r="DO25" s="163">
        <v>90.59</v>
      </c>
      <c r="DP25" s="163">
        <v>-13.6</v>
      </c>
      <c r="DQ25" s="163">
        <v>72.121499999999997</v>
      </c>
      <c r="DR25" s="163">
        <v>100.72069999999999</v>
      </c>
      <c r="DS25" s="163">
        <v>-28.45</v>
      </c>
      <c r="DT25" s="163">
        <v>-28.8</v>
      </c>
      <c r="DU25" s="163">
        <v>114.82</v>
      </c>
      <c r="DV25" s="163">
        <v>64.430000000000007</v>
      </c>
      <c r="DW25" s="163">
        <v>113.8</v>
      </c>
      <c r="DX25" s="163">
        <v>112.9091</v>
      </c>
      <c r="DY25" s="163">
        <v>-38.541699999999999</v>
      </c>
      <c r="DZ25" s="163">
        <v>-41.236400000000003</v>
      </c>
      <c r="EA25" s="163">
        <v>285.0686</v>
      </c>
      <c r="EB25" s="163">
        <v>235.5325</v>
      </c>
      <c r="EC25" s="163">
        <v>219.8775</v>
      </c>
      <c r="ED25" s="163">
        <v>0</v>
      </c>
      <c r="EE25" s="163">
        <v>108.36660000000001</v>
      </c>
      <c r="EF25" s="163">
        <v>93.811999999999998</v>
      </c>
      <c r="EG25" s="163">
        <v>-28.638000000000002</v>
      </c>
      <c r="EH25" s="163">
        <v>444.58730000000003</v>
      </c>
      <c r="EI25" s="163">
        <v>0</v>
      </c>
      <c r="EJ25" s="162"/>
      <c r="EK25" s="163">
        <v>-20.491700000000002</v>
      </c>
      <c r="EL25" s="163">
        <v>-18.3858</v>
      </c>
      <c r="EM25" s="163">
        <v>-10.507199999999999</v>
      </c>
      <c r="EN25" s="163">
        <v>36.522399999999998</v>
      </c>
      <c r="EO25" s="163">
        <v>35.480800000000002</v>
      </c>
      <c r="EP25" s="163">
        <v>156.732</v>
      </c>
      <c r="EQ25" s="163">
        <v>-69.5779</v>
      </c>
      <c r="ER25" s="163">
        <v>-70.024199999999993</v>
      </c>
      <c r="ES25" s="163">
        <v>-54.524700000000003</v>
      </c>
      <c r="ET25" s="163">
        <v>0</v>
      </c>
      <c r="EU25" s="163">
        <v>-13.98</v>
      </c>
      <c r="EV25" s="163">
        <v>121.4</v>
      </c>
      <c r="EW25" s="163">
        <v>14.226800000000001</v>
      </c>
      <c r="EX25" s="163">
        <v>10.458600000000001</v>
      </c>
      <c r="EY25" s="163">
        <v>0</v>
      </c>
      <c r="EZ25" s="163">
        <v>-57.667299999999997</v>
      </c>
      <c r="FA25" s="163">
        <v>9.4536999999999995</v>
      </c>
      <c r="FB25" s="163">
        <v>-90.147300000000001</v>
      </c>
      <c r="FC25" s="163">
        <v>57.576599999999999</v>
      </c>
      <c r="FD25" s="163">
        <v>14.0877</v>
      </c>
      <c r="FE25" s="163">
        <v>13.9779</v>
      </c>
      <c r="FF25" s="162"/>
      <c r="FG25" s="163">
        <v>42.014499999999998</v>
      </c>
      <c r="FH25" s="163">
        <v>43.038499999999999</v>
      </c>
      <c r="FI25" s="163">
        <v>40.561300000000003</v>
      </c>
      <c r="FJ25" s="163">
        <v>56.265300000000003</v>
      </c>
      <c r="FK25" s="163">
        <v>55.762999999999998</v>
      </c>
      <c r="FL25" s="163">
        <v>-107.50700000000001</v>
      </c>
      <c r="FM25" s="163">
        <v>41.502400000000002</v>
      </c>
      <c r="FN25" s="163">
        <v>41.393000000000001</v>
      </c>
      <c r="FO25" s="163">
        <v>-95.485100000000003</v>
      </c>
      <c r="FP25" s="163">
        <v>-93.231499999999997</v>
      </c>
      <c r="FQ25" s="163">
        <v>-11.255699999999999</v>
      </c>
      <c r="FR25" s="163">
        <v>-14.42</v>
      </c>
      <c r="FS25" s="163">
        <v>12.8597</v>
      </c>
      <c r="FT25" s="163">
        <v>0.89139999999999997</v>
      </c>
      <c r="FU25" s="163">
        <v>-7.79</v>
      </c>
      <c r="FV25" s="163">
        <v>16.45</v>
      </c>
      <c r="FW25" s="163">
        <v>-11.2837</v>
      </c>
      <c r="FX25" s="162"/>
      <c r="FY25" s="163">
        <v>-15.125</v>
      </c>
      <c r="FZ25" s="163">
        <v>4.22</v>
      </c>
      <c r="GA25" s="162"/>
      <c r="GB25" s="163">
        <v>48.13</v>
      </c>
      <c r="GC25" s="163">
        <v>93.709400000000002</v>
      </c>
      <c r="GD25" s="163">
        <v>96.915999999999997</v>
      </c>
      <c r="GE25" s="163">
        <v>14.19</v>
      </c>
      <c r="GF25" s="163">
        <v>86.650899999999993</v>
      </c>
      <c r="GG25" s="163">
        <v>18</v>
      </c>
      <c r="GH25" s="163">
        <v>-19.433399999999999</v>
      </c>
      <c r="GI25" s="163">
        <v>5.7099000000000002</v>
      </c>
      <c r="GJ25" s="163">
        <v>6.3939000000000004</v>
      </c>
      <c r="GK25" s="163">
        <v>1.7213000000000001</v>
      </c>
      <c r="GL25" s="162"/>
      <c r="GM25" s="162"/>
      <c r="GN25" s="163">
        <v>-16.509799999999998</v>
      </c>
      <c r="GO25" s="163">
        <v>-31.680099999999999</v>
      </c>
      <c r="GP25" s="163">
        <v>19.289000000000001</v>
      </c>
      <c r="GQ25" s="163">
        <v>33.332599999999999</v>
      </c>
      <c r="GR25" s="163">
        <v>65.527299999999997</v>
      </c>
      <c r="GS25" s="163">
        <v>64.215500000000006</v>
      </c>
      <c r="GT25" s="163">
        <v>-165.13310000000001</v>
      </c>
      <c r="GU25" s="163">
        <v>-26.711300000000001</v>
      </c>
      <c r="GV25" s="163">
        <v>28.871200000000002</v>
      </c>
      <c r="GW25" s="163">
        <v>-46.018700000000003</v>
      </c>
      <c r="GX25" s="163">
        <v>10.0692</v>
      </c>
      <c r="GY25" s="163">
        <v>9.1128</v>
      </c>
      <c r="GZ25" s="163">
        <v>8.7027999999999999</v>
      </c>
      <c r="HA25" s="163">
        <v>11.826700000000001</v>
      </c>
      <c r="HB25" s="163">
        <v>195.0318</v>
      </c>
      <c r="HC25" s="163">
        <v>195.88829999999999</v>
      </c>
      <c r="HD25" s="163">
        <v>281.60000000000002</v>
      </c>
      <c r="HE25" s="163">
        <v>-279.51510000000002</v>
      </c>
      <c r="HF25" s="163">
        <v>-560.27269999999999</v>
      </c>
      <c r="HG25" s="163">
        <v>557.56380000000001</v>
      </c>
      <c r="HH25" s="163">
        <v>556.00620000000004</v>
      </c>
      <c r="HI25" s="163">
        <v>-185.9453</v>
      </c>
      <c r="HJ25" s="163">
        <v>-185.59610000000001</v>
      </c>
      <c r="HK25" s="163">
        <v>-58.0807</v>
      </c>
      <c r="HL25" s="163">
        <v>-50.3842</v>
      </c>
      <c r="HM25" s="163">
        <v>64.506100000000004</v>
      </c>
      <c r="HN25" s="163">
        <v>62.700800000000001</v>
      </c>
      <c r="HO25" s="162"/>
      <c r="HP25" s="162"/>
      <c r="HQ25" s="163">
        <v>37.862200000000001</v>
      </c>
      <c r="HR25" s="163">
        <v>36.9833</v>
      </c>
      <c r="HS25" s="163">
        <v>-12.149699999999999</v>
      </c>
      <c r="HT25" s="163">
        <v>-12.5298</v>
      </c>
      <c r="HU25" s="163">
        <v>133.06</v>
      </c>
      <c r="HV25" s="163">
        <v>131.74</v>
      </c>
      <c r="HW25" s="163">
        <v>8.3000000000000007</v>
      </c>
      <c r="HX25" s="163">
        <v>8.1999999999999993</v>
      </c>
      <c r="HY25" s="162"/>
      <c r="HZ25" s="163">
        <v>-4.16</v>
      </c>
      <c r="IA25" s="163">
        <v>-282.74689999999998</v>
      </c>
      <c r="IB25" s="163">
        <v>91.049800000000005</v>
      </c>
      <c r="IC25" s="163">
        <v>90.875900000000001</v>
      </c>
      <c r="ID25" s="163">
        <v>16.2</v>
      </c>
      <c r="IE25" s="163">
        <v>-48.4</v>
      </c>
      <c r="IF25" s="163">
        <v>-36.9</v>
      </c>
      <c r="IG25" s="163">
        <v>-36.200000000000003</v>
      </c>
      <c r="IH25" s="163">
        <v>1.6919</v>
      </c>
      <c r="II25" s="162"/>
      <c r="IJ25" s="163">
        <v>-545.25620000000004</v>
      </c>
      <c r="IK25" s="163">
        <v>0</v>
      </c>
      <c r="IL25" s="163">
        <v>244.5804</v>
      </c>
      <c r="IM25" s="163">
        <v>215.75139999999999</v>
      </c>
      <c r="IN25" s="163">
        <v>-34.607999999999997</v>
      </c>
      <c r="IO25" s="163">
        <v>-206.4136</v>
      </c>
      <c r="IP25" s="163">
        <v>200.41909999999999</v>
      </c>
      <c r="IQ25" s="163">
        <v>-93.063000000000002</v>
      </c>
      <c r="IR25" s="163">
        <v>-152.42240000000001</v>
      </c>
      <c r="IS25" s="163">
        <v>-203.64089999999999</v>
      </c>
      <c r="IT25" s="163">
        <v>78.112099999999998</v>
      </c>
      <c r="IU25" s="163">
        <v>78.887799999999999</v>
      </c>
      <c r="IV25" s="163">
        <v>94.321299999999994</v>
      </c>
      <c r="IW25" s="163">
        <v>-228.46719999999999</v>
      </c>
      <c r="IX25" s="163">
        <v>152.79470000000001</v>
      </c>
      <c r="IY25" s="163">
        <v>-77.552700000000002</v>
      </c>
      <c r="IZ25" s="163">
        <v>74.721299999999999</v>
      </c>
      <c r="JA25" s="163">
        <v>-8.8317999999999994</v>
      </c>
      <c r="JB25" s="163">
        <v>2.7509999999999999</v>
      </c>
      <c r="JC25" s="163">
        <v>15.2</v>
      </c>
      <c r="JD25" s="163">
        <v>0.88</v>
      </c>
      <c r="JE25" s="163">
        <v>0.872</v>
      </c>
      <c r="JF25" s="163">
        <v>-13.92</v>
      </c>
      <c r="JG25" s="163">
        <v>-5.52</v>
      </c>
      <c r="JH25" s="162"/>
      <c r="JI25" s="163">
        <v>7.4722999999999997</v>
      </c>
      <c r="JJ25" s="163">
        <v>-32.695500000000003</v>
      </c>
      <c r="JK25" s="163">
        <v>-37.148099999999999</v>
      </c>
      <c r="JL25" s="163">
        <v>32.799999999999997</v>
      </c>
      <c r="JM25" s="163">
        <v>53.697000000000003</v>
      </c>
      <c r="JN25" s="163">
        <v>51.89</v>
      </c>
      <c r="JO25" s="162"/>
      <c r="JP25" s="162"/>
      <c r="JQ25" s="163">
        <v>41.622</v>
      </c>
      <c r="JR25" s="163">
        <v>40.868200000000002</v>
      </c>
      <c r="JS25" s="163">
        <v>41.2408</v>
      </c>
      <c r="JT25" s="162"/>
      <c r="JU25" s="163">
        <v>48.9</v>
      </c>
      <c r="JV25" s="163">
        <v>19.8996</v>
      </c>
      <c r="JW25" s="163">
        <v>7.32</v>
      </c>
      <c r="JX25" s="162"/>
      <c r="JY25" s="163">
        <v>-50.3521</v>
      </c>
      <c r="JZ25" s="163">
        <v>77.730699999999999</v>
      </c>
      <c r="KA25" s="163">
        <v>58.966500000000003</v>
      </c>
      <c r="KB25" s="163">
        <v>-50.023099999999999</v>
      </c>
      <c r="KC25" s="163">
        <v>-76.858599999999996</v>
      </c>
      <c r="KD25" s="163">
        <v>49.077399999999997</v>
      </c>
      <c r="KE25" s="163">
        <v>26.515599999999999</v>
      </c>
      <c r="KF25" s="163">
        <v>-61.2</v>
      </c>
      <c r="KG25" s="163">
        <v>60.9</v>
      </c>
      <c r="KH25" s="163">
        <v>-1.8671</v>
      </c>
      <c r="KI25" s="163">
        <v>141.5693</v>
      </c>
    </row>
    <row r="26" spans="1:295" ht="18" customHeight="1" x14ac:dyDescent="0.3">
      <c r="A26" s="161" t="s">
        <v>102</v>
      </c>
      <c r="B26" s="161" t="s">
        <v>889</v>
      </c>
      <c r="C26" s="165"/>
      <c r="D26" s="166">
        <v>18.271100000000001</v>
      </c>
      <c r="E26" s="166">
        <v>-25.997499999999999</v>
      </c>
      <c r="F26" s="166">
        <v>-33.567700000000002</v>
      </c>
      <c r="G26" s="166">
        <v>23.041599999999999</v>
      </c>
      <c r="H26" s="165"/>
      <c r="I26" s="166">
        <v>48.497999999999998</v>
      </c>
      <c r="J26" s="166">
        <v>-88.715999999999994</v>
      </c>
      <c r="K26" s="166">
        <v>72.368700000000004</v>
      </c>
      <c r="L26" s="166">
        <v>36.694899999999997</v>
      </c>
      <c r="M26" s="166">
        <v>35.637799999999999</v>
      </c>
      <c r="N26" s="166">
        <v>-2.2200000000000002</v>
      </c>
      <c r="O26" s="166">
        <v>-60.131999999999998</v>
      </c>
      <c r="P26" s="166">
        <v>52.8</v>
      </c>
      <c r="Q26" s="166">
        <v>15.731999999999999</v>
      </c>
      <c r="R26" s="166">
        <v>-50.6</v>
      </c>
      <c r="S26" s="166">
        <v>14.863200000000001</v>
      </c>
      <c r="T26" s="166">
        <v>46.084000000000003</v>
      </c>
      <c r="U26" s="166">
        <v>12.3666</v>
      </c>
      <c r="V26" s="166">
        <v>12.4816</v>
      </c>
      <c r="W26" s="166">
        <v>20.3782</v>
      </c>
      <c r="X26" s="166">
        <v>8.9374000000000002</v>
      </c>
      <c r="Y26" s="166">
        <v>5.1486999999999998</v>
      </c>
      <c r="Z26" s="166">
        <v>7.5293000000000001</v>
      </c>
      <c r="AA26" s="165"/>
      <c r="AB26" s="165"/>
      <c r="AC26" s="166">
        <v>-76.92</v>
      </c>
      <c r="AD26" s="166">
        <v>-77.09</v>
      </c>
      <c r="AE26" s="165"/>
      <c r="AF26" s="165"/>
      <c r="AG26" s="166">
        <v>59.4</v>
      </c>
      <c r="AH26" s="166">
        <v>11.382</v>
      </c>
      <c r="AI26" s="166">
        <v>0.188</v>
      </c>
      <c r="AJ26" s="167">
        <v>-63.71</v>
      </c>
      <c r="AK26" s="166">
        <v>-63.35</v>
      </c>
      <c r="AL26" s="166">
        <v>-64.08</v>
      </c>
      <c r="AM26" s="166">
        <v>63.91</v>
      </c>
      <c r="AN26" s="166">
        <v>64.16</v>
      </c>
      <c r="AO26" s="166">
        <v>20.218499999999999</v>
      </c>
      <c r="AP26" s="166">
        <v>-5.7864000000000004</v>
      </c>
      <c r="AQ26" s="166">
        <v>74.632599999999996</v>
      </c>
      <c r="AR26" s="166">
        <v>77.558000000000007</v>
      </c>
      <c r="AS26" s="166">
        <v>49.624200000000002</v>
      </c>
      <c r="AT26" s="166">
        <v>-70.120099999999994</v>
      </c>
      <c r="AU26" s="166">
        <v>0</v>
      </c>
      <c r="AV26" s="166">
        <v>10.0718</v>
      </c>
      <c r="AW26" s="166">
        <v>10.490500000000001</v>
      </c>
      <c r="AX26" s="166">
        <v>77.511499999999998</v>
      </c>
      <c r="AY26" s="166">
        <v>79.819800000000001</v>
      </c>
      <c r="AZ26" s="166">
        <v>-25.638000000000002</v>
      </c>
      <c r="BA26" s="166">
        <v>-27.934000000000001</v>
      </c>
      <c r="BB26" s="166">
        <v>-435.26179999999999</v>
      </c>
      <c r="BC26" s="166">
        <v>23.4252</v>
      </c>
      <c r="BD26" s="166">
        <v>-11.2</v>
      </c>
      <c r="BE26" s="166">
        <v>-11.3</v>
      </c>
      <c r="BF26" s="166">
        <v>74.629800000000003</v>
      </c>
      <c r="BG26" s="166">
        <v>0</v>
      </c>
      <c r="BH26" s="166">
        <v>-6.3582999999999998</v>
      </c>
      <c r="BI26" s="165"/>
      <c r="BJ26" s="166">
        <v>-45.6</v>
      </c>
      <c r="BK26" s="166">
        <v>10.4918</v>
      </c>
      <c r="BL26" s="166">
        <v>9.1883999999999997</v>
      </c>
      <c r="BM26" s="166">
        <v>6.2161</v>
      </c>
      <c r="BN26" s="166">
        <v>465.77330000000001</v>
      </c>
      <c r="BO26" s="166">
        <v>120.9448</v>
      </c>
      <c r="BP26" s="166">
        <v>120.88379999999999</v>
      </c>
      <c r="BQ26" s="166">
        <v>-396.14659999999998</v>
      </c>
      <c r="BR26" s="166">
        <v>557.95039999999995</v>
      </c>
      <c r="BS26" s="165"/>
      <c r="BT26" s="166">
        <v>-113.0562</v>
      </c>
      <c r="BU26" s="166">
        <v>115.2332</v>
      </c>
      <c r="BV26" s="166">
        <v>105.7034</v>
      </c>
      <c r="BW26" s="166">
        <v>31.79</v>
      </c>
      <c r="BX26" s="166">
        <v>28.72</v>
      </c>
      <c r="BY26" s="166">
        <v>59.8</v>
      </c>
      <c r="BZ26" s="166">
        <v>85.4</v>
      </c>
      <c r="CA26" s="166">
        <v>-61.616100000000003</v>
      </c>
      <c r="CB26" s="166">
        <v>-62.151899999999998</v>
      </c>
      <c r="CC26" s="166">
        <v>128.04239999999999</v>
      </c>
      <c r="CD26" s="166">
        <v>128.2792</v>
      </c>
      <c r="CE26" s="165"/>
      <c r="CF26" s="166">
        <v>-180.2784</v>
      </c>
      <c r="CG26" s="166">
        <v>1.18E-2</v>
      </c>
      <c r="CH26" s="166">
        <v>6.4024999999999999</v>
      </c>
      <c r="CI26" s="166">
        <v>-145.35239999999999</v>
      </c>
      <c r="CJ26" s="165"/>
      <c r="CK26" s="165"/>
      <c r="CL26" s="166">
        <v>14.6</v>
      </c>
      <c r="CM26" s="166">
        <v>289.8</v>
      </c>
      <c r="CN26" s="166">
        <v>-17.91</v>
      </c>
      <c r="CO26" s="166">
        <v>43.4101</v>
      </c>
      <c r="CP26" s="166">
        <v>44.2881</v>
      </c>
      <c r="CQ26" s="166">
        <v>44.468600000000002</v>
      </c>
      <c r="CR26" s="166">
        <v>36.822000000000003</v>
      </c>
      <c r="CS26" s="166">
        <v>35.932099999999998</v>
      </c>
      <c r="CT26" s="166">
        <v>1</v>
      </c>
      <c r="CU26" s="166">
        <v>-86.915000000000006</v>
      </c>
      <c r="CV26" s="166">
        <v>-1.1740999999999999</v>
      </c>
      <c r="CW26" s="166">
        <v>13.1135</v>
      </c>
      <c r="CX26" s="166">
        <v>87.65</v>
      </c>
      <c r="CY26" s="166">
        <v>45.23</v>
      </c>
      <c r="CZ26" s="166">
        <v>55.319800000000001</v>
      </c>
      <c r="DA26" s="166">
        <v>52.885399999999997</v>
      </c>
      <c r="DB26" s="166">
        <v>33.8232</v>
      </c>
      <c r="DC26" s="165"/>
      <c r="DD26" s="166">
        <v>145.2002</v>
      </c>
      <c r="DE26" s="166">
        <v>144.6798</v>
      </c>
      <c r="DF26" s="166">
        <v>-70.402199999999993</v>
      </c>
      <c r="DG26" s="165"/>
      <c r="DH26" s="166">
        <v>-18.388300000000001</v>
      </c>
      <c r="DI26" s="166">
        <v>-90.2</v>
      </c>
      <c r="DJ26" s="166">
        <v>-89.8</v>
      </c>
      <c r="DK26" s="166">
        <v>29.665800000000001</v>
      </c>
      <c r="DL26" s="166">
        <v>95.516999999999996</v>
      </c>
      <c r="DM26" s="166">
        <v>-0.46960000000000002</v>
      </c>
      <c r="DN26" s="166">
        <v>135.3699</v>
      </c>
      <c r="DO26" s="166">
        <v>95.45</v>
      </c>
      <c r="DP26" s="166">
        <v>-12.81</v>
      </c>
      <c r="DQ26" s="166">
        <v>71.454999999999998</v>
      </c>
      <c r="DR26" s="166">
        <v>67.968900000000005</v>
      </c>
      <c r="DS26" s="166">
        <v>-29.23</v>
      </c>
      <c r="DT26" s="166">
        <v>-29.59</v>
      </c>
      <c r="DU26" s="166">
        <v>116.26</v>
      </c>
      <c r="DV26" s="166">
        <v>71.319999999999993</v>
      </c>
      <c r="DW26" s="166">
        <v>69.981800000000007</v>
      </c>
      <c r="DX26" s="166">
        <v>67.890900000000002</v>
      </c>
      <c r="DY26" s="166">
        <v>-52.435400000000001</v>
      </c>
      <c r="DZ26" s="166">
        <v>-52.181800000000003</v>
      </c>
      <c r="EA26" s="166">
        <v>266.14890000000003</v>
      </c>
      <c r="EB26" s="166">
        <v>216.126</v>
      </c>
      <c r="EC26" s="166">
        <v>198.0539</v>
      </c>
      <c r="ED26" s="166">
        <v>0</v>
      </c>
      <c r="EE26" s="166">
        <v>97.159499999999994</v>
      </c>
      <c r="EF26" s="166">
        <v>79.218299999999999</v>
      </c>
      <c r="EG26" s="166">
        <v>-29.161000000000001</v>
      </c>
      <c r="EH26" s="166">
        <v>403.92360000000002</v>
      </c>
      <c r="EI26" s="166">
        <v>0</v>
      </c>
      <c r="EJ26" s="165"/>
      <c r="EK26" s="166">
        <v>-19.894300000000001</v>
      </c>
      <c r="EL26" s="166">
        <v>-18.026599999999998</v>
      </c>
      <c r="EM26" s="166">
        <v>0</v>
      </c>
      <c r="EN26" s="166">
        <v>21.907299999999999</v>
      </c>
      <c r="EO26" s="166">
        <v>19.8614</v>
      </c>
      <c r="EP26" s="166">
        <v>170.55600000000001</v>
      </c>
      <c r="EQ26" s="166">
        <v>-77.653800000000004</v>
      </c>
      <c r="ER26" s="166">
        <v>-78.660300000000007</v>
      </c>
      <c r="ES26" s="166">
        <v>-39.487299999999998</v>
      </c>
      <c r="ET26" s="166">
        <v>15.37</v>
      </c>
      <c r="EU26" s="166">
        <v>-11.45</v>
      </c>
      <c r="EV26" s="166">
        <v>106.4</v>
      </c>
      <c r="EW26" s="166">
        <v>15.3398</v>
      </c>
      <c r="EX26" s="166">
        <v>-21.1633</v>
      </c>
      <c r="EY26" s="166">
        <v>0</v>
      </c>
      <c r="EZ26" s="166">
        <v>-55.639099999999999</v>
      </c>
      <c r="FA26" s="166">
        <v>8.5273000000000003</v>
      </c>
      <c r="FB26" s="166">
        <v>-78.0672</v>
      </c>
      <c r="FC26" s="166">
        <v>45.866399999999999</v>
      </c>
      <c r="FD26" s="166">
        <v>13.1896</v>
      </c>
      <c r="FE26" s="166">
        <v>13.1882</v>
      </c>
      <c r="FF26" s="165"/>
      <c r="FG26" s="166">
        <v>40.557099999999998</v>
      </c>
      <c r="FH26" s="166">
        <v>39.863</v>
      </c>
      <c r="FI26" s="166">
        <v>38.747599999999998</v>
      </c>
      <c r="FJ26" s="166">
        <v>61.791400000000003</v>
      </c>
      <c r="FK26" s="166">
        <v>61.623899999999999</v>
      </c>
      <c r="FL26" s="166">
        <v>-101.3111</v>
      </c>
      <c r="FM26" s="166">
        <v>55.119399999999999</v>
      </c>
      <c r="FN26" s="166">
        <v>54.8247</v>
      </c>
      <c r="FO26" s="166">
        <v>-92.456800000000001</v>
      </c>
      <c r="FP26" s="166">
        <v>-87.970699999999994</v>
      </c>
      <c r="FQ26" s="166">
        <v>-11.050599999999999</v>
      </c>
      <c r="FR26" s="166">
        <v>-14.88</v>
      </c>
      <c r="FS26" s="166">
        <v>13.3797</v>
      </c>
      <c r="FT26" s="166">
        <v>0.95</v>
      </c>
      <c r="FU26" s="166">
        <v>-8.17</v>
      </c>
      <c r="FV26" s="166">
        <v>17.420000000000002</v>
      </c>
      <c r="FW26" s="166">
        <v>-11.6388</v>
      </c>
      <c r="FX26" s="165"/>
      <c r="FY26" s="166">
        <v>-14.945</v>
      </c>
      <c r="FZ26" s="166">
        <v>4.2839999999999998</v>
      </c>
      <c r="GA26" s="166">
        <v>11.6145</v>
      </c>
      <c r="GB26" s="166">
        <v>48.1</v>
      </c>
      <c r="GC26" s="166">
        <v>89.197699999999998</v>
      </c>
      <c r="GD26" s="166">
        <v>93.790899999999993</v>
      </c>
      <c r="GE26" s="167">
        <v>14.275</v>
      </c>
      <c r="GF26" s="166">
        <v>88.335599999999999</v>
      </c>
      <c r="GG26" s="166">
        <v>18.399999999999999</v>
      </c>
      <c r="GH26" s="166">
        <v>-19.950099999999999</v>
      </c>
      <c r="GI26" s="166">
        <v>5.5354000000000001</v>
      </c>
      <c r="GJ26" s="166">
        <v>6.1140999999999996</v>
      </c>
      <c r="GK26" s="166">
        <v>1.8165</v>
      </c>
      <c r="GL26" s="166">
        <v>0.40050000000000002</v>
      </c>
      <c r="GM26" s="165"/>
      <c r="GN26" s="166">
        <v>-17.227399999999999</v>
      </c>
      <c r="GO26" s="166">
        <v>-33.4146</v>
      </c>
      <c r="GP26" s="166">
        <v>18.940200000000001</v>
      </c>
      <c r="GQ26" s="166">
        <v>35.033900000000003</v>
      </c>
      <c r="GR26" s="166">
        <v>62.813699999999997</v>
      </c>
      <c r="GS26" s="166">
        <v>64.049800000000005</v>
      </c>
      <c r="GT26" s="166">
        <v>-170.04499999999999</v>
      </c>
      <c r="GU26" s="166">
        <v>-28.028700000000001</v>
      </c>
      <c r="GV26" s="166">
        <v>29.490100000000002</v>
      </c>
      <c r="GW26" s="166">
        <v>-49.078699999999998</v>
      </c>
      <c r="GX26" s="167">
        <v>10.177949999999999</v>
      </c>
      <c r="GY26" s="166">
        <v>9.9527000000000001</v>
      </c>
      <c r="GZ26" s="166">
        <v>9.5992999999999995</v>
      </c>
      <c r="HA26" s="166">
        <v>12</v>
      </c>
      <c r="HB26" s="166">
        <v>163.17859999999999</v>
      </c>
      <c r="HC26" s="166">
        <v>164.27449999999999</v>
      </c>
      <c r="HD26" s="166">
        <v>284.10000000000002</v>
      </c>
      <c r="HE26" s="166">
        <v>-281.79910000000001</v>
      </c>
      <c r="HF26" s="166">
        <v>-553.12109999999996</v>
      </c>
      <c r="HG26" s="166">
        <v>555.42179999999996</v>
      </c>
      <c r="HH26" s="166">
        <v>444.18729999999999</v>
      </c>
      <c r="HI26" s="166">
        <v>-157.2473</v>
      </c>
      <c r="HJ26" s="166">
        <v>-156.66149999999999</v>
      </c>
      <c r="HK26" s="166">
        <v>-61.984000000000002</v>
      </c>
      <c r="HL26" s="166">
        <v>-52.685099999999998</v>
      </c>
      <c r="HM26" s="166">
        <v>63.441000000000003</v>
      </c>
      <c r="HN26" s="166">
        <v>61.394100000000002</v>
      </c>
      <c r="HO26" s="166">
        <v>-148.58969999999999</v>
      </c>
      <c r="HP26" s="166">
        <v>-145.62299999999999</v>
      </c>
      <c r="HQ26" s="166">
        <v>31.1495</v>
      </c>
      <c r="HR26" s="166">
        <v>31.028600000000001</v>
      </c>
      <c r="HS26" s="166">
        <v>-4.9611000000000001</v>
      </c>
      <c r="HT26" s="166">
        <v>-4.4143999999999997</v>
      </c>
      <c r="HU26" s="166">
        <v>113.29</v>
      </c>
      <c r="HV26" s="166">
        <v>113.44</v>
      </c>
      <c r="HW26" s="166">
        <v>11.7</v>
      </c>
      <c r="HX26" s="166">
        <v>12.4</v>
      </c>
      <c r="HY26" s="166">
        <v>21.617899999999999</v>
      </c>
      <c r="HZ26" s="166">
        <v>-25.28</v>
      </c>
      <c r="IA26" s="166">
        <v>-260.05889999999999</v>
      </c>
      <c r="IB26" s="166">
        <v>79.981899999999996</v>
      </c>
      <c r="IC26" s="166">
        <v>79.797799999999995</v>
      </c>
      <c r="ID26" s="166">
        <v>11.3</v>
      </c>
      <c r="IE26" s="166">
        <v>-43.3</v>
      </c>
      <c r="IF26" s="166">
        <v>-29.6</v>
      </c>
      <c r="IG26" s="166">
        <v>-29.3</v>
      </c>
      <c r="IH26" s="165"/>
      <c r="II26" s="166">
        <v>1.4483999999999999</v>
      </c>
      <c r="IJ26" s="166">
        <v>-437.3417</v>
      </c>
      <c r="IK26" s="166">
        <v>0</v>
      </c>
      <c r="IL26" s="166">
        <v>176.62950000000001</v>
      </c>
      <c r="IM26" s="166">
        <v>159.40049999999999</v>
      </c>
      <c r="IN26" s="166">
        <v>-41.011699999999998</v>
      </c>
      <c r="IO26" s="166">
        <v>-151.27889999999999</v>
      </c>
      <c r="IP26" s="166">
        <v>145.3466</v>
      </c>
      <c r="IQ26" s="166">
        <v>-96.158799999999999</v>
      </c>
      <c r="IR26" s="166">
        <v>-105.7621</v>
      </c>
      <c r="IS26" s="166">
        <v>-147.1995</v>
      </c>
      <c r="IT26" s="166">
        <v>96.951400000000007</v>
      </c>
      <c r="IU26" s="166">
        <v>95.4101</v>
      </c>
      <c r="IV26" s="166">
        <v>94.938000000000002</v>
      </c>
      <c r="IW26" s="166">
        <v>-165.6054</v>
      </c>
      <c r="IX26" s="166">
        <v>107.13549999999999</v>
      </c>
      <c r="IY26" s="166">
        <v>-54.129899999999999</v>
      </c>
      <c r="IZ26" s="166">
        <v>57.512799999999999</v>
      </c>
      <c r="JA26" s="166">
        <v>-9.9387000000000008</v>
      </c>
      <c r="JB26" s="166">
        <v>5.2910000000000004</v>
      </c>
      <c r="JC26" s="166">
        <v>15.6</v>
      </c>
      <c r="JD26" s="166">
        <v>0.87</v>
      </c>
      <c r="JE26" s="166">
        <v>0.86299999999999999</v>
      </c>
      <c r="JF26" s="166">
        <v>-15.44</v>
      </c>
      <c r="JG26" s="166">
        <v>-5.68</v>
      </c>
      <c r="JH26" s="165"/>
      <c r="JI26" s="166">
        <v>5.4794999999999998</v>
      </c>
      <c r="JJ26" s="166">
        <v>-30.263200000000001</v>
      </c>
      <c r="JK26" s="166">
        <v>-37.587499999999999</v>
      </c>
      <c r="JL26" s="166">
        <v>34</v>
      </c>
      <c r="JM26" s="166">
        <v>56.084000000000003</v>
      </c>
      <c r="JN26" s="166">
        <v>54.316000000000003</v>
      </c>
      <c r="JO26" s="166">
        <v>2.8087</v>
      </c>
      <c r="JP26" s="165"/>
      <c r="JQ26" s="166">
        <v>40.829300000000003</v>
      </c>
      <c r="JR26" s="166">
        <v>40.690399999999997</v>
      </c>
      <c r="JS26" s="166">
        <v>41.133899999999997</v>
      </c>
      <c r="JT26" s="165"/>
      <c r="JU26" s="166">
        <v>44.9</v>
      </c>
      <c r="JV26" s="166">
        <v>19.021100000000001</v>
      </c>
      <c r="JW26" s="166">
        <v>7.56</v>
      </c>
      <c r="JX26" s="165"/>
      <c r="JY26" s="166">
        <v>-54.6496</v>
      </c>
      <c r="JZ26" s="166">
        <v>79.911299999999997</v>
      </c>
      <c r="KA26" s="166">
        <v>62.947699999999998</v>
      </c>
      <c r="KB26" s="166">
        <v>-53.02</v>
      </c>
      <c r="KC26" s="166">
        <v>-78.867099999999994</v>
      </c>
      <c r="KD26" s="166">
        <v>53.068899999999999</v>
      </c>
      <c r="KE26" s="166">
        <v>25.5764</v>
      </c>
      <c r="KF26" s="166">
        <v>-55.9</v>
      </c>
      <c r="KG26" s="166">
        <v>56.9</v>
      </c>
      <c r="KH26" s="166">
        <v>-102.8691</v>
      </c>
      <c r="KI26" s="166">
        <v>239.43559999999999</v>
      </c>
    </row>
    <row r="27" spans="1:295" ht="18" customHeight="1" x14ac:dyDescent="0.3">
      <c r="A27" s="161" t="s">
        <v>102</v>
      </c>
      <c r="B27" s="161" t="s">
        <v>890</v>
      </c>
      <c r="C27" s="165"/>
      <c r="D27" s="166">
        <v>18.496400000000001</v>
      </c>
      <c r="E27" s="166">
        <v>-26.359400000000001</v>
      </c>
      <c r="F27" s="166">
        <v>-33.465600000000002</v>
      </c>
      <c r="G27" s="166">
        <v>25.066700000000001</v>
      </c>
      <c r="H27" s="165"/>
      <c r="I27" s="166">
        <v>51.138599999999997</v>
      </c>
      <c r="J27" s="166">
        <v>-93.321899999999999</v>
      </c>
      <c r="K27" s="166">
        <v>75.585800000000006</v>
      </c>
      <c r="L27" s="166">
        <v>38.482799999999997</v>
      </c>
      <c r="M27" s="166">
        <v>37.578299999999999</v>
      </c>
      <c r="N27" s="166">
        <v>-8.8800000000000008</v>
      </c>
      <c r="O27" s="166">
        <v>-63.069000000000003</v>
      </c>
      <c r="P27" s="166">
        <v>55</v>
      </c>
      <c r="Q27" s="166">
        <v>16.559999999999999</v>
      </c>
      <c r="R27" s="166">
        <v>-55</v>
      </c>
      <c r="S27" s="166">
        <v>14.926399999999999</v>
      </c>
      <c r="T27" s="166">
        <v>47.340400000000002</v>
      </c>
      <c r="U27" s="166">
        <v>13.025</v>
      </c>
      <c r="V27" s="166">
        <v>13.0639</v>
      </c>
      <c r="W27" s="166">
        <v>21.593800000000002</v>
      </c>
      <c r="X27" s="166">
        <v>9.1892999999999994</v>
      </c>
      <c r="Y27" s="166">
        <v>5.1608999999999998</v>
      </c>
      <c r="Z27" s="166">
        <v>7.9234</v>
      </c>
      <c r="AA27" s="165"/>
      <c r="AB27" s="165"/>
      <c r="AC27" s="166">
        <v>-81</v>
      </c>
      <c r="AD27" s="166">
        <v>-80.760000000000005</v>
      </c>
      <c r="AE27" s="165"/>
      <c r="AF27" s="165"/>
      <c r="AG27" s="166">
        <v>61.6</v>
      </c>
      <c r="AH27" s="166">
        <v>11.738</v>
      </c>
      <c r="AI27" s="166">
        <v>0.189</v>
      </c>
      <c r="AJ27" s="167">
        <v>-70.63</v>
      </c>
      <c r="AK27" s="166">
        <v>-70.2</v>
      </c>
      <c r="AL27" s="166">
        <v>-57.95</v>
      </c>
      <c r="AM27" s="166">
        <v>70.83</v>
      </c>
      <c r="AN27" s="166">
        <v>70.819999999999993</v>
      </c>
      <c r="AO27" s="166">
        <v>18.708300000000001</v>
      </c>
      <c r="AP27" s="166">
        <v>-3.4327000000000001</v>
      </c>
      <c r="AQ27" s="166">
        <v>75.843299999999999</v>
      </c>
      <c r="AR27" s="166">
        <v>78.833100000000002</v>
      </c>
      <c r="AS27" s="166">
        <v>53.601999999999997</v>
      </c>
      <c r="AT27" s="166">
        <v>-75.484499999999997</v>
      </c>
      <c r="AU27" s="166">
        <v>0</v>
      </c>
      <c r="AV27" s="166">
        <v>31.372900000000001</v>
      </c>
      <c r="AW27" s="166">
        <v>30.035599999999999</v>
      </c>
      <c r="AX27" s="166">
        <v>79.173199999999994</v>
      </c>
      <c r="AY27" s="166">
        <v>80.460099999999997</v>
      </c>
      <c r="AZ27" s="166">
        <v>-14.331799999999999</v>
      </c>
      <c r="BA27" s="166">
        <v>-11.358499999999999</v>
      </c>
      <c r="BB27" s="166">
        <v>-480.6429</v>
      </c>
      <c r="BC27" s="166">
        <v>32.741500000000002</v>
      </c>
      <c r="BD27" s="166">
        <v>-16.3</v>
      </c>
      <c r="BE27" s="166">
        <v>-16.2</v>
      </c>
      <c r="BF27" s="166">
        <v>81.852900000000005</v>
      </c>
      <c r="BG27" s="166">
        <v>0</v>
      </c>
      <c r="BH27" s="166">
        <v>-6.4903000000000004</v>
      </c>
      <c r="BI27" s="165"/>
      <c r="BJ27" s="166">
        <v>-48.917299999999997</v>
      </c>
      <c r="BK27" s="166">
        <v>10.438499999999999</v>
      </c>
      <c r="BL27" s="166">
        <v>9.9116999999999997</v>
      </c>
      <c r="BM27" s="166">
        <v>6.7382</v>
      </c>
      <c r="BN27" s="166">
        <v>514.23680000000002</v>
      </c>
      <c r="BO27" s="166">
        <v>126.4076</v>
      </c>
      <c r="BP27" s="166">
        <v>125.8583</v>
      </c>
      <c r="BQ27" s="166">
        <v>-377.95100000000002</v>
      </c>
      <c r="BR27" s="166">
        <v>616.74069999999995</v>
      </c>
      <c r="BS27" s="165"/>
      <c r="BT27" s="166">
        <v>-105.0437</v>
      </c>
      <c r="BU27" s="166">
        <v>106.3817</v>
      </c>
      <c r="BV27" s="166">
        <v>109.09650000000001</v>
      </c>
      <c r="BW27" s="166">
        <v>33.369999999999997</v>
      </c>
      <c r="BX27" s="166">
        <v>30.37</v>
      </c>
      <c r="BY27" s="166">
        <v>62.3</v>
      </c>
      <c r="BZ27" s="166">
        <v>88.97</v>
      </c>
      <c r="CA27" s="166">
        <v>-69.251599999999996</v>
      </c>
      <c r="CB27" s="166">
        <v>-69.251599999999996</v>
      </c>
      <c r="CC27" s="166">
        <v>134.2492</v>
      </c>
      <c r="CD27" s="166">
        <v>135.0052</v>
      </c>
      <c r="CE27" s="165"/>
      <c r="CF27" s="166">
        <v>-187.9169</v>
      </c>
      <c r="CG27" s="166">
        <v>0</v>
      </c>
      <c r="CH27" s="166">
        <v>6.1132999999999997</v>
      </c>
      <c r="CI27" s="166">
        <v>-148.38800000000001</v>
      </c>
      <c r="CJ27" s="165"/>
      <c r="CK27" s="165"/>
      <c r="CL27" s="166">
        <v>11.8</v>
      </c>
      <c r="CM27" s="166">
        <v>296.39999999999998</v>
      </c>
      <c r="CN27" s="166">
        <v>-17.84</v>
      </c>
      <c r="CO27" s="166">
        <v>43.706200000000003</v>
      </c>
      <c r="CP27" s="166">
        <v>44.771700000000003</v>
      </c>
      <c r="CQ27" s="166">
        <v>45.219000000000001</v>
      </c>
      <c r="CR27" s="166">
        <v>39.7607</v>
      </c>
      <c r="CS27" s="166">
        <v>39.500300000000003</v>
      </c>
      <c r="CT27" s="165"/>
      <c r="CU27" s="166">
        <v>-99.551100000000005</v>
      </c>
      <c r="CV27" s="166">
        <v>6.9385000000000003</v>
      </c>
      <c r="CW27" s="166">
        <v>13.9518</v>
      </c>
      <c r="CX27" s="166">
        <v>87.99</v>
      </c>
      <c r="CY27" s="166">
        <v>45.74</v>
      </c>
      <c r="CZ27" s="166">
        <v>58.132300000000001</v>
      </c>
      <c r="DA27" s="166">
        <v>55.229199999999999</v>
      </c>
      <c r="DB27" s="166">
        <v>35.393000000000001</v>
      </c>
      <c r="DC27" s="165"/>
      <c r="DD27" s="166">
        <v>149.3717</v>
      </c>
      <c r="DE27" s="166">
        <v>149.50239999999999</v>
      </c>
      <c r="DF27" s="166">
        <v>-75.982399999999998</v>
      </c>
      <c r="DG27" s="165"/>
      <c r="DH27" s="166">
        <v>-19.351700000000001</v>
      </c>
      <c r="DI27" s="166">
        <v>-97.2</v>
      </c>
      <c r="DJ27" s="166">
        <v>-96.4</v>
      </c>
      <c r="DK27" s="166">
        <v>30.324999999999999</v>
      </c>
      <c r="DL27" s="166">
        <v>99.032600000000002</v>
      </c>
      <c r="DM27" s="166">
        <v>0</v>
      </c>
      <c r="DN27" s="166">
        <v>140.64330000000001</v>
      </c>
      <c r="DO27" s="166">
        <v>99.48</v>
      </c>
      <c r="DP27" s="166">
        <v>-13.01</v>
      </c>
      <c r="DQ27" s="166">
        <v>73.609499999999997</v>
      </c>
      <c r="DR27" s="166">
        <v>76.154300000000006</v>
      </c>
      <c r="DS27" s="166">
        <v>-28.93</v>
      </c>
      <c r="DT27" s="166">
        <v>-29.44</v>
      </c>
      <c r="DU27" s="166">
        <v>124.99</v>
      </c>
      <c r="DV27" s="166">
        <v>74</v>
      </c>
      <c r="DW27" s="166">
        <v>78.545500000000004</v>
      </c>
      <c r="DX27" s="166">
        <v>75.981800000000007</v>
      </c>
      <c r="DY27" s="166">
        <v>-58.399799999999999</v>
      </c>
      <c r="DZ27" s="166">
        <v>-56.845500000000001</v>
      </c>
      <c r="EA27" s="166">
        <v>275.5575</v>
      </c>
      <c r="EB27" s="166">
        <v>223.8879</v>
      </c>
      <c r="EC27" s="166">
        <v>208.8518</v>
      </c>
      <c r="ED27" s="166">
        <v>0</v>
      </c>
      <c r="EE27" s="166">
        <v>85.871799999999993</v>
      </c>
      <c r="EF27" s="166">
        <v>65.846800000000002</v>
      </c>
      <c r="EG27" s="166">
        <v>-31.448</v>
      </c>
      <c r="EH27" s="166">
        <v>389.41219999999998</v>
      </c>
      <c r="EI27" s="166">
        <v>0</v>
      </c>
      <c r="EJ27" s="165"/>
      <c r="EK27" s="166">
        <v>-19.042200000000001</v>
      </c>
      <c r="EL27" s="166">
        <v>-16.319800000000001</v>
      </c>
      <c r="EM27" s="166">
        <v>12.869899999999999</v>
      </c>
      <c r="EN27" s="166">
        <v>9.3412000000000006</v>
      </c>
      <c r="EO27" s="166">
        <v>9.8147000000000002</v>
      </c>
      <c r="EP27" s="166">
        <v>155.196</v>
      </c>
      <c r="EQ27" s="166">
        <v>-78.723600000000005</v>
      </c>
      <c r="ER27" s="166">
        <v>-79.653800000000004</v>
      </c>
      <c r="ES27" s="166">
        <v>-25.020900000000001</v>
      </c>
      <c r="ET27" s="166">
        <v>0</v>
      </c>
      <c r="EU27" s="166">
        <v>-14.29</v>
      </c>
      <c r="EV27" s="166">
        <v>114.8</v>
      </c>
      <c r="EW27" s="166">
        <v>15.509399999999999</v>
      </c>
      <c r="EX27" s="166">
        <v>-45.724400000000003</v>
      </c>
      <c r="EY27" s="166">
        <v>0</v>
      </c>
      <c r="EZ27" s="166">
        <v>-54.941699999999997</v>
      </c>
      <c r="FA27" s="166">
        <v>8.9184000000000001</v>
      </c>
      <c r="FB27" s="166">
        <v>-62.885399999999997</v>
      </c>
      <c r="FC27" s="166">
        <v>29.7806</v>
      </c>
      <c r="FD27" s="166">
        <v>12.997999999999999</v>
      </c>
      <c r="FE27" s="166">
        <v>12.540900000000001</v>
      </c>
      <c r="FF27" s="165"/>
      <c r="FG27" s="166">
        <v>39.681199999999997</v>
      </c>
      <c r="FH27" s="166">
        <v>41.195900000000002</v>
      </c>
      <c r="FI27" s="166">
        <v>39.842399999999998</v>
      </c>
      <c r="FJ27" s="166">
        <v>69.326899999999995</v>
      </c>
      <c r="FK27" s="166">
        <v>69.494399999999999</v>
      </c>
      <c r="FL27" s="166">
        <v>-93.775499999999994</v>
      </c>
      <c r="FM27" s="166">
        <v>60.302900000000001</v>
      </c>
      <c r="FN27" s="166">
        <v>59.908299999999997</v>
      </c>
      <c r="FO27" s="166">
        <v>-86.454400000000007</v>
      </c>
      <c r="FP27" s="166">
        <v>-82.473399999999998</v>
      </c>
      <c r="FQ27" s="166">
        <v>-4.5904999999999996</v>
      </c>
      <c r="FR27" s="166">
        <v>-7.84</v>
      </c>
      <c r="FS27" s="166">
        <v>13.167299999999999</v>
      </c>
      <c r="FT27" s="166">
        <v>0.97440000000000004</v>
      </c>
      <c r="FU27" s="166">
        <v>-8.08</v>
      </c>
      <c r="FV27" s="166">
        <v>16.96</v>
      </c>
      <c r="FW27" s="166">
        <v>0</v>
      </c>
      <c r="FX27" s="165"/>
      <c r="FY27" s="166">
        <v>-14.79</v>
      </c>
      <c r="FZ27" s="166">
        <v>4.2569999999999997</v>
      </c>
      <c r="GA27" s="166">
        <v>9.66</v>
      </c>
      <c r="GB27" s="166">
        <v>52.51</v>
      </c>
      <c r="GC27" s="166">
        <v>84.8827</v>
      </c>
      <c r="GD27" s="166">
        <v>88.073999999999998</v>
      </c>
      <c r="GE27" s="166">
        <v>14.36</v>
      </c>
      <c r="GF27" s="166">
        <v>88.787300000000002</v>
      </c>
      <c r="GG27" s="166">
        <v>19.8</v>
      </c>
      <c r="GH27" s="166">
        <v>-14.2835</v>
      </c>
      <c r="GI27" s="166">
        <v>2.4371</v>
      </c>
      <c r="GJ27" s="166">
        <v>2.7820999999999998</v>
      </c>
      <c r="GK27" s="166">
        <v>1.8895</v>
      </c>
      <c r="GL27" s="166">
        <v>3.9800000000000002E-2</v>
      </c>
      <c r="GM27" s="165"/>
      <c r="GN27" s="166">
        <v>-17.648099999999999</v>
      </c>
      <c r="GO27" s="166">
        <v>-28.851199999999999</v>
      </c>
      <c r="GP27" s="166">
        <v>19.454699999999999</v>
      </c>
      <c r="GQ27" s="166">
        <v>29.712299999999999</v>
      </c>
      <c r="GR27" s="166">
        <v>61.640999999999998</v>
      </c>
      <c r="GS27" s="166">
        <v>61.094999999999999</v>
      </c>
      <c r="GT27" s="166">
        <v>-165.04130000000001</v>
      </c>
      <c r="GU27" s="166">
        <v>-28.9132</v>
      </c>
      <c r="GV27" s="166">
        <v>29.767800000000001</v>
      </c>
      <c r="GW27" s="166">
        <v>-30.197800000000001</v>
      </c>
      <c r="GX27" s="166">
        <v>10.2867</v>
      </c>
      <c r="GY27" s="166">
        <v>10.7645</v>
      </c>
      <c r="GZ27" s="166">
        <v>10.284800000000001</v>
      </c>
      <c r="HA27" s="166">
        <v>12</v>
      </c>
      <c r="HB27" s="166">
        <v>138.4316</v>
      </c>
      <c r="HC27" s="166">
        <v>138.2766</v>
      </c>
      <c r="HD27" s="166">
        <v>281.2</v>
      </c>
      <c r="HE27" s="166">
        <v>-282.42419999999998</v>
      </c>
      <c r="HF27" s="166">
        <v>-551.23519999999996</v>
      </c>
      <c r="HG27" s="166">
        <v>549.31460000000004</v>
      </c>
      <c r="HH27" s="166">
        <v>341.05009999999999</v>
      </c>
      <c r="HI27" s="166">
        <v>-136.02869999999999</v>
      </c>
      <c r="HJ27" s="166">
        <v>-133.01669999999999</v>
      </c>
      <c r="HK27" s="166">
        <v>-64.105999999999995</v>
      </c>
      <c r="HL27" s="166">
        <v>-55.983800000000002</v>
      </c>
      <c r="HM27" s="166">
        <v>63.776699999999998</v>
      </c>
      <c r="HN27" s="166">
        <v>62.408299999999997</v>
      </c>
      <c r="HO27" s="166">
        <v>-131.93790000000001</v>
      </c>
      <c r="HP27" s="166">
        <v>-123.07729999999999</v>
      </c>
      <c r="HQ27" s="166">
        <v>28.523700000000002</v>
      </c>
      <c r="HR27" s="166">
        <v>27.633800000000001</v>
      </c>
      <c r="HS27" s="166">
        <v>-10.8454</v>
      </c>
      <c r="HT27" s="166">
        <v>-10.790900000000001</v>
      </c>
      <c r="HU27" s="166">
        <v>83.93</v>
      </c>
      <c r="HV27" s="166">
        <v>83.77</v>
      </c>
      <c r="HW27" s="166">
        <v>10.7</v>
      </c>
      <c r="HX27" s="166">
        <v>10.8</v>
      </c>
      <c r="HY27" s="166">
        <v>21.534600000000001</v>
      </c>
      <c r="HZ27" s="166">
        <v>-15.28</v>
      </c>
      <c r="IA27" s="166">
        <v>-254.89670000000001</v>
      </c>
      <c r="IB27" s="166">
        <v>73.613</v>
      </c>
      <c r="IC27" s="166">
        <v>73.189300000000003</v>
      </c>
      <c r="ID27" s="166">
        <v>12.8</v>
      </c>
      <c r="IE27" s="166">
        <v>-40.4</v>
      </c>
      <c r="IF27" s="166">
        <v>-26.7</v>
      </c>
      <c r="IG27" s="166">
        <v>-25.9</v>
      </c>
      <c r="IH27" s="166">
        <v>1.6021000000000001</v>
      </c>
      <c r="II27" s="165"/>
      <c r="IJ27" s="166">
        <v>-334.91759999999999</v>
      </c>
      <c r="IK27" s="166">
        <v>0</v>
      </c>
      <c r="IL27" s="166">
        <v>121.8965</v>
      </c>
      <c r="IM27" s="166">
        <v>102.27809999999999</v>
      </c>
      <c r="IN27" s="166">
        <v>-44.903199999999998</v>
      </c>
      <c r="IO27" s="166">
        <v>-100.1139</v>
      </c>
      <c r="IP27" s="166">
        <v>94.243300000000005</v>
      </c>
      <c r="IQ27" s="166">
        <v>-128.55699999999999</v>
      </c>
      <c r="IR27" s="166">
        <v>-65.326700000000002</v>
      </c>
      <c r="IS27" s="166">
        <v>-90.420100000000005</v>
      </c>
      <c r="IT27" s="166">
        <v>124.39</v>
      </c>
      <c r="IU27" s="166">
        <v>123.3304</v>
      </c>
      <c r="IV27" s="166">
        <v>132.00819999999999</v>
      </c>
      <c r="IW27" s="166">
        <v>-109.87269999999999</v>
      </c>
      <c r="IX27" s="166">
        <v>64.381699999999995</v>
      </c>
      <c r="IY27" s="166">
        <v>-45.079700000000003</v>
      </c>
      <c r="IZ27" s="166">
        <v>43.408499999999997</v>
      </c>
      <c r="JA27" s="166">
        <v>-9.5183999999999997</v>
      </c>
      <c r="JB27" s="166">
        <v>4.8849999999999998</v>
      </c>
      <c r="JC27" s="166">
        <v>16.239999999999998</v>
      </c>
      <c r="JD27" s="166">
        <v>0.77100000000000002</v>
      </c>
      <c r="JE27" s="166">
        <v>0.76200000000000001</v>
      </c>
      <c r="JF27" s="166">
        <v>-16.399999999999999</v>
      </c>
      <c r="JG27" s="166">
        <v>-5.76</v>
      </c>
      <c r="JH27" s="165"/>
      <c r="JI27" s="166">
        <v>6.5049000000000001</v>
      </c>
      <c r="JJ27" s="166">
        <v>-27.187000000000001</v>
      </c>
      <c r="JK27" s="166">
        <v>-36.885599999999997</v>
      </c>
      <c r="JL27" s="166">
        <v>30.1</v>
      </c>
      <c r="JM27" s="166">
        <v>53.805999999999997</v>
      </c>
      <c r="JN27" s="166">
        <v>51.030999999999999</v>
      </c>
      <c r="JO27" s="166">
        <v>3.0287000000000002</v>
      </c>
      <c r="JP27" s="165"/>
      <c r="JQ27" s="166">
        <v>41.706299999999999</v>
      </c>
      <c r="JR27" s="166">
        <v>39.900100000000002</v>
      </c>
      <c r="JS27" s="166">
        <v>40.539900000000003</v>
      </c>
      <c r="JT27" s="165"/>
      <c r="JU27" s="166">
        <v>41.7</v>
      </c>
      <c r="JV27" s="166">
        <v>17.0244</v>
      </c>
      <c r="JW27" s="166">
        <v>7.68</v>
      </c>
      <c r="JX27" s="165"/>
      <c r="JY27" s="166">
        <v>-56.303100000000001</v>
      </c>
      <c r="JZ27" s="166">
        <v>82.987700000000004</v>
      </c>
      <c r="KA27" s="166">
        <v>66.27</v>
      </c>
      <c r="KB27" s="166">
        <v>-55.021500000000003</v>
      </c>
      <c r="KC27" s="166">
        <v>-81.017799999999994</v>
      </c>
      <c r="KD27" s="166">
        <v>54.353000000000002</v>
      </c>
      <c r="KE27" s="166">
        <v>25.476800000000001</v>
      </c>
      <c r="KF27" s="166">
        <v>-52.9</v>
      </c>
      <c r="KG27" s="166">
        <v>54.3</v>
      </c>
      <c r="KH27" s="166">
        <v>-199.59399999999999</v>
      </c>
      <c r="KI27" s="166">
        <v>331.85599999999999</v>
      </c>
    </row>
    <row r="28" spans="1:295" ht="18" customHeight="1" x14ac:dyDescent="0.3">
      <c r="A28" s="161" t="s">
        <v>102</v>
      </c>
      <c r="B28" s="161" t="s">
        <v>891</v>
      </c>
      <c r="C28" s="165"/>
      <c r="D28" s="166">
        <v>19.015799999999999</v>
      </c>
      <c r="E28" s="166">
        <v>-26.781600000000001</v>
      </c>
      <c r="F28" s="166">
        <v>-32.584600000000002</v>
      </c>
      <c r="G28" s="166">
        <v>23.409800000000001</v>
      </c>
      <c r="H28" s="165"/>
      <c r="I28" s="166">
        <v>53.6477</v>
      </c>
      <c r="J28" s="166">
        <v>-101.0431</v>
      </c>
      <c r="K28" s="166">
        <v>80.407700000000006</v>
      </c>
      <c r="L28" s="166">
        <v>41.046700000000001</v>
      </c>
      <c r="M28" s="166">
        <v>40.017899999999997</v>
      </c>
      <c r="N28" s="166">
        <v>0</v>
      </c>
      <c r="O28" s="166">
        <v>-64.792000000000002</v>
      </c>
      <c r="P28" s="166">
        <v>55</v>
      </c>
      <c r="Q28" s="166">
        <v>17.388000000000002</v>
      </c>
      <c r="R28" s="166">
        <v>-55</v>
      </c>
      <c r="S28" s="166">
        <v>11.969200000000001</v>
      </c>
      <c r="T28" s="166">
        <v>57.734000000000002</v>
      </c>
      <c r="U28" s="166">
        <v>13.549300000000001</v>
      </c>
      <c r="V28" s="166">
        <v>13.869300000000001</v>
      </c>
      <c r="W28" s="166">
        <v>22.760300000000001</v>
      </c>
      <c r="X28" s="166">
        <v>10.5845</v>
      </c>
      <c r="Y28" s="166">
        <v>5.5214999999999996</v>
      </c>
      <c r="Z28" s="166">
        <v>7.9077000000000002</v>
      </c>
      <c r="AA28" s="165"/>
      <c r="AB28" s="165"/>
      <c r="AC28" s="166">
        <v>-78.760000000000005</v>
      </c>
      <c r="AD28" s="166">
        <v>-78.39</v>
      </c>
      <c r="AE28" s="165"/>
      <c r="AF28" s="165"/>
      <c r="AG28" s="166">
        <v>63.8</v>
      </c>
      <c r="AH28" s="166">
        <v>10.997999999999999</v>
      </c>
      <c r="AI28" s="166">
        <v>0.182</v>
      </c>
      <c r="AJ28" s="167">
        <v>-63.04</v>
      </c>
      <c r="AK28" s="166">
        <v>-62.9</v>
      </c>
      <c r="AL28" s="166">
        <v>-64.95</v>
      </c>
      <c r="AM28" s="166">
        <v>63.24</v>
      </c>
      <c r="AN28" s="166">
        <v>64.12</v>
      </c>
      <c r="AO28" s="166">
        <v>18.688199999999998</v>
      </c>
      <c r="AP28" s="166">
        <v>-1.6054999999999999</v>
      </c>
      <c r="AQ28" s="166">
        <v>78.423900000000003</v>
      </c>
      <c r="AR28" s="166">
        <v>80.856399999999994</v>
      </c>
      <c r="AS28" s="166">
        <v>44.028300000000002</v>
      </c>
      <c r="AT28" s="166">
        <v>-66.448999999999998</v>
      </c>
      <c r="AU28" s="166">
        <v>0</v>
      </c>
      <c r="AV28" s="166">
        <v>9.0991</v>
      </c>
      <c r="AW28" s="166">
        <v>8.1797000000000004</v>
      </c>
      <c r="AX28" s="166">
        <v>77.096500000000006</v>
      </c>
      <c r="AY28" s="166">
        <v>79.238799999999998</v>
      </c>
      <c r="AZ28" s="166">
        <v>-26.786799999999999</v>
      </c>
      <c r="BA28" s="166">
        <v>-28.944600000000001</v>
      </c>
      <c r="BB28" s="166">
        <v>-434.74310000000003</v>
      </c>
      <c r="BC28" s="166">
        <v>26.038</v>
      </c>
      <c r="BD28" s="166">
        <v>-12.9</v>
      </c>
      <c r="BE28" s="166">
        <v>-12.9</v>
      </c>
      <c r="BF28" s="166">
        <v>71.253100000000003</v>
      </c>
      <c r="BG28" s="166">
        <v>0</v>
      </c>
      <c r="BH28" s="166">
        <v>-6.8589000000000002</v>
      </c>
      <c r="BI28" s="165"/>
      <c r="BJ28" s="166">
        <v>-38.840299999999999</v>
      </c>
      <c r="BK28" s="166">
        <v>11.974399999999999</v>
      </c>
      <c r="BL28" s="166">
        <v>9.9342000000000006</v>
      </c>
      <c r="BM28" s="166">
        <v>6.7198000000000002</v>
      </c>
      <c r="BN28" s="166">
        <v>465.65129999999999</v>
      </c>
      <c r="BO28" s="166">
        <v>143.40639999999999</v>
      </c>
      <c r="BP28" s="166">
        <v>142.46039999999999</v>
      </c>
      <c r="BQ28" s="166">
        <v>-369.23200000000003</v>
      </c>
      <c r="BR28" s="166">
        <v>624.50890000000004</v>
      </c>
      <c r="BS28" s="165"/>
      <c r="BT28" s="166">
        <v>-83.439599999999999</v>
      </c>
      <c r="BU28" s="166">
        <v>85.233900000000006</v>
      </c>
      <c r="BV28" s="166">
        <v>114.3956</v>
      </c>
      <c r="BW28" s="166">
        <v>32.979999999999997</v>
      </c>
      <c r="BX28" s="166">
        <v>30.58</v>
      </c>
      <c r="BY28" s="166">
        <v>64.930000000000007</v>
      </c>
      <c r="BZ28" s="166">
        <v>90.78</v>
      </c>
      <c r="CA28" s="166">
        <v>-80.370099999999994</v>
      </c>
      <c r="CB28" s="166">
        <v>-80.638000000000005</v>
      </c>
      <c r="CC28" s="166">
        <v>141.86940000000001</v>
      </c>
      <c r="CD28" s="166">
        <v>142.92760000000001</v>
      </c>
      <c r="CE28" s="165"/>
      <c r="CF28" s="166">
        <v>-183.86449999999999</v>
      </c>
      <c r="CG28" s="166">
        <v>0</v>
      </c>
      <c r="CH28" s="166">
        <v>4.32</v>
      </c>
      <c r="CI28" s="166">
        <v>-143.24539999999999</v>
      </c>
      <c r="CJ28" s="165"/>
      <c r="CK28" s="165"/>
      <c r="CL28" s="166">
        <v>47.8</v>
      </c>
      <c r="CM28" s="166">
        <v>287.3</v>
      </c>
      <c r="CN28" s="166">
        <v>-18.78</v>
      </c>
      <c r="CO28" s="166">
        <v>58.5533</v>
      </c>
      <c r="CP28" s="166">
        <v>60.069800000000001</v>
      </c>
      <c r="CQ28" s="166">
        <v>61.322499999999998</v>
      </c>
      <c r="CR28" s="166">
        <v>66.038499999999999</v>
      </c>
      <c r="CS28" s="166">
        <v>64.533500000000004</v>
      </c>
      <c r="CT28" s="165"/>
      <c r="CU28" s="166">
        <v>-121.8526</v>
      </c>
      <c r="CV28" s="166">
        <v>3.3155000000000001</v>
      </c>
      <c r="CW28" s="166">
        <v>14.179</v>
      </c>
      <c r="CX28" s="166">
        <v>87.74</v>
      </c>
      <c r="CY28" s="166">
        <v>46.02</v>
      </c>
      <c r="CZ28" s="166">
        <v>59.538600000000002</v>
      </c>
      <c r="DA28" s="166">
        <v>56.987000000000002</v>
      </c>
      <c r="DB28" s="166">
        <v>35.790300000000002</v>
      </c>
      <c r="DC28" s="165"/>
      <c r="DD28" s="166">
        <v>144.89160000000001</v>
      </c>
      <c r="DE28" s="166">
        <v>142.71379999999999</v>
      </c>
      <c r="DF28" s="166">
        <v>-82.678399999999996</v>
      </c>
      <c r="DG28" s="165"/>
      <c r="DH28" s="166">
        <v>-19.4679</v>
      </c>
      <c r="DI28" s="166">
        <v>0</v>
      </c>
      <c r="DJ28" s="166">
        <v>-182</v>
      </c>
      <c r="DK28" s="166">
        <v>30.292100000000001</v>
      </c>
      <c r="DL28" s="166">
        <v>101.9623</v>
      </c>
      <c r="DM28" s="166">
        <v>0</v>
      </c>
      <c r="DN28" s="166">
        <v>144.15889999999999</v>
      </c>
      <c r="DO28" s="166">
        <v>101.72</v>
      </c>
      <c r="DP28" s="166">
        <v>-13.06</v>
      </c>
      <c r="DQ28" s="166">
        <v>70.710999999999999</v>
      </c>
      <c r="DR28" s="166">
        <v>82.729699999999994</v>
      </c>
      <c r="DS28" s="166">
        <v>-29.34</v>
      </c>
      <c r="DT28" s="166">
        <v>-29.71</v>
      </c>
      <c r="DU28" s="166">
        <v>119.61</v>
      </c>
      <c r="DV28" s="166">
        <v>75.62</v>
      </c>
      <c r="DW28" s="166">
        <v>84.618200000000002</v>
      </c>
      <c r="DX28" s="166">
        <v>82.836399999999998</v>
      </c>
      <c r="DY28" s="166">
        <v>-69.256</v>
      </c>
      <c r="DZ28" s="166">
        <v>-67.490899999999996</v>
      </c>
      <c r="EA28" s="166">
        <v>276.88389999999998</v>
      </c>
      <c r="EB28" s="166">
        <v>224.9973</v>
      </c>
      <c r="EC28" s="166">
        <v>210.3656</v>
      </c>
      <c r="ED28" s="166">
        <v>0</v>
      </c>
      <c r="EE28" s="166">
        <v>76.9803</v>
      </c>
      <c r="EF28" s="166">
        <v>54.221200000000003</v>
      </c>
      <c r="EG28" s="166">
        <v>-32.869</v>
      </c>
      <c r="EH28" s="166">
        <v>380.96359999999999</v>
      </c>
      <c r="EI28" s="166">
        <v>-29.5307</v>
      </c>
      <c r="EJ28" s="165"/>
      <c r="EK28" s="166">
        <v>-20.2425</v>
      </c>
      <c r="EL28" s="166">
        <v>-17.811599999999999</v>
      </c>
      <c r="EM28" s="166">
        <v>23.0243</v>
      </c>
      <c r="EN28" s="166">
        <v>0.42320000000000002</v>
      </c>
      <c r="EO28" s="166">
        <v>-0.40649999999999997</v>
      </c>
      <c r="EP28" s="166">
        <v>122.928</v>
      </c>
      <c r="EQ28" s="166">
        <v>-80.694199999999995</v>
      </c>
      <c r="ER28" s="166">
        <v>-82.615200000000002</v>
      </c>
      <c r="ES28" s="166">
        <v>-11.087899999999999</v>
      </c>
      <c r="ET28" s="166">
        <v>0</v>
      </c>
      <c r="EU28" s="166">
        <v>-12.25</v>
      </c>
      <c r="EV28" s="166">
        <v>107.5</v>
      </c>
      <c r="EW28" s="166">
        <v>16.165199999999999</v>
      </c>
      <c r="EX28" s="166">
        <v>-64.647300000000001</v>
      </c>
      <c r="EY28" s="166">
        <v>0</v>
      </c>
      <c r="EZ28" s="166">
        <v>-62.4664</v>
      </c>
      <c r="FA28" s="166">
        <v>11.8108</v>
      </c>
      <c r="FB28" s="166">
        <v>-50.506799999999998</v>
      </c>
      <c r="FC28" s="166">
        <v>14.8529</v>
      </c>
      <c r="FD28" s="166">
        <v>15.2265</v>
      </c>
      <c r="FE28" s="166">
        <v>15.154</v>
      </c>
      <c r="FF28" s="165"/>
      <c r="FG28" s="166">
        <v>38.768599999999999</v>
      </c>
      <c r="FH28" s="166">
        <v>40.322800000000001</v>
      </c>
      <c r="FI28" s="166">
        <v>37.168199999999999</v>
      </c>
      <c r="FJ28" s="166">
        <v>80.881399999999999</v>
      </c>
      <c r="FK28" s="166">
        <v>80.713899999999995</v>
      </c>
      <c r="FL28" s="166">
        <v>-91.096199999999996</v>
      </c>
      <c r="FM28" s="166">
        <v>71.536600000000007</v>
      </c>
      <c r="FN28" s="166">
        <v>70.802899999999994</v>
      </c>
      <c r="FO28" s="166">
        <v>-89.897099999999995</v>
      </c>
      <c r="FP28" s="166">
        <v>-88.2239</v>
      </c>
      <c r="FQ28" s="166">
        <v>-1.8732</v>
      </c>
      <c r="FR28" s="166">
        <v>-8.23</v>
      </c>
      <c r="FS28" s="166">
        <v>13.072100000000001</v>
      </c>
      <c r="FT28" s="166">
        <v>0.99760000000000004</v>
      </c>
      <c r="FU28" s="166">
        <v>-7.88</v>
      </c>
      <c r="FV28" s="166">
        <v>17.39</v>
      </c>
      <c r="FW28" s="166">
        <v>0</v>
      </c>
      <c r="FX28" s="165"/>
      <c r="FY28" s="166">
        <v>-14.635999999999999</v>
      </c>
      <c r="FZ28" s="166">
        <v>4.26</v>
      </c>
      <c r="GA28" s="166">
        <v>12.026999999999999</v>
      </c>
      <c r="GB28" s="166">
        <v>53.34</v>
      </c>
      <c r="GC28" s="166">
        <v>89.174700000000001</v>
      </c>
      <c r="GD28" s="166">
        <v>90.691400000000002</v>
      </c>
      <c r="GE28" s="166">
        <v>13.99</v>
      </c>
      <c r="GF28" s="166">
        <v>88.964500000000001</v>
      </c>
      <c r="GG28" s="166">
        <v>18.899999999999999</v>
      </c>
      <c r="GH28" s="166">
        <v>-14.263500000000001</v>
      </c>
      <c r="GI28" s="166">
        <v>1.6983999999999999</v>
      </c>
      <c r="GJ28" s="166">
        <v>1.9805999999999999</v>
      </c>
      <c r="GK28" s="166">
        <v>1.9234</v>
      </c>
      <c r="GL28" s="166">
        <v>11.595700000000001</v>
      </c>
      <c r="GM28" s="165"/>
      <c r="GN28" s="166">
        <v>-17.8505</v>
      </c>
      <c r="GO28" s="166">
        <v>-29.365200000000002</v>
      </c>
      <c r="GP28" s="166">
        <v>19.264900000000001</v>
      </c>
      <c r="GQ28" s="166">
        <v>30.6358</v>
      </c>
      <c r="GR28" s="166">
        <v>61.201300000000003</v>
      </c>
      <c r="GS28" s="166">
        <v>63.030200000000001</v>
      </c>
      <c r="GT28" s="166">
        <v>-162.79810000000001</v>
      </c>
      <c r="GU28" s="166">
        <v>-29.209700000000002</v>
      </c>
      <c r="GV28" s="166">
        <v>31.1784</v>
      </c>
      <c r="GW28" s="166">
        <v>-32.103000000000002</v>
      </c>
      <c r="GX28" s="166">
        <v>10.146599999999999</v>
      </c>
      <c r="GY28" s="166">
        <v>11.311400000000001</v>
      </c>
      <c r="GZ28" s="166">
        <v>10.940099999999999</v>
      </c>
      <c r="HA28" s="165"/>
      <c r="HB28" s="166">
        <v>108.8065</v>
      </c>
      <c r="HC28" s="166">
        <v>106.9435</v>
      </c>
      <c r="HD28" s="166">
        <v>273.2</v>
      </c>
      <c r="HE28" s="166">
        <v>-271.95740000000001</v>
      </c>
      <c r="HF28" s="166">
        <v>-524.34209999999996</v>
      </c>
      <c r="HG28" s="166">
        <v>531.53880000000004</v>
      </c>
      <c r="HH28" s="166">
        <v>253.41319999999999</v>
      </c>
      <c r="HI28" s="166">
        <v>-105.17</v>
      </c>
      <c r="HJ28" s="166">
        <v>-103.06</v>
      </c>
      <c r="HK28" s="166">
        <v>-63.476999999999997</v>
      </c>
      <c r="HL28" s="166">
        <v>-53.7652</v>
      </c>
      <c r="HM28" s="166">
        <v>62.446300000000001</v>
      </c>
      <c r="HN28" s="166">
        <v>61.145200000000003</v>
      </c>
      <c r="HO28" s="166">
        <v>-110.53700000000001</v>
      </c>
      <c r="HP28" s="166">
        <v>-104.8343</v>
      </c>
      <c r="HQ28" s="166">
        <v>25.183800000000002</v>
      </c>
      <c r="HR28" s="166">
        <v>24.3598</v>
      </c>
      <c r="HS28" s="166">
        <v>3.3351999999999999</v>
      </c>
      <c r="HT28" s="166">
        <v>3.0910000000000002</v>
      </c>
      <c r="HU28" s="166">
        <v>54.85</v>
      </c>
      <c r="HV28" s="166">
        <v>54.53</v>
      </c>
      <c r="HW28" s="166">
        <v>14.6</v>
      </c>
      <c r="HX28" s="166">
        <v>13</v>
      </c>
      <c r="HY28" s="166">
        <v>20.797599999999999</v>
      </c>
      <c r="HZ28" s="166">
        <v>-49.2</v>
      </c>
      <c r="IA28" s="166">
        <v>-275.1497</v>
      </c>
      <c r="IB28" s="166">
        <v>78.106099999999998</v>
      </c>
      <c r="IC28" s="166">
        <v>77.915700000000001</v>
      </c>
      <c r="ID28" s="166">
        <v>15.1</v>
      </c>
      <c r="IE28" s="166">
        <v>-35.9</v>
      </c>
      <c r="IF28" s="166">
        <v>-24.2</v>
      </c>
      <c r="IG28" s="166">
        <v>-24</v>
      </c>
      <c r="IH28" s="165"/>
      <c r="II28" s="166">
        <v>1.5879000000000001</v>
      </c>
      <c r="IJ28" s="166">
        <v>-240.0111</v>
      </c>
      <c r="IK28" s="166">
        <v>51.972299999999997</v>
      </c>
      <c r="IL28" s="166">
        <v>34.208100000000002</v>
      </c>
      <c r="IM28" s="166">
        <v>22.5703</v>
      </c>
      <c r="IN28" s="166">
        <v>-53.537199999999999</v>
      </c>
      <c r="IO28" s="166">
        <v>-18.4955</v>
      </c>
      <c r="IP28" s="166">
        <v>12.895799999999999</v>
      </c>
      <c r="IQ28" s="166">
        <v>-150.46530000000001</v>
      </c>
      <c r="IR28" s="166">
        <v>0</v>
      </c>
      <c r="IS28" s="166">
        <v>-9.3582000000000001</v>
      </c>
      <c r="IT28" s="166">
        <v>149.32929999999999</v>
      </c>
      <c r="IU28" s="166">
        <v>150.3509</v>
      </c>
      <c r="IV28" s="166">
        <v>151.3511</v>
      </c>
      <c r="IW28" s="166">
        <v>-23.370799999999999</v>
      </c>
      <c r="IX28" s="166">
        <v>7.5156000000000001</v>
      </c>
      <c r="IY28" s="166">
        <v>-10.680999999999999</v>
      </c>
      <c r="IZ28" s="166">
        <v>12.797000000000001</v>
      </c>
      <c r="JA28" s="166">
        <v>-8.8070000000000004</v>
      </c>
      <c r="JB28" s="166">
        <v>6.2140000000000004</v>
      </c>
      <c r="JC28" s="166">
        <v>18.96</v>
      </c>
      <c r="JD28" s="166">
        <v>0.83199999999999996</v>
      </c>
      <c r="JE28" s="166">
        <v>0.81699999999999995</v>
      </c>
      <c r="JF28" s="166">
        <v>-18.96</v>
      </c>
      <c r="JG28" s="166">
        <v>-4.16</v>
      </c>
      <c r="JH28" s="165"/>
      <c r="JI28" s="166">
        <v>3.9567000000000001</v>
      </c>
      <c r="JJ28" s="166">
        <v>-22.529900000000001</v>
      </c>
      <c r="JK28" s="166">
        <v>-36.885599999999997</v>
      </c>
      <c r="JL28" s="166">
        <v>27.8</v>
      </c>
      <c r="JM28" s="166">
        <v>54.055</v>
      </c>
      <c r="JN28" s="166">
        <v>53.734999999999999</v>
      </c>
      <c r="JO28" s="165"/>
      <c r="JP28" s="165"/>
      <c r="JQ28" s="166">
        <v>41.110999999999997</v>
      </c>
      <c r="JR28" s="166">
        <v>41.779299999999999</v>
      </c>
      <c r="JS28" s="166">
        <v>42.323799999999999</v>
      </c>
      <c r="JT28" s="165"/>
      <c r="JU28" s="166">
        <v>39.799999999999997</v>
      </c>
      <c r="JV28" s="166">
        <v>14.664099999999999</v>
      </c>
      <c r="JW28" s="166">
        <v>8.06</v>
      </c>
      <c r="JX28" s="165"/>
      <c r="JY28" s="166">
        <v>-56.488100000000003</v>
      </c>
      <c r="JZ28" s="166">
        <v>81.810599999999994</v>
      </c>
      <c r="KA28" s="166">
        <v>64.182299999999998</v>
      </c>
      <c r="KB28" s="166">
        <v>-55.2943</v>
      </c>
      <c r="KC28" s="166">
        <v>-80.381600000000006</v>
      </c>
      <c r="KD28" s="166">
        <v>53.715600000000002</v>
      </c>
      <c r="KE28" s="166">
        <v>26.201899999999998</v>
      </c>
      <c r="KF28" s="166">
        <v>-48.8</v>
      </c>
      <c r="KG28" s="166">
        <v>49.6</v>
      </c>
      <c r="KH28" s="166">
        <v>-272.8535</v>
      </c>
      <c r="KI28" s="166">
        <v>398.78800000000001</v>
      </c>
    </row>
    <row r="29" spans="1:295" ht="18" customHeight="1" x14ac:dyDescent="0.3">
      <c r="A29" s="161" t="s">
        <v>102</v>
      </c>
      <c r="B29" s="161" t="s">
        <v>892</v>
      </c>
      <c r="C29" s="165"/>
      <c r="D29" s="166">
        <v>19.448699999999999</v>
      </c>
      <c r="E29" s="166">
        <v>-27.390499999999999</v>
      </c>
      <c r="F29" s="166">
        <v>-31.7255</v>
      </c>
      <c r="G29" s="166">
        <v>25.5351</v>
      </c>
      <c r="H29" s="165"/>
      <c r="I29" s="166">
        <v>56.513599999999997</v>
      </c>
      <c r="J29" s="166">
        <v>-104.21259999999999</v>
      </c>
      <c r="K29" s="166">
        <v>82.419300000000007</v>
      </c>
      <c r="L29" s="166">
        <v>42.1327</v>
      </c>
      <c r="M29" s="166">
        <v>41.249600000000001</v>
      </c>
      <c r="N29" s="166">
        <v>-2.2200000000000002</v>
      </c>
      <c r="O29" s="166">
        <v>-66.597999999999999</v>
      </c>
      <c r="P29" s="166">
        <v>57.2</v>
      </c>
      <c r="Q29" s="166">
        <v>17.388000000000002</v>
      </c>
      <c r="R29" s="166">
        <v>-57.2</v>
      </c>
      <c r="S29" s="166">
        <v>13.9656</v>
      </c>
      <c r="T29" s="166">
        <v>60.288600000000002</v>
      </c>
      <c r="U29" s="166">
        <v>14.0562</v>
      </c>
      <c r="V29" s="166">
        <v>14.204499999999999</v>
      </c>
      <c r="W29" s="166">
        <v>23.3643</v>
      </c>
      <c r="X29" s="166">
        <v>11.2585</v>
      </c>
      <c r="Y29" s="166">
        <v>5.1997999999999998</v>
      </c>
      <c r="Z29" s="166">
        <v>7.2766999999999999</v>
      </c>
      <c r="AA29" s="165"/>
      <c r="AB29" s="165"/>
      <c r="AC29" s="166">
        <v>-80.069999999999993</v>
      </c>
      <c r="AD29" s="166">
        <v>-80.2</v>
      </c>
      <c r="AE29" s="165"/>
      <c r="AF29" s="165"/>
      <c r="AG29" s="166">
        <v>66</v>
      </c>
      <c r="AH29" s="166">
        <v>10.86</v>
      </c>
      <c r="AI29" s="166">
        <v>0.185</v>
      </c>
      <c r="AJ29" s="167">
        <v>-66.290000000000006</v>
      </c>
      <c r="AK29" s="166">
        <v>-65.91</v>
      </c>
      <c r="AL29" s="166">
        <v>-63.1</v>
      </c>
      <c r="AM29" s="166">
        <v>66.489999999999995</v>
      </c>
      <c r="AN29" s="166">
        <v>66.760000000000005</v>
      </c>
      <c r="AO29" s="166">
        <v>19.864599999999999</v>
      </c>
      <c r="AP29" s="166">
        <v>-1.8853</v>
      </c>
      <c r="AQ29" s="166">
        <v>80.292599999999993</v>
      </c>
      <c r="AR29" s="166">
        <v>82.942899999999995</v>
      </c>
      <c r="AS29" s="166">
        <v>45.362499999999997</v>
      </c>
      <c r="AT29" s="166">
        <v>-69.438000000000002</v>
      </c>
      <c r="AU29" s="166">
        <v>0</v>
      </c>
      <c r="AV29" s="166">
        <v>8.1518999999999995</v>
      </c>
      <c r="AW29" s="166">
        <v>8.9837000000000007</v>
      </c>
      <c r="AX29" s="166">
        <v>79.707499999999996</v>
      </c>
      <c r="AY29" s="166">
        <v>81.172899999999998</v>
      </c>
      <c r="AZ29" s="166">
        <v>-23.659300000000002</v>
      </c>
      <c r="BA29" s="166">
        <v>-25.8797</v>
      </c>
      <c r="BB29" s="166">
        <v>-456.90230000000003</v>
      </c>
      <c r="BC29" s="166">
        <v>31.914100000000001</v>
      </c>
      <c r="BD29" s="166">
        <v>-15.8</v>
      </c>
      <c r="BE29" s="166">
        <v>-15.9</v>
      </c>
      <c r="BF29" s="166">
        <v>74.123699999999999</v>
      </c>
      <c r="BG29" s="166">
        <v>0</v>
      </c>
      <c r="BH29" s="166">
        <v>-7.0044000000000004</v>
      </c>
      <c r="BI29" s="165"/>
      <c r="BJ29" s="166">
        <v>-44.6282</v>
      </c>
      <c r="BK29" s="166">
        <v>12.074199999999999</v>
      </c>
      <c r="BL29" s="166">
        <v>10.2744</v>
      </c>
      <c r="BM29" s="166">
        <v>6.9801000000000002</v>
      </c>
      <c r="BN29" s="166">
        <v>488.54020000000003</v>
      </c>
      <c r="BO29" s="166">
        <v>136.4177</v>
      </c>
      <c r="BP29" s="166">
        <v>135.7158</v>
      </c>
      <c r="BQ29" s="166">
        <v>-342.07990000000001</v>
      </c>
      <c r="BR29" s="166">
        <v>641.13019999999995</v>
      </c>
      <c r="BS29" s="165"/>
      <c r="BT29" s="166">
        <v>-111.9303</v>
      </c>
      <c r="BU29" s="166">
        <v>115.6583</v>
      </c>
      <c r="BV29" s="166">
        <v>117.6789</v>
      </c>
      <c r="BW29" s="166">
        <v>34.090000000000003</v>
      </c>
      <c r="BX29" s="166">
        <v>31.92</v>
      </c>
      <c r="BY29" s="166">
        <v>66.94</v>
      </c>
      <c r="BZ29" s="166">
        <v>92.78</v>
      </c>
      <c r="CA29" s="166">
        <v>-83.852999999999994</v>
      </c>
      <c r="CB29" s="166">
        <v>-82.111500000000007</v>
      </c>
      <c r="CC29" s="166">
        <v>145.983</v>
      </c>
      <c r="CD29" s="166">
        <v>145.21889999999999</v>
      </c>
      <c r="CE29" s="165"/>
      <c r="CF29" s="166">
        <v>-199.8578</v>
      </c>
      <c r="CG29" s="166">
        <v>0</v>
      </c>
      <c r="CH29" s="166">
        <v>8.0140999999999991</v>
      </c>
      <c r="CI29" s="166">
        <v>-153.73519999999999</v>
      </c>
      <c r="CJ29" s="165"/>
      <c r="CK29" s="165"/>
      <c r="CL29" s="166">
        <v>43.8</v>
      </c>
      <c r="CM29" s="166">
        <v>308.39999999999998</v>
      </c>
      <c r="CN29" s="166">
        <v>-19.100000000000001</v>
      </c>
      <c r="CO29" s="166">
        <v>54.4084</v>
      </c>
      <c r="CP29" s="166">
        <v>56.250999999999998</v>
      </c>
      <c r="CQ29" s="166">
        <v>56.721699999999998</v>
      </c>
      <c r="CR29" s="166">
        <v>61.530299999999997</v>
      </c>
      <c r="CS29" s="166">
        <v>61.279699999999998</v>
      </c>
      <c r="CT29" s="165"/>
      <c r="CU29" s="166">
        <v>-121.83459999999999</v>
      </c>
      <c r="CV29" s="166">
        <v>4.4413</v>
      </c>
      <c r="CW29" s="166">
        <v>14.7493</v>
      </c>
      <c r="CX29" s="166">
        <v>90.22</v>
      </c>
      <c r="CY29" s="166">
        <v>47.09</v>
      </c>
      <c r="CZ29" s="166">
        <v>61.6479</v>
      </c>
      <c r="DA29" s="166">
        <v>58.744799999999998</v>
      </c>
      <c r="DB29" s="166">
        <v>36.850700000000003</v>
      </c>
      <c r="DC29" s="165"/>
      <c r="DD29" s="166">
        <v>153.82499999999999</v>
      </c>
      <c r="DE29" s="166">
        <v>154.1173</v>
      </c>
      <c r="DF29" s="166">
        <v>-101.8156</v>
      </c>
      <c r="DG29" s="165"/>
      <c r="DH29" s="166">
        <v>-20.1496</v>
      </c>
      <c r="DI29" s="166">
        <v>0</v>
      </c>
      <c r="DJ29" s="166">
        <v>-174.7</v>
      </c>
      <c r="DK29" s="166">
        <v>30.956700000000001</v>
      </c>
      <c r="DL29" s="166">
        <v>105.47790000000001</v>
      </c>
      <c r="DM29" s="166">
        <v>0</v>
      </c>
      <c r="DN29" s="166">
        <v>148.26050000000001</v>
      </c>
      <c r="DO29" s="166">
        <v>104.87</v>
      </c>
      <c r="DP29" s="166">
        <v>-14.39</v>
      </c>
      <c r="DQ29" s="166">
        <v>74.337999999999994</v>
      </c>
      <c r="DR29" s="166">
        <v>99.598200000000006</v>
      </c>
      <c r="DS29" s="166">
        <v>-29.31</v>
      </c>
      <c r="DT29" s="166">
        <v>-29.7</v>
      </c>
      <c r="DU29" s="166">
        <v>123.21</v>
      </c>
      <c r="DV29" s="166">
        <v>76.680000000000007</v>
      </c>
      <c r="DW29" s="166">
        <v>101.4</v>
      </c>
      <c r="DX29" s="166">
        <v>99.690899999999999</v>
      </c>
      <c r="DY29" s="166">
        <v>-67.730099999999993</v>
      </c>
      <c r="DZ29" s="166">
        <v>-66.018199999999993</v>
      </c>
      <c r="EA29" s="166">
        <v>297.24889999999999</v>
      </c>
      <c r="EB29" s="166">
        <v>240.5514</v>
      </c>
      <c r="EC29" s="166">
        <v>228.10480000000001</v>
      </c>
      <c r="ED29" s="166">
        <v>0</v>
      </c>
      <c r="EE29" s="166">
        <v>58.807299999999998</v>
      </c>
      <c r="EF29" s="166">
        <v>37.3887</v>
      </c>
      <c r="EG29" s="166">
        <v>-34.811999999999998</v>
      </c>
      <c r="EH29" s="166">
        <v>348.84300000000002</v>
      </c>
      <c r="EI29" s="166">
        <v>-25.3827</v>
      </c>
      <c r="EJ29" s="165"/>
      <c r="EK29" s="166">
        <v>-20.9437</v>
      </c>
      <c r="EL29" s="166">
        <v>-17.921199999999999</v>
      </c>
      <c r="EM29" s="166">
        <v>46.249200000000002</v>
      </c>
      <c r="EN29" s="166">
        <v>5.7489999999999997</v>
      </c>
      <c r="EO29" s="166">
        <v>5.9984999999999999</v>
      </c>
      <c r="EP29" s="166">
        <v>56.88</v>
      </c>
      <c r="EQ29" s="166">
        <v>-73.139899999999997</v>
      </c>
      <c r="ER29" s="166">
        <v>-74.494600000000005</v>
      </c>
      <c r="ES29" s="166">
        <v>5.2366999999999999</v>
      </c>
      <c r="ET29" s="166">
        <v>16.63</v>
      </c>
      <c r="EU29" s="166">
        <v>-9.1300000000000008</v>
      </c>
      <c r="EV29" s="166">
        <v>1</v>
      </c>
      <c r="EW29" s="166">
        <v>17.242799999999999</v>
      </c>
      <c r="EX29" s="166">
        <v>-59.110100000000003</v>
      </c>
      <c r="EY29" s="166">
        <v>0</v>
      </c>
      <c r="EZ29" s="166">
        <v>-59.310499999999998</v>
      </c>
      <c r="FA29" s="166">
        <v>8.4606999999999992</v>
      </c>
      <c r="FB29" s="166">
        <v>-35.868000000000002</v>
      </c>
      <c r="FC29" s="166">
        <v>0</v>
      </c>
      <c r="FD29" s="166">
        <v>15.0001</v>
      </c>
      <c r="FE29" s="166">
        <v>14.6035</v>
      </c>
      <c r="FF29" s="165"/>
      <c r="FG29" s="166">
        <v>40.1511</v>
      </c>
      <c r="FH29" s="166">
        <v>40.718299999999999</v>
      </c>
      <c r="FI29" s="166">
        <v>39.214100000000002</v>
      </c>
      <c r="FJ29" s="166">
        <v>83.895600000000002</v>
      </c>
      <c r="FK29" s="166">
        <v>84.397999999999996</v>
      </c>
      <c r="FL29" s="166">
        <v>-80.713899999999995</v>
      </c>
      <c r="FM29" s="166">
        <v>70.266000000000005</v>
      </c>
      <c r="FN29" s="166">
        <v>69.574799999999996</v>
      </c>
      <c r="FO29" s="166">
        <v>-82.104699999999994</v>
      </c>
      <c r="FP29" s="166">
        <v>-79.425399999999996</v>
      </c>
      <c r="FQ29" s="166">
        <v>3.0853999999999999</v>
      </c>
      <c r="FR29" s="166">
        <v>-5.85</v>
      </c>
      <c r="FS29" s="166">
        <v>12.8621</v>
      </c>
      <c r="FT29" s="166">
        <v>1.0451999999999999</v>
      </c>
      <c r="FU29" s="166">
        <v>-7.98</v>
      </c>
      <c r="FV29" s="166">
        <v>18.27</v>
      </c>
      <c r="FW29" s="166">
        <v>0</v>
      </c>
      <c r="FX29" s="165"/>
      <c r="FY29" s="166">
        <v>-14.452999999999999</v>
      </c>
      <c r="FZ29" s="166">
        <v>4.2160000000000002</v>
      </c>
      <c r="GA29" s="165"/>
      <c r="GB29" s="166">
        <v>55.31</v>
      </c>
      <c r="GC29" s="166">
        <v>80.148799999999994</v>
      </c>
      <c r="GD29" s="166">
        <v>81.745800000000003</v>
      </c>
      <c r="GE29" s="166">
        <v>13.55</v>
      </c>
      <c r="GF29" s="166">
        <v>90.226900000000001</v>
      </c>
      <c r="GG29" s="166">
        <v>20.399999999999999</v>
      </c>
      <c r="GH29" s="166">
        <v>-15.1753</v>
      </c>
      <c r="GI29" s="166">
        <v>2.1282000000000001</v>
      </c>
      <c r="GJ29" s="166">
        <v>2.1124999999999998</v>
      </c>
      <c r="GK29" s="166">
        <v>2.0017999999999998</v>
      </c>
      <c r="GL29" s="166">
        <v>0.40429999999999999</v>
      </c>
      <c r="GM29" s="165"/>
      <c r="GN29" s="167">
        <v>-17.870100000000001</v>
      </c>
      <c r="GO29" s="166">
        <v>-30.948699999999999</v>
      </c>
      <c r="GP29" s="166">
        <v>19.997299999999999</v>
      </c>
      <c r="GQ29" s="166">
        <v>32.213799999999999</v>
      </c>
      <c r="GR29" s="166">
        <v>65.855500000000006</v>
      </c>
      <c r="GS29" s="166">
        <v>65.0608</v>
      </c>
      <c r="GT29" s="166">
        <v>-170.2055</v>
      </c>
      <c r="GU29" s="166">
        <v>-29.402799999999999</v>
      </c>
      <c r="GV29" s="166">
        <v>31.120699999999999</v>
      </c>
      <c r="GW29" s="166">
        <v>-32.774299999999997</v>
      </c>
      <c r="GX29" s="166">
        <v>9.7891999999999992</v>
      </c>
      <c r="GY29" s="166">
        <v>11.9559</v>
      </c>
      <c r="GZ29" s="166">
        <v>11.4147</v>
      </c>
      <c r="HA29" s="166">
        <v>12</v>
      </c>
      <c r="HB29" s="166">
        <v>81.135599999999997</v>
      </c>
      <c r="HC29" s="166">
        <v>81.167199999999994</v>
      </c>
      <c r="HD29" s="166">
        <v>278.7</v>
      </c>
      <c r="HE29" s="166">
        <v>-278.50229999999999</v>
      </c>
      <c r="HF29" s="166">
        <v>-573.46389999999997</v>
      </c>
      <c r="HG29" s="166">
        <v>579.12890000000004</v>
      </c>
      <c r="HH29" s="166">
        <v>282.23880000000003</v>
      </c>
      <c r="HI29" s="166">
        <v>-79.881900000000002</v>
      </c>
      <c r="HJ29" s="166">
        <v>-79.151600000000002</v>
      </c>
      <c r="HK29" s="166">
        <v>-61.081299999999999</v>
      </c>
      <c r="HL29" s="166">
        <v>-51.628500000000003</v>
      </c>
      <c r="HM29" s="166">
        <v>63.9039</v>
      </c>
      <c r="HN29" s="166">
        <v>62.836100000000002</v>
      </c>
      <c r="HO29" s="166">
        <v>-83.430099999999996</v>
      </c>
      <c r="HP29" s="166">
        <v>-83.140900000000002</v>
      </c>
      <c r="HQ29" s="166">
        <v>21.756</v>
      </c>
      <c r="HR29" s="166">
        <v>20.844100000000001</v>
      </c>
      <c r="HS29" s="166">
        <v>7.2073</v>
      </c>
      <c r="HT29" s="166">
        <v>7.2994000000000003</v>
      </c>
      <c r="HU29" s="166">
        <v>56.8</v>
      </c>
      <c r="HV29" s="166">
        <v>56.76</v>
      </c>
      <c r="HW29" s="166">
        <v>15.7</v>
      </c>
      <c r="HX29" s="166">
        <v>16.8</v>
      </c>
      <c r="HY29" s="166">
        <v>21.739699999999999</v>
      </c>
      <c r="HZ29" s="166">
        <v>-61.92</v>
      </c>
      <c r="IA29" s="166">
        <v>-267.31560000000002</v>
      </c>
      <c r="IB29" s="166">
        <v>69.194199999999995</v>
      </c>
      <c r="IC29" s="166">
        <v>69.596599999999995</v>
      </c>
      <c r="ID29" s="166">
        <v>15.6</v>
      </c>
      <c r="IE29" s="166">
        <v>-33.1</v>
      </c>
      <c r="IF29" s="166">
        <v>-19.899999999999999</v>
      </c>
      <c r="IG29" s="166">
        <v>-19.899999999999999</v>
      </c>
      <c r="IH29" s="166">
        <v>1.3923000000000001</v>
      </c>
      <c r="II29" s="166">
        <v>1.1484000000000001</v>
      </c>
      <c r="IJ29" s="166">
        <v>-275.73759999999999</v>
      </c>
      <c r="IK29" s="166">
        <v>48.744900000000001</v>
      </c>
      <c r="IL29" s="166">
        <v>109.09529999999999</v>
      </c>
      <c r="IM29" s="166">
        <v>77.915700000000001</v>
      </c>
      <c r="IN29" s="166">
        <v>-17.957799999999999</v>
      </c>
      <c r="IO29" s="166">
        <v>-77.835800000000006</v>
      </c>
      <c r="IP29" s="166">
        <v>73.950299999999999</v>
      </c>
      <c r="IQ29" s="166">
        <v>-136.59389999999999</v>
      </c>
      <c r="IR29" s="166">
        <v>-32.158000000000001</v>
      </c>
      <c r="IS29" s="166">
        <v>-73.842100000000002</v>
      </c>
      <c r="IT29" s="166">
        <v>141.98519999999999</v>
      </c>
      <c r="IU29" s="166">
        <v>140.35409999999999</v>
      </c>
      <c r="IV29" s="166">
        <v>136.88509999999999</v>
      </c>
      <c r="IW29" s="166">
        <v>-91.137299999999996</v>
      </c>
      <c r="IX29" s="166">
        <v>37.544600000000003</v>
      </c>
      <c r="IY29" s="166">
        <v>-57.426600000000001</v>
      </c>
      <c r="IZ29" s="166">
        <v>58.4101</v>
      </c>
      <c r="JA29" s="166">
        <v>-7.8567</v>
      </c>
      <c r="JB29" s="166">
        <v>6.7889999999999997</v>
      </c>
      <c r="JC29" s="166">
        <v>20.16</v>
      </c>
      <c r="JD29" s="166">
        <v>0.75900000000000001</v>
      </c>
      <c r="JE29" s="166">
        <v>0.75</v>
      </c>
      <c r="JF29" s="166">
        <v>-19.12</v>
      </c>
      <c r="JG29" s="166">
        <v>-3.44</v>
      </c>
      <c r="JH29" s="165"/>
      <c r="JI29" s="166">
        <v>2.7543000000000002</v>
      </c>
      <c r="JJ29" s="166">
        <v>-19.014299999999999</v>
      </c>
      <c r="JK29" s="166">
        <v>-36.650599999999997</v>
      </c>
      <c r="JL29" s="166">
        <v>25.8</v>
      </c>
      <c r="JM29" s="166">
        <v>53.869</v>
      </c>
      <c r="JN29" s="166">
        <v>53.601999999999997</v>
      </c>
      <c r="JO29" s="165"/>
      <c r="JP29" s="165"/>
      <c r="JQ29" s="166">
        <v>42.258400000000002</v>
      </c>
      <c r="JR29" s="166">
        <v>39.869999999999997</v>
      </c>
      <c r="JS29" s="166">
        <v>40.813400000000001</v>
      </c>
      <c r="JT29" s="165"/>
      <c r="JU29" s="166">
        <v>33.799999999999997</v>
      </c>
      <c r="JV29" s="166">
        <v>14.400600000000001</v>
      </c>
      <c r="JW29" s="166">
        <v>8.0500000000000007</v>
      </c>
      <c r="JX29" s="165"/>
      <c r="JY29" s="166">
        <v>-55.605800000000002</v>
      </c>
      <c r="JZ29" s="166">
        <v>78.120900000000006</v>
      </c>
      <c r="KA29" s="166">
        <v>62.6663</v>
      </c>
      <c r="KB29" s="166">
        <v>-55.254600000000003</v>
      </c>
      <c r="KC29" s="166">
        <v>-77.502399999999994</v>
      </c>
      <c r="KD29" s="166">
        <v>52.097700000000003</v>
      </c>
      <c r="KE29" s="166">
        <v>24.691700000000001</v>
      </c>
      <c r="KF29" s="166">
        <v>-45.6</v>
      </c>
      <c r="KG29" s="166">
        <v>45.6</v>
      </c>
      <c r="KH29" s="166">
        <v>-286.291</v>
      </c>
      <c r="KI29" s="166">
        <v>417.9495</v>
      </c>
    </row>
    <row r="30" spans="1:295" ht="18" customHeight="1" x14ac:dyDescent="0.3">
      <c r="A30" s="161" t="s">
        <v>102</v>
      </c>
      <c r="B30" s="161" t="s">
        <v>893</v>
      </c>
      <c r="C30" s="165"/>
      <c r="D30" s="166">
        <v>19.6859</v>
      </c>
      <c r="E30" s="166">
        <v>-27.693100000000001</v>
      </c>
      <c r="F30" s="166">
        <v>-31.9512</v>
      </c>
      <c r="G30" s="166">
        <v>26.184100000000001</v>
      </c>
      <c r="H30" s="165"/>
      <c r="I30" s="166">
        <v>58.244799999999998</v>
      </c>
      <c r="J30" s="166">
        <v>-109.60599999999999</v>
      </c>
      <c r="K30" s="166">
        <v>84.979299999999995</v>
      </c>
      <c r="L30" s="166">
        <v>42.560699999999997</v>
      </c>
      <c r="M30" s="166">
        <v>41.915100000000002</v>
      </c>
      <c r="N30" s="166">
        <v>13.32</v>
      </c>
      <c r="O30" s="166">
        <v>-69.179000000000002</v>
      </c>
      <c r="P30" s="166">
        <v>59.4</v>
      </c>
      <c r="Q30" s="166">
        <v>18.216000000000001</v>
      </c>
      <c r="R30" s="166">
        <v>-59.4</v>
      </c>
      <c r="S30" s="166">
        <v>14.673400000000001</v>
      </c>
      <c r="T30" s="166">
        <v>74.370400000000004</v>
      </c>
      <c r="U30" s="166">
        <v>14.968999999999999</v>
      </c>
      <c r="V30" s="166">
        <v>15.0276</v>
      </c>
      <c r="W30" s="166">
        <v>24.4526</v>
      </c>
      <c r="X30" s="166">
        <v>15.0745</v>
      </c>
      <c r="Y30" s="166">
        <v>1.5952999999999999</v>
      </c>
      <c r="Z30" s="166">
        <v>7.7401</v>
      </c>
      <c r="AA30" s="165"/>
      <c r="AB30" s="165"/>
      <c r="AC30" s="166">
        <v>-75.89</v>
      </c>
      <c r="AD30" s="166">
        <v>-76.290000000000006</v>
      </c>
      <c r="AE30" s="165"/>
      <c r="AF30" s="165"/>
      <c r="AG30" s="166">
        <v>68.2</v>
      </c>
      <c r="AH30" s="166">
        <v>10.452</v>
      </c>
      <c r="AI30" s="166">
        <v>0.17899999999999999</v>
      </c>
      <c r="AJ30" s="167">
        <v>-64.069999999999993</v>
      </c>
      <c r="AK30" s="166">
        <v>-64.53</v>
      </c>
      <c r="AL30" s="166">
        <v>-44.96</v>
      </c>
      <c r="AM30" s="166">
        <v>64.27</v>
      </c>
      <c r="AN30" s="166">
        <v>65.459999999999994</v>
      </c>
      <c r="AO30" s="166">
        <v>20.121400000000001</v>
      </c>
      <c r="AP30" s="166">
        <v>-1.8197000000000001</v>
      </c>
      <c r="AQ30" s="166">
        <v>81.469700000000003</v>
      </c>
      <c r="AR30" s="166">
        <v>85.566400000000002</v>
      </c>
      <c r="AS30" s="166">
        <v>21.996099999999998</v>
      </c>
      <c r="AT30" s="166">
        <v>-69.247399999999999</v>
      </c>
      <c r="AU30" s="166">
        <v>0</v>
      </c>
      <c r="AV30" s="166">
        <v>32.129800000000003</v>
      </c>
      <c r="AW30" s="166">
        <v>35.027299999999997</v>
      </c>
      <c r="AX30" s="166">
        <v>68.357299999999995</v>
      </c>
      <c r="AY30" s="166">
        <v>66.151899999999998</v>
      </c>
      <c r="AZ30" s="166">
        <v>-10.060700000000001</v>
      </c>
      <c r="BA30" s="166">
        <v>-4.3642000000000003</v>
      </c>
      <c r="BB30" s="166">
        <v>-408.43099999999998</v>
      </c>
      <c r="BC30" s="166">
        <v>33.429900000000004</v>
      </c>
      <c r="BD30" s="166">
        <v>-16.7</v>
      </c>
      <c r="BE30" s="166">
        <v>-16.7</v>
      </c>
      <c r="BF30" s="166">
        <v>73.599599999999995</v>
      </c>
      <c r="BG30" s="166">
        <v>0</v>
      </c>
      <c r="BH30" s="166">
        <v>-7.2838000000000003</v>
      </c>
      <c r="BI30" s="165"/>
      <c r="BJ30" s="166">
        <v>-36.422600000000003</v>
      </c>
      <c r="BK30" s="166">
        <v>12.7744</v>
      </c>
      <c r="BL30" s="166">
        <v>10.282299999999999</v>
      </c>
      <c r="BM30" s="166">
        <v>6.8250000000000002</v>
      </c>
      <c r="BN30" s="166">
        <v>435.22430000000003</v>
      </c>
      <c r="BO30" s="166">
        <v>132.29769999999999</v>
      </c>
      <c r="BP30" s="166">
        <v>132.3587</v>
      </c>
      <c r="BQ30" s="166">
        <v>-307.6601</v>
      </c>
      <c r="BR30" s="166">
        <v>619.43910000000005</v>
      </c>
      <c r="BS30" s="165"/>
      <c r="BT30" s="166">
        <v>-126.6811</v>
      </c>
      <c r="BU30" s="166">
        <v>128.8372</v>
      </c>
      <c r="BV30" s="166">
        <v>119.6948</v>
      </c>
      <c r="BW30" s="166">
        <v>34.049999999999997</v>
      </c>
      <c r="BX30" s="166">
        <v>32.020000000000003</v>
      </c>
      <c r="BY30" s="166">
        <v>68.3</v>
      </c>
      <c r="BZ30" s="166">
        <v>93.72</v>
      </c>
      <c r="CA30" s="166">
        <v>-84.254800000000003</v>
      </c>
      <c r="CB30" s="166">
        <v>-83.852999999999994</v>
      </c>
      <c r="CC30" s="166">
        <v>144.51439999999999</v>
      </c>
      <c r="CD30" s="166">
        <v>145.38550000000001</v>
      </c>
      <c r="CE30" s="165"/>
      <c r="CF30" s="166">
        <v>-203.67359999999999</v>
      </c>
      <c r="CG30" s="166">
        <v>0</v>
      </c>
      <c r="CH30" s="166">
        <v>5.7775999999999996</v>
      </c>
      <c r="CI30" s="166">
        <v>-152.55070000000001</v>
      </c>
      <c r="CJ30" s="165"/>
      <c r="CK30" s="165"/>
      <c r="CL30" s="166">
        <v>48</v>
      </c>
      <c r="CM30" s="166">
        <v>305.5</v>
      </c>
      <c r="CN30" s="166">
        <v>-19.059999999999999</v>
      </c>
      <c r="CO30" s="166">
        <v>55.639800000000001</v>
      </c>
      <c r="CP30" s="166">
        <v>57.0593</v>
      </c>
      <c r="CQ30" s="166">
        <v>58.2789</v>
      </c>
      <c r="CR30" s="166">
        <v>65.247600000000006</v>
      </c>
      <c r="CS30" s="166">
        <v>64.419300000000007</v>
      </c>
      <c r="CT30" s="166">
        <v>-12.7759</v>
      </c>
      <c r="CU30" s="166">
        <v>-115.9301</v>
      </c>
      <c r="CV30" s="166">
        <v>-6.516</v>
      </c>
      <c r="CW30" s="166">
        <v>15.6828</v>
      </c>
      <c r="CX30" s="166">
        <v>95.09</v>
      </c>
      <c r="CY30" s="166">
        <v>48.9</v>
      </c>
      <c r="CZ30" s="166">
        <v>63.054200000000002</v>
      </c>
      <c r="DA30" s="166">
        <v>60.209699999999998</v>
      </c>
      <c r="DB30" s="166">
        <v>37.859299999999998</v>
      </c>
      <c r="DC30" s="165"/>
      <c r="DD30" s="166">
        <v>153.1506</v>
      </c>
      <c r="DE30" s="166">
        <v>153.5247</v>
      </c>
      <c r="DF30" s="166">
        <v>-61.8857</v>
      </c>
      <c r="DG30" s="165"/>
      <c r="DH30" s="166">
        <v>-20.600300000000001</v>
      </c>
      <c r="DI30" s="166">
        <v>0</v>
      </c>
      <c r="DJ30" s="166">
        <v>-182</v>
      </c>
      <c r="DK30" s="166">
        <v>30.676600000000001</v>
      </c>
      <c r="DL30" s="166">
        <v>107.82170000000001</v>
      </c>
      <c r="DM30" s="166">
        <v>-0.46960000000000002</v>
      </c>
      <c r="DN30" s="166">
        <v>151.77610000000001</v>
      </c>
      <c r="DO30" s="166">
        <v>107.14</v>
      </c>
      <c r="DP30" s="166">
        <v>-12.92</v>
      </c>
      <c r="DQ30" s="166">
        <v>74.585999999999999</v>
      </c>
      <c r="DR30" s="166">
        <v>61.256</v>
      </c>
      <c r="DS30" s="166">
        <v>-29.17</v>
      </c>
      <c r="DT30" s="166">
        <v>-29.73</v>
      </c>
      <c r="DU30" s="166">
        <v>124.76</v>
      </c>
      <c r="DV30" s="166">
        <v>80.3</v>
      </c>
      <c r="DW30" s="166">
        <v>61.7273</v>
      </c>
      <c r="DX30" s="166">
        <v>61.363599999999998</v>
      </c>
      <c r="DY30" s="166">
        <v>-79.752099999999999</v>
      </c>
      <c r="DZ30" s="166">
        <v>-77.327299999999994</v>
      </c>
      <c r="EA30" s="166">
        <v>268.1046</v>
      </c>
      <c r="EB30" s="166">
        <v>211.4845</v>
      </c>
      <c r="EC30" s="166">
        <v>198.29939999999999</v>
      </c>
      <c r="ED30" s="166">
        <v>0</v>
      </c>
      <c r="EE30" s="166">
        <v>70.515799999999999</v>
      </c>
      <c r="EF30" s="166">
        <v>48.388100000000001</v>
      </c>
      <c r="EG30" s="166">
        <v>-34.902999999999999</v>
      </c>
      <c r="EH30" s="166">
        <v>320.4384</v>
      </c>
      <c r="EI30" s="166">
        <v>-19.8155</v>
      </c>
      <c r="EJ30" s="165"/>
      <c r="EK30" s="166">
        <v>-21.906500000000001</v>
      </c>
      <c r="EL30" s="166">
        <v>-18.989000000000001</v>
      </c>
      <c r="EM30" s="166">
        <v>36.327800000000003</v>
      </c>
      <c r="EN30" s="166">
        <v>-3.8205</v>
      </c>
      <c r="EO30" s="166">
        <v>-3.3633000000000002</v>
      </c>
      <c r="EP30" s="166">
        <v>135.22800000000001</v>
      </c>
      <c r="EQ30" s="166">
        <v>-87.807000000000002</v>
      </c>
      <c r="ER30" s="166">
        <v>-88.174499999999995</v>
      </c>
      <c r="ES30" s="166">
        <v>-6.0475000000000003</v>
      </c>
      <c r="ET30" s="166">
        <v>0</v>
      </c>
      <c r="EU30" s="166">
        <v>-7.02</v>
      </c>
      <c r="EV30" s="166">
        <v>99.6</v>
      </c>
      <c r="EW30" s="166">
        <v>17.811699999999998</v>
      </c>
      <c r="EX30" s="166">
        <v>-79.649500000000003</v>
      </c>
      <c r="EY30" s="166">
        <v>0</v>
      </c>
      <c r="EZ30" s="166">
        <v>-58.916600000000003</v>
      </c>
      <c r="FA30" s="166">
        <v>8.6907999999999994</v>
      </c>
      <c r="FB30" s="166">
        <v>-46.990099999999998</v>
      </c>
      <c r="FC30" s="166">
        <v>13.7719</v>
      </c>
      <c r="FD30" s="166">
        <v>14.6022</v>
      </c>
      <c r="FE30" s="166">
        <v>14.7249</v>
      </c>
      <c r="FF30" s="165"/>
      <c r="FG30" s="166">
        <v>40.506500000000003</v>
      </c>
      <c r="FH30" s="166">
        <v>40.3628</v>
      </c>
      <c r="FI30" s="166">
        <v>39.351700000000001</v>
      </c>
      <c r="FJ30" s="166">
        <v>83.728200000000001</v>
      </c>
      <c r="FK30" s="166">
        <v>83.393199999999993</v>
      </c>
      <c r="FL30" s="166">
        <v>-100.30629999999999</v>
      </c>
      <c r="FM30" s="166">
        <v>81.109899999999996</v>
      </c>
      <c r="FN30" s="166">
        <v>81.116299999999995</v>
      </c>
      <c r="FO30" s="166">
        <v>-100.7658</v>
      </c>
      <c r="FP30" s="166">
        <v>-98.5411</v>
      </c>
      <c r="FQ30" s="166">
        <v>1.2470000000000001</v>
      </c>
      <c r="FR30" s="166">
        <v>-8.93</v>
      </c>
      <c r="FS30" s="166">
        <v>13.072100000000001</v>
      </c>
      <c r="FT30" s="166">
        <v>1.0207999999999999</v>
      </c>
      <c r="FU30" s="166">
        <v>-8</v>
      </c>
      <c r="FV30" s="166">
        <v>19.78</v>
      </c>
      <c r="FW30" s="166">
        <v>0</v>
      </c>
      <c r="FX30" s="165"/>
      <c r="FY30" s="166">
        <v>-14.62</v>
      </c>
      <c r="FZ30" s="166">
        <v>4.2309999999999999</v>
      </c>
      <c r="GA30" s="165"/>
      <c r="GB30" s="166">
        <v>53.64</v>
      </c>
      <c r="GC30" s="166">
        <v>99.900300000000001</v>
      </c>
      <c r="GD30" s="166">
        <v>102.217</v>
      </c>
      <c r="GE30" s="166">
        <v>12.98</v>
      </c>
      <c r="GF30" s="166">
        <v>85.212999999999994</v>
      </c>
      <c r="GG30" s="166">
        <v>19.5</v>
      </c>
      <c r="GH30" s="166">
        <v>-2.5427</v>
      </c>
      <c r="GI30" s="166">
        <v>-4.1477000000000004</v>
      </c>
      <c r="GJ30" s="166">
        <v>-4.3041999999999998</v>
      </c>
      <c r="GK30" s="166">
        <v>1.9835</v>
      </c>
      <c r="GL30" s="166">
        <v>3.9800000000000002E-2</v>
      </c>
      <c r="GM30" s="165"/>
      <c r="GN30" s="166">
        <v>-17.889700000000001</v>
      </c>
      <c r="GO30" s="166">
        <v>-18.678999999999998</v>
      </c>
      <c r="GP30" s="166">
        <v>19.684699999999999</v>
      </c>
      <c r="GQ30" s="166">
        <v>19.3779</v>
      </c>
      <c r="GR30" s="166">
        <v>60.689300000000003</v>
      </c>
      <c r="GS30" s="166">
        <v>63.363599999999998</v>
      </c>
      <c r="GT30" s="166">
        <v>-150.15809999999999</v>
      </c>
      <c r="GU30" s="166">
        <v>-30.508400000000002</v>
      </c>
      <c r="GV30" s="166">
        <v>31.732299999999999</v>
      </c>
      <c r="GW30" s="166">
        <v>6.1668000000000003</v>
      </c>
      <c r="GX30" s="166">
        <v>10.3188</v>
      </c>
      <c r="GY30" s="166">
        <v>12.200100000000001</v>
      </c>
      <c r="GZ30" s="166">
        <v>11.783899999999999</v>
      </c>
      <c r="HA30" s="165"/>
      <c r="HB30" s="166">
        <v>80.775400000000005</v>
      </c>
      <c r="HC30" s="166">
        <v>81.597899999999996</v>
      </c>
      <c r="HD30" s="166">
        <v>283.7</v>
      </c>
      <c r="HE30" s="166">
        <v>-280.30700000000002</v>
      </c>
      <c r="HF30" s="166">
        <v>-569.0317</v>
      </c>
      <c r="HG30" s="166">
        <v>567.53369999999995</v>
      </c>
      <c r="HH30" s="166">
        <v>289.43119999999999</v>
      </c>
      <c r="HI30" s="166">
        <v>-79.972899999999996</v>
      </c>
      <c r="HJ30" s="166">
        <v>-78.013499999999993</v>
      </c>
      <c r="HK30" s="166">
        <v>-63.135899999999999</v>
      </c>
      <c r="HL30" s="166">
        <v>-53.7943</v>
      </c>
      <c r="HM30" s="166">
        <v>63.479199999999999</v>
      </c>
      <c r="HN30" s="166">
        <v>61.950699999999998</v>
      </c>
      <c r="HO30" s="166">
        <v>-54.956200000000003</v>
      </c>
      <c r="HP30" s="166">
        <v>-55.696199999999997</v>
      </c>
      <c r="HQ30" s="166">
        <v>15.8123</v>
      </c>
      <c r="HR30" s="166">
        <v>15.6365</v>
      </c>
      <c r="HS30" s="166">
        <v>-16.935300000000002</v>
      </c>
      <c r="HT30" s="166">
        <v>-18.683299999999999</v>
      </c>
      <c r="HU30" s="166">
        <v>47.61</v>
      </c>
      <c r="HV30" s="166">
        <v>47.17</v>
      </c>
      <c r="HW30" s="166">
        <v>15.1</v>
      </c>
      <c r="HX30" s="166">
        <v>14.9</v>
      </c>
      <c r="HY30" s="166">
        <v>21.699100000000001</v>
      </c>
      <c r="HZ30" s="166">
        <v>-14.48</v>
      </c>
      <c r="IA30" s="166">
        <v>-329.39409999999998</v>
      </c>
      <c r="IB30" s="166">
        <v>90.555099999999996</v>
      </c>
      <c r="IC30" s="166">
        <v>91.380600000000001</v>
      </c>
      <c r="ID30" s="166">
        <v>13.4</v>
      </c>
      <c r="IE30" s="166">
        <v>-33.1</v>
      </c>
      <c r="IF30" s="166">
        <v>-13.9</v>
      </c>
      <c r="IG30" s="166">
        <v>-13.9</v>
      </c>
      <c r="IH30" s="166">
        <v>1.2896000000000001</v>
      </c>
      <c r="II30" s="165"/>
      <c r="IJ30" s="166">
        <v>-280.59289999999999</v>
      </c>
      <c r="IK30" s="166">
        <v>43.323900000000002</v>
      </c>
      <c r="IL30" s="166">
        <v>102.4169</v>
      </c>
      <c r="IM30" s="166">
        <v>71.402900000000002</v>
      </c>
      <c r="IN30" s="166">
        <v>-26.45</v>
      </c>
      <c r="IO30" s="166">
        <v>-67.737700000000004</v>
      </c>
      <c r="IP30" s="166">
        <v>59.526800000000001</v>
      </c>
      <c r="IQ30" s="166">
        <v>-134.83690000000001</v>
      </c>
      <c r="IR30" s="166">
        <v>-20.703800000000001</v>
      </c>
      <c r="IS30" s="166">
        <v>-65.248599999999996</v>
      </c>
      <c r="IT30" s="166">
        <v>153.6439</v>
      </c>
      <c r="IU30" s="166">
        <v>151.41130000000001</v>
      </c>
      <c r="IV30" s="166">
        <v>139.50149999999999</v>
      </c>
      <c r="IW30" s="166">
        <v>-91.179599999999994</v>
      </c>
      <c r="IX30" s="166">
        <v>18.917999999999999</v>
      </c>
      <c r="IY30" s="166">
        <v>-69.112200000000001</v>
      </c>
      <c r="IZ30" s="166">
        <v>70.706299999999999</v>
      </c>
      <c r="JA30" s="166">
        <v>-9.7024000000000008</v>
      </c>
      <c r="JB30" s="166">
        <v>6.6580000000000004</v>
      </c>
      <c r="JC30" s="166">
        <v>18.559999999999999</v>
      </c>
      <c r="JD30" s="166">
        <v>0.71</v>
      </c>
      <c r="JE30" s="166">
        <v>0.70099999999999996</v>
      </c>
      <c r="JF30" s="166">
        <v>-17.600000000000001</v>
      </c>
      <c r="JG30" s="166">
        <v>-4.96</v>
      </c>
      <c r="JH30" s="165"/>
      <c r="JI30" s="166">
        <v>5.3330000000000002</v>
      </c>
      <c r="JJ30" s="166">
        <v>-18.748799999999999</v>
      </c>
      <c r="JK30" s="166">
        <v>-38.497</v>
      </c>
      <c r="JL30" s="166">
        <v>24.3</v>
      </c>
      <c r="JM30" s="166">
        <v>52.93</v>
      </c>
      <c r="JN30" s="166">
        <v>54.231000000000002</v>
      </c>
      <c r="JO30" s="166">
        <v>4.3230000000000004</v>
      </c>
      <c r="JP30" s="166">
        <v>5.13</v>
      </c>
      <c r="JQ30" s="166">
        <v>41.160299999999999</v>
      </c>
      <c r="JR30" s="166">
        <v>41.824199999999998</v>
      </c>
      <c r="JS30" s="166">
        <v>41.419800000000002</v>
      </c>
      <c r="JT30" s="165"/>
      <c r="JU30" s="166">
        <v>35.4</v>
      </c>
      <c r="JV30" s="166">
        <v>14.320600000000001</v>
      </c>
      <c r="JW30" s="166">
        <v>8.4600000000000009</v>
      </c>
      <c r="JX30" s="165"/>
      <c r="JY30" s="166">
        <v>-54.008899999999997</v>
      </c>
      <c r="JZ30" s="166">
        <v>82.157200000000003</v>
      </c>
      <c r="KA30" s="166">
        <v>63.818300000000001</v>
      </c>
      <c r="KB30" s="166">
        <v>-53.2331</v>
      </c>
      <c r="KC30" s="166">
        <v>-79.966399999999993</v>
      </c>
      <c r="KD30" s="166">
        <v>53.694000000000003</v>
      </c>
      <c r="KE30" s="166">
        <v>26.0976</v>
      </c>
      <c r="KF30" s="166">
        <v>-45.3</v>
      </c>
      <c r="KG30" s="166">
        <v>46</v>
      </c>
      <c r="KH30" s="166">
        <v>-273.1712</v>
      </c>
      <c r="KI30" s="166">
        <v>413.40359999999998</v>
      </c>
    </row>
    <row r="31" spans="1:295" ht="18" customHeight="1" x14ac:dyDescent="0.3">
      <c r="A31" s="161" t="s">
        <v>102</v>
      </c>
      <c r="B31" s="161" t="s">
        <v>894</v>
      </c>
      <c r="C31" s="165"/>
      <c r="D31" s="166">
        <v>20.168500000000002</v>
      </c>
      <c r="E31" s="166">
        <v>-28.1327</v>
      </c>
      <c r="F31" s="166">
        <v>-31.203299999999999</v>
      </c>
      <c r="G31" s="166">
        <v>27.3887</v>
      </c>
      <c r="H31" s="165"/>
      <c r="I31" s="166">
        <v>60.014299999999999</v>
      </c>
      <c r="J31" s="166">
        <v>-114.5295</v>
      </c>
      <c r="K31" s="166">
        <v>86.756500000000003</v>
      </c>
      <c r="L31" s="166">
        <v>43.966700000000003</v>
      </c>
      <c r="M31" s="166">
        <v>43.047199999999997</v>
      </c>
      <c r="N31" s="166">
        <v>11.1</v>
      </c>
      <c r="O31" s="166">
        <v>-71.53</v>
      </c>
      <c r="P31" s="166">
        <v>61.6</v>
      </c>
      <c r="Q31" s="166">
        <v>18.216000000000001</v>
      </c>
      <c r="R31" s="166">
        <v>-61.6</v>
      </c>
      <c r="S31" s="166">
        <v>14.883699999999999</v>
      </c>
      <c r="T31" s="166">
        <v>77.740600000000001</v>
      </c>
      <c r="U31" s="166">
        <v>16.043399999999998</v>
      </c>
      <c r="V31" s="166">
        <v>15.9794</v>
      </c>
      <c r="W31" s="166">
        <v>26.608799999999999</v>
      </c>
      <c r="X31" s="166">
        <v>15.1698</v>
      </c>
      <c r="Y31" s="166">
        <v>6.0869</v>
      </c>
      <c r="Z31" s="166">
        <v>7.5303000000000004</v>
      </c>
      <c r="AA31" s="165"/>
      <c r="AB31" s="165"/>
      <c r="AC31" s="166">
        <v>-80.53</v>
      </c>
      <c r="AD31" s="166">
        <v>-80.650000000000006</v>
      </c>
      <c r="AE31" s="165"/>
      <c r="AF31" s="165"/>
      <c r="AG31" s="166">
        <v>70.400000000000006</v>
      </c>
      <c r="AH31" s="166">
        <v>10.996</v>
      </c>
      <c r="AI31" s="166">
        <v>0.191</v>
      </c>
      <c r="AJ31" s="167">
        <v>-61.52</v>
      </c>
      <c r="AK31" s="166">
        <v>-61.12</v>
      </c>
      <c r="AL31" s="166">
        <v>-41.13</v>
      </c>
      <c r="AM31" s="166">
        <v>61.72</v>
      </c>
      <c r="AN31" s="166">
        <v>61.92</v>
      </c>
      <c r="AO31" s="166">
        <v>19.618500000000001</v>
      </c>
      <c r="AP31" s="166">
        <v>-2.0259</v>
      </c>
      <c r="AQ31" s="166">
        <v>83.056100000000001</v>
      </c>
      <c r="AR31" s="166">
        <v>85.829800000000006</v>
      </c>
      <c r="AS31" s="166">
        <v>23.089400000000001</v>
      </c>
      <c r="AT31" s="166">
        <v>-73.661600000000007</v>
      </c>
      <c r="AU31" s="166">
        <v>0</v>
      </c>
      <c r="AV31" s="166">
        <v>29.2958</v>
      </c>
      <c r="AW31" s="166">
        <v>26.3718</v>
      </c>
      <c r="AX31" s="166">
        <v>67.027799999999999</v>
      </c>
      <c r="AY31" s="166">
        <v>68.691299999999998</v>
      </c>
      <c r="AZ31" s="166">
        <v>-1.8609</v>
      </c>
      <c r="BA31" s="166">
        <v>2.0068999999999999</v>
      </c>
      <c r="BB31" s="166">
        <v>-437.38099999999997</v>
      </c>
      <c r="BC31" s="166">
        <v>34.746400000000001</v>
      </c>
      <c r="BD31" s="166">
        <v>-17.399999999999999</v>
      </c>
      <c r="BE31" s="166">
        <v>-17.3</v>
      </c>
      <c r="BF31" s="166">
        <v>80.073400000000007</v>
      </c>
      <c r="BG31" s="166">
        <v>0</v>
      </c>
      <c r="BH31" s="166">
        <v>-7.8276000000000003</v>
      </c>
      <c r="BI31" s="165"/>
      <c r="BJ31" s="166">
        <v>-40.969499999999996</v>
      </c>
      <c r="BK31" s="166">
        <v>12.771000000000001</v>
      </c>
      <c r="BL31" s="166">
        <v>10.8255</v>
      </c>
      <c r="BM31" s="166">
        <v>7.2325999999999997</v>
      </c>
      <c r="BN31" s="166">
        <v>461.928</v>
      </c>
      <c r="BO31" s="166">
        <v>116.70269999999999</v>
      </c>
      <c r="BP31" s="166">
        <v>116.9774</v>
      </c>
      <c r="BQ31" s="166">
        <v>-298.0197</v>
      </c>
      <c r="BR31" s="166">
        <v>624.99710000000005</v>
      </c>
      <c r="BS31" s="165"/>
      <c r="BT31" s="166">
        <v>-123.39660000000001</v>
      </c>
      <c r="BU31" s="166">
        <v>125.0808</v>
      </c>
      <c r="BV31" s="167">
        <v>119.3954</v>
      </c>
      <c r="BW31" s="166">
        <v>35.08</v>
      </c>
      <c r="BX31" s="166">
        <v>32.909999999999997</v>
      </c>
      <c r="BY31" s="166">
        <v>68.989999999999995</v>
      </c>
      <c r="BZ31" s="166">
        <v>95.81</v>
      </c>
      <c r="CA31" s="166">
        <v>-88.675399999999996</v>
      </c>
      <c r="CB31" s="166">
        <v>-87.737700000000004</v>
      </c>
      <c r="CC31" s="166">
        <v>150.57550000000001</v>
      </c>
      <c r="CD31" s="166">
        <v>150.51169999999999</v>
      </c>
      <c r="CE31" s="165"/>
      <c r="CF31" s="166">
        <v>-141.77600000000001</v>
      </c>
      <c r="CG31" s="166">
        <v>-140.9033</v>
      </c>
      <c r="CH31" s="166">
        <v>5.7945000000000002</v>
      </c>
      <c r="CI31" s="166">
        <v>-145.83940000000001</v>
      </c>
      <c r="CJ31" s="165"/>
      <c r="CK31" s="165"/>
      <c r="CL31" s="166">
        <v>83.4</v>
      </c>
      <c r="CM31" s="166">
        <v>276.8</v>
      </c>
      <c r="CN31" s="166">
        <v>-19.41</v>
      </c>
      <c r="CO31" s="166">
        <v>43.312600000000003</v>
      </c>
      <c r="CP31" s="166">
        <v>45.103700000000003</v>
      </c>
      <c r="CQ31" s="166">
        <v>46.675199999999997</v>
      </c>
      <c r="CR31" s="166">
        <v>50.735900000000001</v>
      </c>
      <c r="CS31" s="166">
        <v>49.234099999999998</v>
      </c>
      <c r="CT31" s="166">
        <v>-10.3338</v>
      </c>
      <c r="CU31" s="166">
        <v>-102.7734</v>
      </c>
      <c r="CV31" s="166">
        <v>-3.843</v>
      </c>
      <c r="CW31" s="166">
        <v>15.0762</v>
      </c>
      <c r="CX31" s="166">
        <v>95.88</v>
      </c>
      <c r="CY31" s="166">
        <v>49.88</v>
      </c>
      <c r="CZ31" s="166">
        <v>64.460400000000007</v>
      </c>
      <c r="DA31" s="166">
        <v>60.942100000000003</v>
      </c>
      <c r="DB31" s="166">
        <v>38.605899999999998</v>
      </c>
      <c r="DC31" s="165"/>
      <c r="DD31" s="166">
        <v>144.0188</v>
      </c>
      <c r="DE31" s="166">
        <v>145.3092</v>
      </c>
      <c r="DF31" s="166">
        <v>-50.663499999999999</v>
      </c>
      <c r="DG31" s="165"/>
      <c r="DH31" s="166">
        <v>-21.127700000000001</v>
      </c>
      <c r="DI31" s="166">
        <v>0</v>
      </c>
      <c r="DJ31" s="166">
        <v>-174.1</v>
      </c>
      <c r="DK31" s="166">
        <v>31.3687</v>
      </c>
      <c r="DL31" s="166">
        <v>110.16540000000001</v>
      </c>
      <c r="DM31" s="166">
        <v>-0.46960000000000002</v>
      </c>
      <c r="DN31" s="166">
        <v>155.29169999999999</v>
      </c>
      <c r="DO31" s="166">
        <v>109.43</v>
      </c>
      <c r="DP31" s="166">
        <v>-13.9</v>
      </c>
      <c r="DQ31" s="166">
        <v>75.593500000000006</v>
      </c>
      <c r="DR31" s="166">
        <v>50.485399999999998</v>
      </c>
      <c r="DS31" s="166">
        <v>-20.190000000000001</v>
      </c>
      <c r="DT31" s="166">
        <v>-20.38</v>
      </c>
      <c r="DU31" s="166">
        <v>105.94</v>
      </c>
      <c r="DV31" s="166">
        <v>80.72</v>
      </c>
      <c r="DW31" s="166">
        <v>52.054499999999997</v>
      </c>
      <c r="DX31" s="166">
        <v>50.709099999999999</v>
      </c>
      <c r="DY31" s="166">
        <v>-80.704099999999997</v>
      </c>
      <c r="DZ31" s="166">
        <v>-79.654499999999999</v>
      </c>
      <c r="EA31" s="166">
        <v>253.179</v>
      </c>
      <c r="EB31" s="166">
        <v>199.66149999999999</v>
      </c>
      <c r="EC31" s="166">
        <v>186.6319</v>
      </c>
      <c r="ED31" s="166">
        <v>0</v>
      </c>
      <c r="EE31" s="166">
        <v>72.751000000000005</v>
      </c>
      <c r="EF31" s="166">
        <v>52.079500000000003</v>
      </c>
      <c r="EG31" s="166">
        <v>-35.332000000000001</v>
      </c>
      <c r="EH31" s="166">
        <v>310.90559999999999</v>
      </c>
      <c r="EI31" s="166">
        <v>-24.619199999999999</v>
      </c>
      <c r="EJ31" s="165"/>
      <c r="EK31" s="166">
        <v>-22.276499999999999</v>
      </c>
      <c r="EL31" s="166">
        <v>-19.265599999999999</v>
      </c>
      <c r="EM31" s="166">
        <v>35.890500000000003</v>
      </c>
      <c r="EN31" s="166">
        <v>-5.4516999999999998</v>
      </c>
      <c r="EO31" s="166">
        <v>-5.6932999999999998</v>
      </c>
      <c r="EP31" s="166">
        <v>145.97999999999999</v>
      </c>
      <c r="EQ31" s="166">
        <v>-90.278199999999998</v>
      </c>
      <c r="ER31" s="166">
        <v>-91.845200000000006</v>
      </c>
      <c r="ES31" s="166">
        <v>-7.2226999999999997</v>
      </c>
      <c r="ET31" s="166">
        <v>0</v>
      </c>
      <c r="EU31" s="166">
        <v>-7.6</v>
      </c>
      <c r="EV31" s="166">
        <v>117.8</v>
      </c>
      <c r="EW31" s="166">
        <v>18.655999999999999</v>
      </c>
      <c r="EX31" s="166">
        <v>-85.4161</v>
      </c>
      <c r="EY31" s="166">
        <v>0</v>
      </c>
      <c r="EZ31" s="166">
        <v>-59.602699999999999</v>
      </c>
      <c r="FA31" s="166">
        <v>9.6697000000000006</v>
      </c>
      <c r="FB31" s="166">
        <v>-48.124099999999999</v>
      </c>
      <c r="FC31" s="166">
        <v>13.501300000000001</v>
      </c>
      <c r="FD31" s="166">
        <v>14.945399999999999</v>
      </c>
      <c r="FE31" s="166">
        <v>14.7446</v>
      </c>
      <c r="FF31" s="165"/>
      <c r="FG31" s="166">
        <v>38.790199999999999</v>
      </c>
      <c r="FH31" s="166">
        <v>39.309899999999999</v>
      </c>
      <c r="FI31" s="166">
        <v>37.9129</v>
      </c>
      <c r="FJ31" s="166">
        <v>88.081999999999994</v>
      </c>
      <c r="FK31" s="166">
        <v>88.249499999999998</v>
      </c>
      <c r="FL31" s="166">
        <v>-107.0046</v>
      </c>
      <c r="FM31" s="166">
        <v>83.268299999999996</v>
      </c>
      <c r="FN31" s="166">
        <v>82.922700000000006</v>
      </c>
      <c r="FO31" s="166">
        <v>-101.459</v>
      </c>
      <c r="FP31" s="166">
        <v>-99.317700000000002</v>
      </c>
      <c r="FQ31" s="166">
        <v>-2.569</v>
      </c>
      <c r="FR31" s="166">
        <v>-12.14</v>
      </c>
      <c r="FS31" s="166">
        <v>13.4701</v>
      </c>
      <c r="FT31" s="166">
        <v>1.0793999999999999</v>
      </c>
      <c r="FU31" s="166">
        <v>-8.2100000000000009</v>
      </c>
      <c r="FV31" s="166">
        <v>19.27</v>
      </c>
      <c r="FW31" s="166">
        <v>0</v>
      </c>
      <c r="FX31" s="165"/>
      <c r="FY31" s="166">
        <v>-14.462</v>
      </c>
      <c r="FZ31" s="166">
        <v>4.2640000000000002</v>
      </c>
      <c r="GA31" s="165"/>
      <c r="GB31" s="166">
        <v>48.33</v>
      </c>
      <c r="GC31" s="166">
        <v>100.98480000000001</v>
      </c>
      <c r="GD31" s="166">
        <v>104.53879999999999</v>
      </c>
      <c r="GE31" s="166">
        <v>12.6</v>
      </c>
      <c r="GF31" s="166">
        <v>83.545100000000005</v>
      </c>
      <c r="GG31" s="166">
        <v>17.899999999999999</v>
      </c>
      <c r="GH31" s="166">
        <v>-2.4798</v>
      </c>
      <c r="GI31" s="166">
        <v>-3.9466000000000001</v>
      </c>
      <c r="GJ31" s="166">
        <v>-4.2356999999999996</v>
      </c>
      <c r="GK31" s="166">
        <v>2.0510999999999999</v>
      </c>
      <c r="GL31" s="165"/>
      <c r="GM31" s="165"/>
      <c r="GN31" s="166">
        <v>-18.149999999999999</v>
      </c>
      <c r="GO31" s="166">
        <v>-19.719799999999999</v>
      </c>
      <c r="GP31" s="166">
        <v>17.807300000000001</v>
      </c>
      <c r="GQ31" s="166">
        <v>20.4377</v>
      </c>
      <c r="GR31" s="166">
        <v>60.035800000000002</v>
      </c>
      <c r="GS31" s="166">
        <v>63.735300000000002</v>
      </c>
      <c r="GT31" s="166">
        <v>-152.4545</v>
      </c>
      <c r="GU31" s="166">
        <v>-31.102900000000002</v>
      </c>
      <c r="GV31" s="166">
        <v>30.805900000000001</v>
      </c>
      <c r="GW31" s="166">
        <v>5.4618000000000002</v>
      </c>
      <c r="GX31" s="166">
        <v>10.0594</v>
      </c>
      <c r="GY31" s="166">
        <v>12.200100000000001</v>
      </c>
      <c r="GZ31" s="166">
        <v>11.7628</v>
      </c>
      <c r="HA31" s="166">
        <v>12</v>
      </c>
      <c r="HB31" s="166">
        <v>81.997299999999996</v>
      </c>
      <c r="HC31" s="166">
        <v>83.7042</v>
      </c>
      <c r="HD31" s="166">
        <v>285</v>
      </c>
      <c r="HE31" s="166">
        <v>-283.58960000000002</v>
      </c>
      <c r="HF31" s="166">
        <v>-570.01689999999996</v>
      </c>
      <c r="HG31" s="166">
        <v>572.20759999999996</v>
      </c>
      <c r="HH31" s="166">
        <v>295.66789999999997</v>
      </c>
      <c r="HI31" s="166">
        <v>-81.489599999999996</v>
      </c>
      <c r="HJ31" s="166">
        <v>-79.383799999999994</v>
      </c>
      <c r="HK31" s="166">
        <v>-63.045000000000002</v>
      </c>
      <c r="HL31" s="166">
        <v>-54.003300000000003</v>
      </c>
      <c r="HM31" s="166">
        <v>64.660499999999999</v>
      </c>
      <c r="HN31" s="166">
        <v>65.263999999999996</v>
      </c>
      <c r="HO31" s="165"/>
      <c r="HP31" s="165"/>
      <c r="HQ31" s="166">
        <v>14.0215</v>
      </c>
      <c r="HR31" s="166">
        <v>13.8347</v>
      </c>
      <c r="HS31" s="166">
        <v>-20.4405</v>
      </c>
      <c r="HT31" s="166">
        <v>-19.397300000000001</v>
      </c>
      <c r="HU31" s="166">
        <v>48.8</v>
      </c>
      <c r="HV31" s="166">
        <v>47.93</v>
      </c>
      <c r="HW31" s="166">
        <v>15.3</v>
      </c>
      <c r="HX31" s="166">
        <v>16.100000000000001</v>
      </c>
      <c r="HY31" s="166">
        <v>21.412800000000001</v>
      </c>
      <c r="HZ31" s="166">
        <v>-18.079999999999998</v>
      </c>
      <c r="IA31" s="166">
        <v>-336.76420000000002</v>
      </c>
      <c r="IB31" s="166">
        <v>90.919300000000007</v>
      </c>
      <c r="IC31" s="166">
        <v>90.712999999999994</v>
      </c>
      <c r="ID31" s="166">
        <v>13.9</v>
      </c>
      <c r="IE31" s="166">
        <v>-32.5</v>
      </c>
      <c r="IF31" s="166">
        <v>-12.2</v>
      </c>
      <c r="IG31" s="166">
        <v>-12.2</v>
      </c>
      <c r="IH31" s="165"/>
      <c r="II31" s="166">
        <v>1.2365999999999999</v>
      </c>
      <c r="IJ31" s="166">
        <v>-289.10210000000001</v>
      </c>
      <c r="IK31" s="166">
        <v>40.696800000000003</v>
      </c>
      <c r="IL31" s="166">
        <v>107.6567</v>
      </c>
      <c r="IM31" s="166">
        <v>82.332400000000007</v>
      </c>
      <c r="IN31" s="166">
        <v>-24.027699999999999</v>
      </c>
      <c r="IO31" s="166">
        <v>-77.568899999999999</v>
      </c>
      <c r="IP31" s="166">
        <v>67.568799999999996</v>
      </c>
      <c r="IQ31" s="166">
        <v>-122.089</v>
      </c>
      <c r="IR31" s="166">
        <v>0</v>
      </c>
      <c r="IS31" s="166">
        <v>-69.383499999999998</v>
      </c>
      <c r="IT31" s="166">
        <v>148.6183</v>
      </c>
      <c r="IU31" s="166">
        <v>146.23400000000001</v>
      </c>
      <c r="IV31" s="166">
        <v>122.90430000000001</v>
      </c>
      <c r="IW31" s="166">
        <v>-94.832099999999997</v>
      </c>
      <c r="IX31" s="166">
        <v>18.923200000000001</v>
      </c>
      <c r="IY31" s="166">
        <v>-74.126999999999995</v>
      </c>
      <c r="IZ31" s="166">
        <v>76.272199999999998</v>
      </c>
      <c r="JA31" s="166">
        <v>-9.2795000000000005</v>
      </c>
      <c r="JB31" s="166">
        <v>15.236000000000001</v>
      </c>
      <c r="JC31" s="166">
        <v>17.52</v>
      </c>
      <c r="JD31" s="166">
        <v>0.76300000000000001</v>
      </c>
      <c r="JE31" s="166">
        <v>0.76900000000000002</v>
      </c>
      <c r="JF31" s="166">
        <v>-17.52</v>
      </c>
      <c r="JG31" s="166">
        <v>-5.44</v>
      </c>
      <c r="JH31" s="165"/>
      <c r="JI31" s="166">
        <v>5.8029999999999999</v>
      </c>
      <c r="JJ31" s="166">
        <v>-19.099699999999999</v>
      </c>
      <c r="JK31" s="166">
        <v>-38.527500000000003</v>
      </c>
      <c r="JL31" s="166">
        <v>23.8</v>
      </c>
      <c r="JM31" s="166">
        <v>54.088000000000001</v>
      </c>
      <c r="JN31" s="166">
        <v>53.698999999999998</v>
      </c>
      <c r="JO31" s="165"/>
      <c r="JP31" s="165"/>
      <c r="JQ31" s="166">
        <v>42.586300000000001</v>
      </c>
      <c r="JR31" s="166">
        <v>41.2547</v>
      </c>
      <c r="JS31" s="166">
        <v>41.747399999999999</v>
      </c>
      <c r="JT31" s="165"/>
      <c r="JU31" s="166">
        <v>33.5</v>
      </c>
      <c r="JV31" s="166">
        <v>13.606</v>
      </c>
      <c r="JW31" s="166">
        <v>8.98</v>
      </c>
      <c r="JX31" s="165"/>
      <c r="JY31" s="166">
        <v>-55.348700000000001</v>
      </c>
      <c r="JZ31" s="166">
        <v>82.082099999999997</v>
      </c>
      <c r="KA31" s="166">
        <v>64.136700000000005</v>
      </c>
      <c r="KB31" s="166">
        <v>-54.712200000000003</v>
      </c>
      <c r="KC31" s="166">
        <v>-79.959999999999994</v>
      </c>
      <c r="KD31" s="166">
        <v>53.982199999999999</v>
      </c>
      <c r="KE31" s="166">
        <v>25.622</v>
      </c>
      <c r="KF31" s="166">
        <v>-43.8</v>
      </c>
      <c r="KG31" s="166">
        <v>45</v>
      </c>
      <c r="KH31" s="166">
        <v>-265.29289999999997</v>
      </c>
      <c r="KI31" s="166">
        <v>442.46719999999999</v>
      </c>
    </row>
    <row r="32" spans="1:295" ht="18" customHeight="1" x14ac:dyDescent="0.3">
      <c r="A32" s="161" t="s">
        <v>102</v>
      </c>
      <c r="B32" s="161" t="s">
        <v>895</v>
      </c>
      <c r="C32" s="168"/>
      <c r="D32" s="169">
        <v>20.2257</v>
      </c>
      <c r="E32" s="170">
        <v>-28.296399999999998</v>
      </c>
      <c r="F32" s="169">
        <v>-30.714600000000001</v>
      </c>
      <c r="G32" s="169">
        <v>27.7942</v>
      </c>
      <c r="H32" s="168"/>
      <c r="I32" s="169">
        <v>61.398000000000003</v>
      </c>
      <c r="J32" s="169">
        <v>-118.2389</v>
      </c>
      <c r="K32" s="169">
        <v>80.236900000000006</v>
      </c>
      <c r="L32" s="169">
        <v>40.864800000000002</v>
      </c>
      <c r="M32" s="169">
        <v>40.192</v>
      </c>
      <c r="N32" s="169">
        <v>4.4400000000000004</v>
      </c>
      <c r="O32" s="169">
        <v>-70.760000000000005</v>
      </c>
      <c r="P32" s="169">
        <v>61.6</v>
      </c>
      <c r="Q32" s="169">
        <v>17.388000000000002</v>
      </c>
      <c r="R32" s="169">
        <v>-61.6</v>
      </c>
      <c r="S32" s="169">
        <v>14.7037</v>
      </c>
      <c r="T32" s="169">
        <v>78.492000000000004</v>
      </c>
      <c r="U32" s="169">
        <v>15.6579</v>
      </c>
      <c r="V32" s="169">
        <v>15.899100000000001</v>
      </c>
      <c r="W32" s="169">
        <v>26.7271</v>
      </c>
      <c r="X32" s="169">
        <v>15.1837</v>
      </c>
      <c r="Y32" s="169">
        <v>5.6185999999999998</v>
      </c>
      <c r="Z32" s="169">
        <v>7.4485000000000001</v>
      </c>
      <c r="AA32" s="168"/>
      <c r="AB32" s="168"/>
      <c r="AC32" s="169">
        <v>-84.39</v>
      </c>
      <c r="AD32" s="169">
        <v>-84.33</v>
      </c>
      <c r="AE32" s="168"/>
      <c r="AF32" s="168"/>
      <c r="AG32" s="169">
        <v>68.2</v>
      </c>
      <c r="AH32" s="169">
        <v>10.688000000000001</v>
      </c>
      <c r="AI32" s="169">
        <v>0.189</v>
      </c>
      <c r="AJ32" s="170">
        <v>-63.92</v>
      </c>
      <c r="AK32" s="169">
        <v>-64.05</v>
      </c>
      <c r="AL32" s="169">
        <v>-23.15</v>
      </c>
      <c r="AM32" s="169">
        <v>64.12</v>
      </c>
      <c r="AN32" s="169">
        <v>64.47</v>
      </c>
      <c r="AO32" s="169">
        <v>19.803799999999999</v>
      </c>
      <c r="AP32" s="169">
        <v>-1.8967000000000001</v>
      </c>
      <c r="AQ32" s="169">
        <v>83.166499999999999</v>
      </c>
      <c r="AR32" s="169">
        <v>86.080500000000001</v>
      </c>
      <c r="AS32" s="169">
        <v>26.927099999999999</v>
      </c>
      <c r="AT32" s="169">
        <v>-72.135999999999996</v>
      </c>
      <c r="AU32" s="169">
        <v>0</v>
      </c>
      <c r="AV32" s="169">
        <v>10.208299999999999</v>
      </c>
      <c r="AW32" s="169">
        <v>10.103999999999999</v>
      </c>
      <c r="AX32" s="169">
        <v>70.319500000000005</v>
      </c>
      <c r="AY32" s="169">
        <v>72.161699999999996</v>
      </c>
      <c r="AZ32" s="169">
        <v>-13.1347</v>
      </c>
      <c r="BA32" s="169">
        <v>-15.329700000000001</v>
      </c>
      <c r="BB32" s="169">
        <v>-431.04320000000001</v>
      </c>
      <c r="BC32" s="169">
        <v>35.1997</v>
      </c>
      <c r="BD32" s="169">
        <v>-17.600000000000001</v>
      </c>
      <c r="BE32" s="169">
        <v>-17.600000000000001</v>
      </c>
      <c r="BF32" s="169">
        <v>77.127899999999997</v>
      </c>
      <c r="BG32" s="169">
        <v>0</v>
      </c>
      <c r="BH32" s="169">
        <v>-7.6848999999999998</v>
      </c>
      <c r="BI32" s="168"/>
      <c r="BJ32" s="169">
        <v>-38.272399999999998</v>
      </c>
      <c r="BK32" s="169">
        <v>12.4405</v>
      </c>
      <c r="BL32" s="169">
        <v>10.6914</v>
      </c>
      <c r="BM32" s="169">
        <v>7.4753999999999996</v>
      </c>
      <c r="BN32" s="169">
        <v>458.93720000000002</v>
      </c>
      <c r="BO32" s="169">
        <v>119.9987</v>
      </c>
      <c r="BP32" s="169">
        <v>120.67019999999999</v>
      </c>
      <c r="BQ32" s="169">
        <v>-311.17259999999999</v>
      </c>
      <c r="BR32" s="169">
        <v>620.94410000000005</v>
      </c>
      <c r="BS32" s="168"/>
      <c r="BT32" s="169">
        <v>-99.608500000000006</v>
      </c>
      <c r="BU32" s="169">
        <v>102.4196</v>
      </c>
      <c r="BV32" s="169">
        <v>119.096</v>
      </c>
      <c r="BW32" s="169">
        <v>34.53</v>
      </c>
      <c r="BX32" s="169">
        <v>32.840000000000003</v>
      </c>
      <c r="BY32" s="169">
        <v>69.680000000000007</v>
      </c>
      <c r="BZ32" s="169">
        <v>95.84</v>
      </c>
      <c r="CA32" s="169">
        <v>-88.139600000000002</v>
      </c>
      <c r="CB32" s="169">
        <v>-88.273600000000002</v>
      </c>
      <c r="CC32" s="169">
        <v>148.0566</v>
      </c>
      <c r="CD32" s="169">
        <v>148.98099999999999</v>
      </c>
      <c r="CE32" s="168"/>
      <c r="CF32" s="169">
        <v>-136.7824</v>
      </c>
      <c r="CG32" s="169">
        <v>-136.27789999999999</v>
      </c>
      <c r="CH32" s="169">
        <v>6.6302000000000003</v>
      </c>
      <c r="CI32" s="169">
        <v>-147.20939999999999</v>
      </c>
      <c r="CJ32" s="168"/>
      <c r="CK32" s="168"/>
      <c r="CL32" s="169">
        <v>74.599999999999994</v>
      </c>
      <c r="CM32" s="169">
        <v>292.8</v>
      </c>
      <c r="CN32" s="169">
        <v>-19.079999999999998</v>
      </c>
      <c r="CO32" s="169">
        <v>45.078899999999997</v>
      </c>
      <c r="CP32" s="169">
        <v>46.311500000000002</v>
      </c>
      <c r="CQ32" s="169">
        <v>48.456499999999998</v>
      </c>
      <c r="CR32" s="169">
        <v>52.884799999999998</v>
      </c>
      <c r="CS32" s="169">
        <v>51.849499999999999</v>
      </c>
      <c r="CT32" s="169">
        <v>-10.9781</v>
      </c>
      <c r="CU32" s="169">
        <v>-104.3017</v>
      </c>
      <c r="CV32" s="169">
        <v>-4.9744000000000002</v>
      </c>
      <c r="CW32" s="169">
        <v>15.2623</v>
      </c>
      <c r="CX32" s="169">
        <v>97.69</v>
      </c>
      <c r="CY32" s="169">
        <v>50.16</v>
      </c>
      <c r="CZ32" s="169">
        <v>64.460400000000007</v>
      </c>
      <c r="DA32" s="169">
        <v>60.942100000000003</v>
      </c>
      <c r="DB32" s="169">
        <v>38.590899999999998</v>
      </c>
      <c r="DC32" s="168"/>
      <c r="DD32" s="169">
        <v>146.81549999999999</v>
      </c>
      <c r="DE32" s="169">
        <v>146.28729999999999</v>
      </c>
      <c r="DF32" s="169">
        <v>-65.956299999999999</v>
      </c>
      <c r="DG32" s="168"/>
      <c r="DH32" s="169">
        <v>-20.907900000000001</v>
      </c>
      <c r="DI32" s="169">
        <v>0</v>
      </c>
      <c r="DJ32" s="169">
        <v>-177</v>
      </c>
      <c r="DK32" s="169">
        <v>30.682099999999998</v>
      </c>
      <c r="DL32" s="169">
        <v>111.3373</v>
      </c>
      <c r="DM32" s="169">
        <v>-0.46960000000000002</v>
      </c>
      <c r="DN32" s="169">
        <v>157.0496</v>
      </c>
      <c r="DO32" s="169">
        <v>110.53</v>
      </c>
      <c r="DP32" s="169">
        <v>-14.93</v>
      </c>
      <c r="DQ32" s="169">
        <v>73.903999999999996</v>
      </c>
      <c r="DR32" s="169">
        <v>64.171199999999999</v>
      </c>
      <c r="DS32" s="169">
        <v>-14.34</v>
      </c>
      <c r="DT32" s="169">
        <v>-14.43</v>
      </c>
      <c r="DU32" s="169">
        <v>97.49</v>
      </c>
      <c r="DV32" s="169">
        <v>80.59</v>
      </c>
      <c r="DW32" s="169">
        <v>66.818200000000004</v>
      </c>
      <c r="DX32" s="169">
        <v>62.763599999999997</v>
      </c>
      <c r="DY32" s="169">
        <v>-76.783600000000007</v>
      </c>
      <c r="DZ32" s="169">
        <v>-75.099999999999994</v>
      </c>
      <c r="EA32" s="169">
        <v>263.7638</v>
      </c>
      <c r="EB32" s="169">
        <v>208.87819999999999</v>
      </c>
      <c r="EC32" s="169">
        <v>196.77860000000001</v>
      </c>
      <c r="ED32" s="169">
        <v>0</v>
      </c>
      <c r="EE32" s="169">
        <v>54.802100000000003</v>
      </c>
      <c r="EF32" s="169">
        <v>30.765000000000001</v>
      </c>
      <c r="EG32" s="169">
        <v>-35.661999999999999</v>
      </c>
      <c r="EH32" s="169">
        <v>320.20249999999999</v>
      </c>
      <c r="EI32" s="169">
        <v>-26.4633</v>
      </c>
      <c r="EJ32" s="168"/>
      <c r="EK32" s="169">
        <v>-22.824100000000001</v>
      </c>
      <c r="EL32" s="169">
        <v>-19.8703</v>
      </c>
      <c r="EM32" s="169">
        <v>53.637099999999997</v>
      </c>
      <c r="EN32" s="169">
        <v>-2.4199999999999999E-2</v>
      </c>
      <c r="EO32" s="169">
        <v>0.70069999999999999</v>
      </c>
      <c r="EP32" s="169">
        <v>47.664000000000001</v>
      </c>
      <c r="EQ32" s="169">
        <v>-75.173000000000002</v>
      </c>
      <c r="ER32" s="169">
        <v>-76.347099999999998</v>
      </c>
      <c r="ES32" s="169">
        <v>12.8773</v>
      </c>
      <c r="ET32" s="169">
        <v>15.39</v>
      </c>
      <c r="EU32" s="169">
        <v>-7.72</v>
      </c>
      <c r="EV32" s="169">
        <v>1</v>
      </c>
      <c r="EW32" s="169">
        <v>18.467700000000001</v>
      </c>
      <c r="EX32" s="169">
        <v>-75.015000000000001</v>
      </c>
      <c r="EY32" s="169">
        <v>0</v>
      </c>
      <c r="EZ32" s="169">
        <v>-54.673400000000001</v>
      </c>
      <c r="FA32" s="169">
        <v>11.127800000000001</v>
      </c>
      <c r="FB32" s="169">
        <v>-29.4968</v>
      </c>
      <c r="FC32" s="169">
        <v>-4.0248999999999997</v>
      </c>
      <c r="FD32" s="169">
        <v>13.078900000000001</v>
      </c>
      <c r="FE32" s="169">
        <v>12.773099999999999</v>
      </c>
      <c r="FF32" s="168"/>
      <c r="FG32" s="169">
        <v>39.8553</v>
      </c>
      <c r="FH32" s="169">
        <v>40.180700000000002</v>
      </c>
      <c r="FI32" s="169">
        <v>38.8157</v>
      </c>
      <c r="FJ32" s="169">
        <v>88.081999999999994</v>
      </c>
      <c r="FK32" s="169">
        <v>87.077299999999994</v>
      </c>
      <c r="FL32" s="169">
        <v>-97.794499999999999</v>
      </c>
      <c r="FM32" s="169">
        <v>79.141599999999997</v>
      </c>
      <c r="FN32" s="169">
        <v>79.034199999999998</v>
      </c>
      <c r="FO32" s="169">
        <v>-98.409199999999998</v>
      </c>
      <c r="FP32" s="169">
        <v>-98.933099999999996</v>
      </c>
      <c r="FQ32" s="169">
        <v>1.6645000000000001</v>
      </c>
      <c r="FR32" s="169">
        <v>-5.04</v>
      </c>
      <c r="FS32" s="169">
        <v>13.3797</v>
      </c>
      <c r="FT32" s="169">
        <v>1.0451999999999999</v>
      </c>
      <c r="FU32" s="169">
        <v>-8.1199999999999992</v>
      </c>
      <c r="FV32" s="169">
        <v>18.47</v>
      </c>
      <c r="FW32" s="169">
        <v>0</v>
      </c>
      <c r="FX32" s="168"/>
      <c r="FY32" s="168"/>
      <c r="FZ32" s="169">
        <v>4.234</v>
      </c>
      <c r="GA32" s="168"/>
      <c r="GB32" s="169">
        <v>55.07</v>
      </c>
      <c r="GC32" s="169">
        <v>101.16800000000001</v>
      </c>
      <c r="GD32" s="169">
        <v>101.0716</v>
      </c>
      <c r="GE32" s="169">
        <v>12.67</v>
      </c>
      <c r="GF32" s="169">
        <v>84.216700000000003</v>
      </c>
      <c r="GG32" s="169">
        <v>21.3</v>
      </c>
      <c r="GH32" s="169">
        <v>-2.1616</v>
      </c>
      <c r="GI32" s="169">
        <v>-4.0251999999999999</v>
      </c>
      <c r="GJ32" s="169">
        <v>-4.4188999999999998</v>
      </c>
      <c r="GK32" s="169">
        <v>2.0781999999999998</v>
      </c>
      <c r="GL32" s="168"/>
      <c r="GM32" s="168"/>
      <c r="GN32" s="169">
        <v>-18.803100000000001</v>
      </c>
      <c r="GO32" s="169">
        <v>-18.706600000000002</v>
      </c>
      <c r="GP32" s="169">
        <v>17.367100000000001</v>
      </c>
      <c r="GQ32" s="169">
        <v>19.165400000000002</v>
      </c>
      <c r="GR32" s="169">
        <v>63.7502</v>
      </c>
      <c r="GS32" s="169">
        <v>65.019000000000005</v>
      </c>
      <c r="GT32" s="169">
        <v>-151.6902</v>
      </c>
      <c r="GU32" s="169">
        <v>-30.257400000000001</v>
      </c>
      <c r="GV32" s="169">
        <v>30.601700000000001</v>
      </c>
      <c r="GW32" s="169">
        <v>6.9177999999999997</v>
      </c>
      <c r="GX32" s="169">
        <v>10.4633</v>
      </c>
      <c r="GY32" s="169">
        <v>12.5321</v>
      </c>
      <c r="GZ32" s="169">
        <v>12.1952</v>
      </c>
      <c r="HA32" s="168"/>
      <c r="HB32" s="169">
        <v>85.33</v>
      </c>
      <c r="HC32" s="169">
        <v>86.550200000000004</v>
      </c>
      <c r="HD32" s="169">
        <v>275.3</v>
      </c>
      <c r="HE32" s="169">
        <v>-273.70589999999999</v>
      </c>
      <c r="HF32" s="169">
        <v>-561.01400000000001</v>
      </c>
      <c r="HG32" s="169">
        <v>565.01030000000003</v>
      </c>
      <c r="HH32" s="169">
        <v>286.74160000000001</v>
      </c>
      <c r="HI32" s="169">
        <v>-84.361400000000003</v>
      </c>
      <c r="HJ32" s="169">
        <v>-81.728999999999999</v>
      </c>
      <c r="HK32" s="169">
        <v>-61.555599999999998</v>
      </c>
      <c r="HL32" s="169">
        <v>-52.840200000000003</v>
      </c>
      <c r="HM32" s="169">
        <v>67.494</v>
      </c>
      <c r="HN32" s="169">
        <v>66.053600000000003</v>
      </c>
      <c r="HO32" s="168"/>
      <c r="HP32" s="168"/>
      <c r="HQ32" s="169">
        <v>24.3049</v>
      </c>
      <c r="HR32" s="169">
        <v>23.5029</v>
      </c>
      <c r="HS32" s="169">
        <v>-7.0537000000000001</v>
      </c>
      <c r="HT32" s="169">
        <v>-6.8903999999999996</v>
      </c>
      <c r="HU32" s="169">
        <v>50.01</v>
      </c>
      <c r="HV32" s="169">
        <v>50.15</v>
      </c>
      <c r="HW32" s="169">
        <v>15.5</v>
      </c>
      <c r="HX32" s="169">
        <v>15.7</v>
      </c>
      <c r="HY32" s="169">
        <v>21.720500000000001</v>
      </c>
      <c r="HZ32" s="169">
        <v>-38.56</v>
      </c>
      <c r="IA32" s="169">
        <v>-309.65789999999998</v>
      </c>
      <c r="IB32" s="169">
        <v>95.215999999999994</v>
      </c>
      <c r="IC32" s="169">
        <v>93.909099999999995</v>
      </c>
      <c r="ID32" s="169">
        <v>13.9</v>
      </c>
      <c r="IE32" s="169">
        <v>-34.700000000000003</v>
      </c>
      <c r="IF32" s="169">
        <v>-23.3</v>
      </c>
      <c r="IG32" s="169">
        <v>-23.3</v>
      </c>
      <c r="IH32" s="169">
        <v>1.421</v>
      </c>
      <c r="II32" s="169">
        <v>1.1282000000000001</v>
      </c>
      <c r="IJ32" s="169">
        <v>-276.78230000000002</v>
      </c>
      <c r="IK32" s="169">
        <v>45.350999999999999</v>
      </c>
      <c r="IL32" s="169">
        <v>135.21539999999999</v>
      </c>
      <c r="IM32" s="169">
        <v>101.2718</v>
      </c>
      <c r="IN32" s="169">
        <v>2.6608000000000001</v>
      </c>
      <c r="IO32" s="169">
        <v>-95.891800000000003</v>
      </c>
      <c r="IP32" s="169">
        <v>90.548100000000005</v>
      </c>
      <c r="IQ32" s="169">
        <v>-158.92439999999999</v>
      </c>
      <c r="IR32" s="169">
        <v>-51.114199999999997</v>
      </c>
      <c r="IS32" s="169">
        <v>-89.820599999999999</v>
      </c>
      <c r="IT32" s="169">
        <v>148.2226</v>
      </c>
      <c r="IU32" s="169">
        <v>145.8058</v>
      </c>
      <c r="IV32" s="169">
        <v>162.36959999999999</v>
      </c>
      <c r="IW32" s="169">
        <v>-126.2373</v>
      </c>
      <c r="IX32" s="169">
        <v>52.313499999999998</v>
      </c>
      <c r="IY32" s="169">
        <v>-76.286000000000001</v>
      </c>
      <c r="IZ32" s="169">
        <v>76.427400000000006</v>
      </c>
      <c r="JA32" s="169">
        <v>-9.4909999999999997</v>
      </c>
      <c r="JB32" s="169">
        <v>11.069000000000001</v>
      </c>
      <c r="JC32" s="169">
        <v>18.88</v>
      </c>
      <c r="JD32" s="169">
        <v>0.755</v>
      </c>
      <c r="JE32" s="169">
        <v>0.747</v>
      </c>
      <c r="JF32" s="169">
        <v>-18</v>
      </c>
      <c r="JG32" s="169">
        <v>-3.6</v>
      </c>
      <c r="JH32" s="168"/>
      <c r="JI32" s="169">
        <v>4.0452000000000004</v>
      </c>
      <c r="JJ32" s="169">
        <v>-19.423200000000001</v>
      </c>
      <c r="JK32" s="169">
        <v>-37.236600000000003</v>
      </c>
      <c r="JL32" s="169">
        <v>23.7</v>
      </c>
      <c r="JM32" s="169">
        <v>51.488</v>
      </c>
      <c r="JN32" s="169">
        <v>50.866</v>
      </c>
      <c r="JO32" s="169">
        <v>2.9735</v>
      </c>
      <c r="JP32" s="169">
        <v>3.5931000000000002</v>
      </c>
      <c r="JQ32" s="169">
        <v>42.433900000000001</v>
      </c>
      <c r="JR32" s="169">
        <v>39.850099999999998</v>
      </c>
      <c r="JS32" s="169">
        <v>41.305599999999998</v>
      </c>
      <c r="JT32" s="168"/>
      <c r="JU32" s="169">
        <v>38</v>
      </c>
      <c r="JV32" s="169">
        <v>13.058400000000001</v>
      </c>
      <c r="JW32" s="169">
        <v>8.9</v>
      </c>
      <c r="JX32" s="168"/>
      <c r="JY32" s="169">
        <v>-53.325800000000001</v>
      </c>
      <c r="JZ32" s="169">
        <v>79.919600000000003</v>
      </c>
      <c r="KA32" s="169">
        <v>63.4392</v>
      </c>
      <c r="KB32" s="169">
        <v>-53.3996</v>
      </c>
      <c r="KC32" s="169">
        <v>-79.070899999999995</v>
      </c>
      <c r="KD32" s="169">
        <v>53.086599999999997</v>
      </c>
      <c r="KE32" s="169">
        <v>25.419799999999999</v>
      </c>
      <c r="KF32" s="169">
        <v>-49.1</v>
      </c>
      <c r="KG32" s="169">
        <v>49.1</v>
      </c>
      <c r="KH32" s="169">
        <v>-267.29669999999999</v>
      </c>
      <c r="KI32" s="169">
        <v>444.22129999999999</v>
      </c>
    </row>
    <row r="33" spans="1:295" ht="18" customHeight="1" x14ac:dyDescent="0.3">
      <c r="A33" s="161" t="s">
        <v>102</v>
      </c>
      <c r="B33" s="161" t="s">
        <v>896</v>
      </c>
      <c r="C33" s="162"/>
      <c r="D33" s="163">
        <v>20.257300000000001</v>
      </c>
      <c r="E33" s="163">
        <v>-28.460100000000001</v>
      </c>
      <c r="F33" s="163">
        <v>-31.048100000000002</v>
      </c>
      <c r="G33" s="163">
        <v>26.256900000000002</v>
      </c>
      <c r="H33" s="162"/>
      <c r="I33" s="163">
        <v>63.003700000000002</v>
      </c>
      <c r="J33" s="163">
        <v>-119.9875</v>
      </c>
      <c r="K33" s="163">
        <v>80.159000000000006</v>
      </c>
      <c r="L33" s="163">
        <v>40.836799999999997</v>
      </c>
      <c r="M33" s="163">
        <v>39.761400000000002</v>
      </c>
      <c r="N33" s="163">
        <v>4.4400000000000004</v>
      </c>
      <c r="O33" s="163">
        <v>-69.537000000000006</v>
      </c>
      <c r="P33" s="163">
        <v>59.4</v>
      </c>
      <c r="Q33" s="163">
        <v>17.388000000000002</v>
      </c>
      <c r="R33" s="163">
        <v>-59.4</v>
      </c>
      <c r="S33" s="163">
        <v>14.2136</v>
      </c>
      <c r="T33" s="163">
        <v>82.099000000000004</v>
      </c>
      <c r="U33" s="163">
        <v>15.982100000000001</v>
      </c>
      <c r="V33" s="163">
        <v>16.060300000000002</v>
      </c>
      <c r="W33" s="163">
        <v>26.1892</v>
      </c>
      <c r="X33" s="163">
        <v>16.429500000000001</v>
      </c>
      <c r="Y33" s="163">
        <v>5.8375000000000004</v>
      </c>
      <c r="Z33" s="163">
        <v>7.0606999999999998</v>
      </c>
      <c r="AA33" s="162"/>
      <c r="AB33" s="162"/>
      <c r="AC33" s="163">
        <v>-85.48</v>
      </c>
      <c r="AD33" s="163">
        <v>-84.85</v>
      </c>
      <c r="AE33" s="162"/>
      <c r="AF33" s="162"/>
      <c r="AG33" s="163">
        <v>68.2</v>
      </c>
      <c r="AH33" s="163">
        <v>10.375</v>
      </c>
      <c r="AI33" s="163">
        <v>0.185</v>
      </c>
      <c r="AJ33" s="164">
        <v>-54.04</v>
      </c>
      <c r="AK33" s="163">
        <v>-53.89</v>
      </c>
      <c r="AL33" s="163">
        <v>-46.97</v>
      </c>
      <c r="AM33" s="163">
        <v>54.24</v>
      </c>
      <c r="AN33" s="163">
        <v>54.61</v>
      </c>
      <c r="AO33" s="163">
        <v>19.568899999999999</v>
      </c>
      <c r="AP33" s="163">
        <v>-1.6311</v>
      </c>
      <c r="AQ33" s="163">
        <v>81.790199999999999</v>
      </c>
      <c r="AR33" s="163">
        <v>84.113100000000003</v>
      </c>
      <c r="AS33" s="163">
        <v>22.504999999999999</v>
      </c>
      <c r="AT33" s="163">
        <v>-67.350200000000001</v>
      </c>
      <c r="AU33" s="163">
        <v>0</v>
      </c>
      <c r="AV33" s="163">
        <v>8.5233000000000008</v>
      </c>
      <c r="AW33" s="163">
        <v>8.7393999999999998</v>
      </c>
      <c r="AX33" s="163">
        <v>69.557100000000005</v>
      </c>
      <c r="AY33" s="163">
        <v>71.599900000000005</v>
      </c>
      <c r="AZ33" s="163">
        <v>-31.589200000000002</v>
      </c>
      <c r="BA33" s="163">
        <v>-34.366100000000003</v>
      </c>
      <c r="BB33" s="163">
        <v>-369.51130000000001</v>
      </c>
      <c r="BC33" s="163">
        <v>26.3674</v>
      </c>
      <c r="BD33" s="163">
        <v>-13</v>
      </c>
      <c r="BE33" s="163">
        <v>-12.9</v>
      </c>
      <c r="BF33" s="163">
        <v>72.601299999999995</v>
      </c>
      <c r="BG33" s="163">
        <v>0</v>
      </c>
      <c r="BH33" s="163">
        <v>-7.5609000000000002</v>
      </c>
      <c r="BI33" s="162"/>
      <c r="BJ33" s="163">
        <v>-29.098199999999999</v>
      </c>
      <c r="BK33" s="163">
        <v>12.2921</v>
      </c>
      <c r="BL33" s="163">
        <v>9.9391999999999996</v>
      </c>
      <c r="BM33" s="163">
        <v>6.9794999999999998</v>
      </c>
      <c r="BN33" s="163">
        <v>396.61840000000001</v>
      </c>
      <c r="BO33" s="163">
        <v>109.56140000000001</v>
      </c>
      <c r="BP33" s="163">
        <v>109.25620000000001</v>
      </c>
      <c r="BQ33" s="163">
        <v>-281.89440000000002</v>
      </c>
      <c r="BR33" s="163">
        <v>573.97159999999997</v>
      </c>
      <c r="BS33" s="162"/>
      <c r="BT33" s="163">
        <v>-123.827</v>
      </c>
      <c r="BU33" s="163">
        <v>125.9928</v>
      </c>
      <c r="BV33" s="163">
        <v>115.2139</v>
      </c>
      <c r="BW33" s="163">
        <v>32.47</v>
      </c>
      <c r="BX33" s="163">
        <v>30.96</v>
      </c>
      <c r="BY33" s="163">
        <v>68.260000000000005</v>
      </c>
      <c r="BZ33" s="163">
        <v>93.79</v>
      </c>
      <c r="CA33" s="163">
        <v>-85.326499999999996</v>
      </c>
      <c r="CB33" s="163">
        <v>-84.790700000000001</v>
      </c>
      <c r="CC33" s="163">
        <v>147.2672</v>
      </c>
      <c r="CD33" s="163">
        <v>147.96520000000001</v>
      </c>
      <c r="CE33" s="162"/>
      <c r="CF33" s="163">
        <v>-137.0153</v>
      </c>
      <c r="CG33" s="163">
        <v>-137.16210000000001</v>
      </c>
      <c r="CH33" s="163">
        <v>5.181</v>
      </c>
      <c r="CI33" s="163">
        <v>-142.69319999999999</v>
      </c>
      <c r="CJ33" s="162"/>
      <c r="CK33" s="162"/>
      <c r="CL33" s="163">
        <v>84</v>
      </c>
      <c r="CM33" s="163">
        <v>283.5</v>
      </c>
      <c r="CN33" s="163">
        <v>-19.34</v>
      </c>
      <c r="CO33" s="163">
        <v>47.050199999999997</v>
      </c>
      <c r="CP33" s="163">
        <v>48.271000000000001</v>
      </c>
      <c r="CQ33" s="163">
        <v>49.383800000000001</v>
      </c>
      <c r="CR33" s="163">
        <v>53.127299999999998</v>
      </c>
      <c r="CS33" s="163">
        <v>52.009099999999997</v>
      </c>
      <c r="CT33" s="163">
        <v>-21.671800000000001</v>
      </c>
      <c r="CU33" s="163">
        <v>-90.733699999999999</v>
      </c>
      <c r="CV33" s="163">
        <v>-16.8413</v>
      </c>
      <c r="CW33" s="163">
        <v>16.264800000000001</v>
      </c>
      <c r="CX33" s="163">
        <v>98.36</v>
      </c>
      <c r="CY33" s="163">
        <v>50.81</v>
      </c>
      <c r="CZ33" s="164">
        <v>64.226050000000001</v>
      </c>
      <c r="DA33" s="164">
        <v>61.161799999999999</v>
      </c>
      <c r="DB33" s="163">
        <v>38.534999999999997</v>
      </c>
      <c r="DC33" s="162"/>
      <c r="DD33" s="163">
        <v>141.16380000000001</v>
      </c>
      <c r="DE33" s="163">
        <v>141.05950000000001</v>
      </c>
      <c r="DF33" s="163">
        <v>-51.065199999999997</v>
      </c>
      <c r="DG33" s="162"/>
      <c r="DH33" s="163">
        <v>-20.872199999999999</v>
      </c>
      <c r="DI33" s="163">
        <v>0</v>
      </c>
      <c r="DJ33" s="163">
        <v>-179.8</v>
      </c>
      <c r="DK33" s="163">
        <v>30.066800000000001</v>
      </c>
      <c r="DL33" s="164">
        <v>111.92325</v>
      </c>
      <c r="DM33" s="163">
        <v>0</v>
      </c>
      <c r="DN33" s="163">
        <v>157.0496</v>
      </c>
      <c r="DO33" s="164">
        <v>111.13500000000001</v>
      </c>
      <c r="DP33" s="163">
        <v>-12.44</v>
      </c>
      <c r="DQ33" s="163">
        <v>70.323499999999996</v>
      </c>
      <c r="DR33" s="163">
        <v>49.764099999999999</v>
      </c>
      <c r="DS33" s="163">
        <v>-14.28</v>
      </c>
      <c r="DT33" s="163">
        <v>-14.32</v>
      </c>
      <c r="DU33" s="163">
        <v>98.71</v>
      </c>
      <c r="DV33" s="163">
        <v>80.92</v>
      </c>
      <c r="DW33" s="163">
        <v>52.454500000000003</v>
      </c>
      <c r="DX33" s="163">
        <v>49.527299999999997</v>
      </c>
      <c r="DY33" s="163">
        <v>-78.740099999999998</v>
      </c>
      <c r="DZ33" s="163">
        <v>-77.363600000000005</v>
      </c>
      <c r="EA33" s="163">
        <v>252.3801</v>
      </c>
      <c r="EB33" s="163">
        <v>197.53919999999999</v>
      </c>
      <c r="EC33" s="163">
        <v>186.3819</v>
      </c>
      <c r="ED33" s="163">
        <v>0</v>
      </c>
      <c r="EE33" s="163">
        <v>72.725200000000001</v>
      </c>
      <c r="EF33" s="163">
        <v>51.877200000000002</v>
      </c>
      <c r="EG33" s="163">
        <v>-33.454000000000001</v>
      </c>
      <c r="EH33" s="163">
        <v>291.1979</v>
      </c>
      <c r="EI33" s="163">
        <v>34.125599999999999</v>
      </c>
      <c r="EJ33" s="162"/>
      <c r="EK33" s="163">
        <v>-27.0749</v>
      </c>
      <c r="EL33" s="163">
        <v>-24.544</v>
      </c>
      <c r="EM33" s="163">
        <v>32.549999999999997</v>
      </c>
      <c r="EN33" s="163">
        <v>-10.3332</v>
      </c>
      <c r="EO33" s="163">
        <v>-10.086499999999999</v>
      </c>
      <c r="EP33" s="163">
        <v>119.85599999999999</v>
      </c>
      <c r="EQ33" s="163">
        <v>-86.815899999999999</v>
      </c>
      <c r="ER33" s="163">
        <v>-88.392099999999999</v>
      </c>
      <c r="ES33" s="163">
        <v>-10.6355</v>
      </c>
      <c r="ET33" s="163">
        <v>0</v>
      </c>
      <c r="EU33" s="163">
        <v>-7.97</v>
      </c>
      <c r="EV33" s="163">
        <v>115.4</v>
      </c>
      <c r="EW33" s="163">
        <v>16.781400000000001</v>
      </c>
      <c r="EX33" s="163">
        <v>-88.320099999999996</v>
      </c>
      <c r="EY33" s="163">
        <v>0</v>
      </c>
      <c r="EZ33" s="163">
        <v>-50.557200000000002</v>
      </c>
      <c r="FA33" s="163">
        <v>7.9748000000000001</v>
      </c>
      <c r="FB33" s="163">
        <v>-51.808599999999998</v>
      </c>
      <c r="FC33" s="163">
        <v>16.668600000000001</v>
      </c>
      <c r="FD33" s="163">
        <v>11.957700000000001</v>
      </c>
      <c r="FE33" s="163">
        <v>11.9955</v>
      </c>
      <c r="FF33" s="162"/>
      <c r="FG33" s="163">
        <v>39.604900000000001</v>
      </c>
      <c r="FH33" s="163">
        <v>40.565899999999999</v>
      </c>
      <c r="FI33" s="163">
        <v>38.679699999999997</v>
      </c>
      <c r="FJ33" s="163">
        <v>86.407499999999999</v>
      </c>
      <c r="FK33" s="163">
        <v>87.412199999999999</v>
      </c>
      <c r="FL33" s="163">
        <v>-113.033</v>
      </c>
      <c r="FM33" s="163">
        <v>81.232799999999997</v>
      </c>
      <c r="FN33" s="163">
        <v>81.761099999999999</v>
      </c>
      <c r="FO33" s="163">
        <v>-110.9743</v>
      </c>
      <c r="FP33" s="163">
        <v>-111.3425</v>
      </c>
      <c r="FQ33" s="163">
        <v>1.0053000000000001</v>
      </c>
      <c r="FR33" s="163">
        <v>-8.4499999999999993</v>
      </c>
      <c r="FS33" s="163">
        <v>13.4725</v>
      </c>
      <c r="FT33" s="163">
        <v>1.0207999999999999</v>
      </c>
      <c r="FU33" s="163">
        <v>-8.2899999999999991</v>
      </c>
      <c r="FV33" s="163">
        <v>19.809999999999999</v>
      </c>
      <c r="FW33" s="163">
        <v>0</v>
      </c>
      <c r="FX33" s="162"/>
      <c r="FY33" s="162"/>
      <c r="FZ33" s="163">
        <v>4.2009999999999996</v>
      </c>
      <c r="GA33" s="162"/>
      <c r="GB33" s="163">
        <v>54.47</v>
      </c>
      <c r="GC33" s="163">
        <v>114.2247</v>
      </c>
      <c r="GD33" s="163">
        <v>114.3648</v>
      </c>
      <c r="GE33" s="163">
        <v>11.73</v>
      </c>
      <c r="GF33" s="163">
        <v>83.749799999999993</v>
      </c>
      <c r="GG33" s="163">
        <v>19.600000000000001</v>
      </c>
      <c r="GH33" s="163">
        <v>0</v>
      </c>
      <c r="GI33" s="163">
        <v>-4.8724999999999996</v>
      </c>
      <c r="GJ33" s="163">
        <v>-4.9059999999999997</v>
      </c>
      <c r="GK33" s="163">
        <v>2.0756999999999999</v>
      </c>
      <c r="GL33" s="162"/>
      <c r="GM33" s="162"/>
      <c r="GN33" s="163">
        <v>-19.330300000000001</v>
      </c>
      <c r="GO33" s="163">
        <v>-16.330500000000001</v>
      </c>
      <c r="GP33" s="163">
        <v>16.489999999999998</v>
      </c>
      <c r="GQ33" s="163">
        <v>17.0304</v>
      </c>
      <c r="GR33" s="163">
        <v>62.342599999999997</v>
      </c>
      <c r="GS33" s="163">
        <v>65.157200000000003</v>
      </c>
      <c r="GT33" s="163">
        <v>-142.75450000000001</v>
      </c>
      <c r="GU33" s="163">
        <v>-28.4468</v>
      </c>
      <c r="GV33" s="163">
        <v>30.237100000000002</v>
      </c>
      <c r="GW33" s="163">
        <v>11.079000000000001</v>
      </c>
      <c r="GX33" s="163">
        <v>10.346500000000001</v>
      </c>
      <c r="GY33" s="163">
        <v>12.4247</v>
      </c>
      <c r="GZ33" s="163">
        <v>12.037000000000001</v>
      </c>
      <c r="HA33" s="162"/>
      <c r="HB33" s="163">
        <v>97.925600000000003</v>
      </c>
      <c r="HC33" s="163">
        <v>96.946299999999994</v>
      </c>
      <c r="HD33" s="163">
        <v>279.89999999999998</v>
      </c>
      <c r="HE33" s="163">
        <v>-280.92250000000001</v>
      </c>
      <c r="HF33" s="163">
        <v>-573.60149999999999</v>
      </c>
      <c r="HG33" s="163">
        <v>571.75869999999998</v>
      </c>
      <c r="HH33" s="163">
        <v>345.83640000000003</v>
      </c>
      <c r="HI33" s="163">
        <v>-95.081500000000005</v>
      </c>
      <c r="HJ33" s="163">
        <v>-92.870699999999999</v>
      </c>
      <c r="HK33" s="163">
        <v>-63.864600000000003</v>
      </c>
      <c r="HL33" s="163">
        <v>-55.264000000000003</v>
      </c>
      <c r="HM33" s="163">
        <v>63.515999999999998</v>
      </c>
      <c r="HN33" s="163">
        <v>64.151600000000002</v>
      </c>
      <c r="HO33" s="163">
        <v>-60.159700000000001</v>
      </c>
      <c r="HP33" s="163">
        <v>-64.765199999999993</v>
      </c>
      <c r="HQ33" s="163">
        <v>32.7864</v>
      </c>
      <c r="HR33" s="163">
        <v>31.863600000000002</v>
      </c>
      <c r="HS33" s="163">
        <v>-13.7547</v>
      </c>
      <c r="HT33" s="163">
        <v>-14.460699999999999</v>
      </c>
      <c r="HU33" s="163">
        <v>64.900000000000006</v>
      </c>
      <c r="HV33" s="163">
        <v>63.77</v>
      </c>
      <c r="HW33" s="163">
        <v>14.5</v>
      </c>
      <c r="HX33" s="163">
        <v>14.1</v>
      </c>
      <c r="HY33" s="163">
        <v>21.577300000000001</v>
      </c>
      <c r="HZ33" s="163">
        <v>-20.16</v>
      </c>
      <c r="IA33" s="163">
        <v>-307.03280000000001</v>
      </c>
      <c r="IB33" s="163">
        <v>97.382499999999993</v>
      </c>
      <c r="IC33" s="163">
        <v>97.216399999999993</v>
      </c>
      <c r="ID33" s="163">
        <v>14.5</v>
      </c>
      <c r="IE33" s="163">
        <v>-39.9</v>
      </c>
      <c r="IF33" s="163">
        <v>-30.1</v>
      </c>
      <c r="IG33" s="163">
        <v>-30.1</v>
      </c>
      <c r="IH33" s="163">
        <v>1.6305000000000001</v>
      </c>
      <c r="II33" s="163">
        <v>1.2586999999999999</v>
      </c>
      <c r="IJ33" s="163">
        <v>-340.61270000000002</v>
      </c>
      <c r="IK33" s="163">
        <v>-10.640599999999999</v>
      </c>
      <c r="IL33" s="163">
        <v>219.62049999999999</v>
      </c>
      <c r="IM33" s="163">
        <v>172.99270000000001</v>
      </c>
      <c r="IN33" s="163">
        <v>10.9795</v>
      </c>
      <c r="IO33" s="163">
        <v>-162.3306</v>
      </c>
      <c r="IP33" s="163">
        <v>157.5872</v>
      </c>
      <c r="IQ33" s="163">
        <v>-175.07509999999999</v>
      </c>
      <c r="IR33" s="163">
        <v>-104.1247</v>
      </c>
      <c r="IS33" s="163">
        <v>-157.9281</v>
      </c>
      <c r="IT33" s="163">
        <v>133.4015</v>
      </c>
      <c r="IU33" s="163">
        <v>133.2852</v>
      </c>
      <c r="IV33" s="163">
        <v>175.57169999999999</v>
      </c>
      <c r="IW33" s="163">
        <v>-201.1728</v>
      </c>
      <c r="IX33" s="163">
        <v>105.3493</v>
      </c>
      <c r="IY33" s="163">
        <v>-95.726699999999994</v>
      </c>
      <c r="IZ33" s="163">
        <v>96.823300000000003</v>
      </c>
      <c r="JA33" s="163">
        <v>-9.6502999999999997</v>
      </c>
      <c r="JB33" s="163">
        <v>10.141999999999999</v>
      </c>
      <c r="JC33" s="163">
        <v>16.32</v>
      </c>
      <c r="JD33" s="163">
        <v>0.74399999999999999</v>
      </c>
      <c r="JE33" s="163">
        <v>0.73099999999999998</v>
      </c>
      <c r="JF33" s="163">
        <v>-16.16</v>
      </c>
      <c r="JG33" s="163">
        <v>-5.52</v>
      </c>
      <c r="JH33" s="162"/>
      <c r="JI33" s="163">
        <v>5.2445000000000004</v>
      </c>
      <c r="JJ33" s="163">
        <v>-22.236999999999998</v>
      </c>
      <c r="JK33" s="163">
        <v>-38.234499999999997</v>
      </c>
      <c r="JL33" s="163">
        <v>26.2</v>
      </c>
      <c r="JM33" s="163">
        <v>53.012</v>
      </c>
      <c r="JN33" s="163">
        <v>53.091999999999999</v>
      </c>
      <c r="JO33" s="162"/>
      <c r="JP33" s="162"/>
      <c r="JQ33" s="163">
        <v>41.329700000000003</v>
      </c>
      <c r="JR33" s="163">
        <v>41.286299999999997</v>
      </c>
      <c r="JS33" s="163">
        <v>41.118400000000001</v>
      </c>
      <c r="JT33" s="162"/>
      <c r="JU33" s="163">
        <v>43.3</v>
      </c>
      <c r="JV33" s="163">
        <v>13.5298</v>
      </c>
      <c r="JW33" s="163">
        <v>8.69</v>
      </c>
      <c r="JX33" s="162"/>
      <c r="JY33" s="163">
        <v>-55.3155</v>
      </c>
      <c r="JZ33" s="163">
        <v>81.867000000000004</v>
      </c>
      <c r="KA33" s="163">
        <v>64.898399999999995</v>
      </c>
      <c r="KB33" s="163">
        <v>-54.6205</v>
      </c>
      <c r="KC33" s="163">
        <v>-80.8583</v>
      </c>
      <c r="KD33" s="163">
        <v>55.344999999999999</v>
      </c>
      <c r="KE33" s="163">
        <v>24.773199999999999</v>
      </c>
      <c r="KF33" s="163">
        <v>-53.8</v>
      </c>
      <c r="KG33" s="163">
        <v>53.7</v>
      </c>
      <c r="KH33" s="163">
        <v>-220.53389999999999</v>
      </c>
      <c r="KI33" s="163">
        <v>400.79250000000002</v>
      </c>
    </row>
    <row r="34" spans="1:295" ht="18" customHeight="1" x14ac:dyDescent="0.3">
      <c r="A34" s="161" t="s">
        <v>102</v>
      </c>
      <c r="B34" s="161" t="s">
        <v>897</v>
      </c>
      <c r="C34" s="165"/>
      <c r="D34" s="166">
        <v>19.721699999999998</v>
      </c>
      <c r="E34" s="166">
        <v>-27.7483</v>
      </c>
      <c r="F34" s="166">
        <v>-30.5566</v>
      </c>
      <c r="G34" s="166">
        <v>26.162299999999998</v>
      </c>
      <c r="H34" s="165"/>
      <c r="I34" s="166">
        <v>62.380899999999997</v>
      </c>
      <c r="J34" s="166">
        <v>-115.0308</v>
      </c>
      <c r="K34" s="166">
        <v>78.0852</v>
      </c>
      <c r="L34" s="166">
        <v>39.900799999999997</v>
      </c>
      <c r="M34" s="166">
        <v>38.584099999999999</v>
      </c>
      <c r="N34" s="166">
        <v>13.32</v>
      </c>
      <c r="O34" s="166">
        <v>-67.367999999999995</v>
      </c>
      <c r="P34" s="166">
        <v>59.4</v>
      </c>
      <c r="Q34" s="166">
        <v>17.388000000000002</v>
      </c>
      <c r="R34" s="166">
        <v>-57.2</v>
      </c>
      <c r="S34" s="166">
        <v>15.2963</v>
      </c>
      <c r="T34" s="166">
        <v>83.324399999999997</v>
      </c>
      <c r="U34" s="166">
        <v>14.1807</v>
      </c>
      <c r="V34" s="166">
        <v>14.6556</v>
      </c>
      <c r="W34" s="166">
        <v>23.877400000000002</v>
      </c>
      <c r="X34" s="166">
        <v>13.4772</v>
      </c>
      <c r="Y34" s="166">
        <v>5.5952000000000002</v>
      </c>
      <c r="Z34" s="166">
        <v>7.6121999999999996</v>
      </c>
      <c r="AA34" s="165"/>
      <c r="AB34" s="165"/>
      <c r="AC34" s="166">
        <v>-79.72</v>
      </c>
      <c r="AD34" s="166">
        <v>-80.38</v>
      </c>
      <c r="AE34" s="165"/>
      <c r="AF34" s="165"/>
      <c r="AG34" s="166">
        <v>66</v>
      </c>
      <c r="AH34" s="166">
        <v>9.4429999999999996</v>
      </c>
      <c r="AI34" s="166">
        <v>0.17799999999999999</v>
      </c>
      <c r="AJ34" s="167">
        <v>-53.27</v>
      </c>
      <c r="AK34" s="166">
        <v>-52.91</v>
      </c>
      <c r="AL34" s="166">
        <v>-39.03</v>
      </c>
      <c r="AM34" s="166">
        <v>53.47</v>
      </c>
      <c r="AN34" s="166">
        <v>53.59</v>
      </c>
      <c r="AO34" s="166">
        <v>18.941400000000002</v>
      </c>
      <c r="AP34" s="166">
        <v>-1.1257999999999999</v>
      </c>
      <c r="AQ34" s="166">
        <v>78.654300000000006</v>
      </c>
      <c r="AR34" s="166">
        <v>81.5154</v>
      </c>
      <c r="AS34" s="166">
        <v>11.593400000000001</v>
      </c>
      <c r="AT34" s="166">
        <v>-68.738600000000005</v>
      </c>
      <c r="AU34" s="166">
        <v>0</v>
      </c>
      <c r="AV34" s="166">
        <v>31.745000000000001</v>
      </c>
      <c r="AW34" s="166">
        <v>32.747700000000002</v>
      </c>
      <c r="AX34" s="166">
        <v>59.642499999999998</v>
      </c>
      <c r="AY34" s="166">
        <v>61.361699999999999</v>
      </c>
      <c r="AZ34" s="166">
        <v>-13.8414</v>
      </c>
      <c r="BA34" s="166">
        <v>-15.8775</v>
      </c>
      <c r="BB34" s="166">
        <v>-344.77659999999997</v>
      </c>
      <c r="BC34" s="166">
        <v>24.820799999999998</v>
      </c>
      <c r="BD34" s="166">
        <v>-12.4</v>
      </c>
      <c r="BE34" s="166">
        <v>-12.5</v>
      </c>
      <c r="BF34" s="166">
        <v>72.710999999999999</v>
      </c>
      <c r="BG34" s="166">
        <v>0</v>
      </c>
      <c r="BH34" s="166">
        <v>-7.5368000000000004</v>
      </c>
      <c r="BI34" s="165"/>
      <c r="BJ34" s="166">
        <v>-25.756</v>
      </c>
      <c r="BK34" s="166">
        <v>12.1</v>
      </c>
      <c r="BL34" s="166">
        <v>9.8033999999999999</v>
      </c>
      <c r="BM34" s="166">
        <v>6.6999000000000004</v>
      </c>
      <c r="BN34" s="166">
        <v>374.18729999999999</v>
      </c>
      <c r="BO34" s="166">
        <v>103.06100000000001</v>
      </c>
      <c r="BP34" s="166">
        <v>102.75579999999999</v>
      </c>
      <c r="BQ34" s="166">
        <v>-264.21249999999998</v>
      </c>
      <c r="BR34" s="166">
        <v>545.38130000000001</v>
      </c>
      <c r="BS34" s="165"/>
      <c r="BT34" s="166">
        <v>-109.8884</v>
      </c>
      <c r="BU34" s="166">
        <v>110.7546</v>
      </c>
      <c r="BV34" s="166">
        <v>111.751</v>
      </c>
      <c r="BW34" s="166">
        <v>32.4</v>
      </c>
      <c r="BX34" s="166">
        <v>30.16</v>
      </c>
      <c r="BY34" s="166">
        <v>67.31</v>
      </c>
      <c r="BZ34" s="166">
        <v>92.6</v>
      </c>
      <c r="CA34" s="166">
        <v>-89.613100000000003</v>
      </c>
      <c r="CB34" s="166">
        <v>-89.747100000000003</v>
      </c>
      <c r="CC34" s="166">
        <v>152.28749999999999</v>
      </c>
      <c r="CD34" s="166">
        <v>153.64879999999999</v>
      </c>
      <c r="CE34" s="165"/>
      <c r="CF34" s="166">
        <v>-108.8006</v>
      </c>
      <c r="CG34" s="166">
        <v>-108.7433</v>
      </c>
      <c r="CH34" s="166">
        <v>3.8346</v>
      </c>
      <c r="CI34" s="166">
        <v>-159.87049999999999</v>
      </c>
      <c r="CJ34" s="165"/>
      <c r="CK34" s="165"/>
      <c r="CL34" s="166">
        <v>0</v>
      </c>
      <c r="CM34" s="166">
        <v>319</v>
      </c>
      <c r="CN34" s="166">
        <v>-19.59</v>
      </c>
      <c r="CO34" s="166">
        <v>36.445099999999996</v>
      </c>
      <c r="CP34" s="166">
        <v>36.983199999999997</v>
      </c>
      <c r="CQ34" s="166">
        <v>38.029400000000003</v>
      </c>
      <c r="CR34" s="166">
        <v>35.087200000000003</v>
      </c>
      <c r="CS34" s="166">
        <v>33.662100000000002</v>
      </c>
      <c r="CT34" s="166">
        <v>-25.033200000000001</v>
      </c>
      <c r="CU34" s="166">
        <v>-68.323099999999997</v>
      </c>
      <c r="CV34" s="166">
        <v>-21.517800000000001</v>
      </c>
      <c r="CW34" s="166">
        <v>15.770799999999999</v>
      </c>
      <c r="CX34" s="166">
        <v>97.3</v>
      </c>
      <c r="CY34" s="166">
        <v>50.11</v>
      </c>
      <c r="CZ34" s="166">
        <v>63.991700000000002</v>
      </c>
      <c r="DA34" s="166">
        <v>61.381500000000003</v>
      </c>
      <c r="DB34" s="166">
        <v>37.980200000000004</v>
      </c>
      <c r="DC34" s="165"/>
      <c r="DD34" s="166">
        <v>160.41229999999999</v>
      </c>
      <c r="DE34" s="166">
        <v>158.36529999999999</v>
      </c>
      <c r="DF34" s="166">
        <v>-47.2117</v>
      </c>
      <c r="DG34" s="165"/>
      <c r="DH34" s="166">
        <v>-20.6374</v>
      </c>
      <c r="DI34" s="166">
        <v>0</v>
      </c>
      <c r="DJ34" s="166">
        <v>-222.9</v>
      </c>
      <c r="DK34" s="166">
        <v>30.1053</v>
      </c>
      <c r="DL34" s="166">
        <v>112.50920000000001</v>
      </c>
      <c r="DM34" s="166">
        <v>0</v>
      </c>
      <c r="DN34" s="167">
        <v>156.17064999999999</v>
      </c>
      <c r="DO34" s="166">
        <v>111.74</v>
      </c>
      <c r="DP34" s="166">
        <v>-10.58</v>
      </c>
      <c r="DQ34" s="166">
        <v>69.936000000000007</v>
      </c>
      <c r="DR34" s="166">
        <v>46.5839</v>
      </c>
      <c r="DS34" s="166">
        <v>-14.32</v>
      </c>
      <c r="DT34" s="166">
        <v>-14.44</v>
      </c>
      <c r="DU34" s="166">
        <v>98.29</v>
      </c>
      <c r="DV34" s="166">
        <v>79.900000000000006</v>
      </c>
      <c r="DW34" s="166">
        <v>48.781799999999997</v>
      </c>
      <c r="DX34" s="166">
        <v>48</v>
      </c>
      <c r="DY34" s="166">
        <v>-85.325800000000001</v>
      </c>
      <c r="DZ34" s="166">
        <v>-84.318200000000004</v>
      </c>
      <c r="EA34" s="166">
        <v>243.53960000000001</v>
      </c>
      <c r="EB34" s="166">
        <v>190.1397</v>
      </c>
      <c r="EC34" s="166">
        <v>179.32249999999999</v>
      </c>
      <c r="ED34" s="166">
        <v>0</v>
      </c>
      <c r="EE34" s="166">
        <v>67.417299999999997</v>
      </c>
      <c r="EF34" s="166">
        <v>46.300800000000002</v>
      </c>
      <c r="EG34" s="166">
        <v>-33.735999999999997</v>
      </c>
      <c r="EH34" s="166">
        <v>272.36709999999999</v>
      </c>
      <c r="EI34" s="166">
        <v>50.330300000000001</v>
      </c>
      <c r="EJ34" s="165"/>
      <c r="EK34" s="166">
        <v>-30.638200000000001</v>
      </c>
      <c r="EL34" s="166">
        <v>-27.190200000000001</v>
      </c>
      <c r="EM34" s="166">
        <v>36.043599999999998</v>
      </c>
      <c r="EN34" s="166">
        <v>-11.1708</v>
      </c>
      <c r="EO34" s="166">
        <v>-10.211499999999999</v>
      </c>
      <c r="EP34" s="166">
        <v>121.392</v>
      </c>
      <c r="EQ34" s="166">
        <v>-86.791600000000003</v>
      </c>
      <c r="ER34" s="166">
        <v>-88.447100000000006</v>
      </c>
      <c r="ES34" s="166">
        <v>-2.4371</v>
      </c>
      <c r="ET34" s="166">
        <v>0</v>
      </c>
      <c r="EU34" s="166">
        <v>-9.2799999999999994</v>
      </c>
      <c r="EV34" s="166">
        <v>90.3</v>
      </c>
      <c r="EW34" s="166">
        <v>16.824200000000001</v>
      </c>
      <c r="EX34" s="166">
        <v>-88.4786</v>
      </c>
      <c r="EY34" s="166">
        <v>0</v>
      </c>
      <c r="EZ34" s="166">
        <v>-56.089100000000002</v>
      </c>
      <c r="FA34" s="166">
        <v>12.3177</v>
      </c>
      <c r="FB34" s="166">
        <v>-42.447699999999998</v>
      </c>
      <c r="FC34" s="166">
        <v>10.472200000000001</v>
      </c>
      <c r="FD34" s="166">
        <v>12.3779</v>
      </c>
      <c r="FE34" s="166">
        <v>11.998900000000001</v>
      </c>
      <c r="FF34" s="165"/>
      <c r="FG34" s="166">
        <v>40.052399999999999</v>
      </c>
      <c r="FH34" s="166">
        <v>40.436500000000002</v>
      </c>
      <c r="FI34" s="166">
        <v>38.892899999999997</v>
      </c>
      <c r="FJ34" s="166">
        <v>90.761300000000006</v>
      </c>
      <c r="FK34" s="166">
        <v>89.589100000000002</v>
      </c>
      <c r="FL34" s="166">
        <v>-131.6207</v>
      </c>
      <c r="FM34" s="166">
        <v>88.875</v>
      </c>
      <c r="FN34" s="166">
        <v>87.944199999999995</v>
      </c>
      <c r="FO34" s="166">
        <v>-122.0172</v>
      </c>
      <c r="FP34" s="166">
        <v>-118.8644</v>
      </c>
      <c r="FQ34" s="166">
        <v>-11.0579</v>
      </c>
      <c r="FR34" s="166">
        <v>-18.010000000000002</v>
      </c>
      <c r="FS34" s="166">
        <v>13.7752</v>
      </c>
      <c r="FT34" s="166">
        <v>0.97319999999999995</v>
      </c>
      <c r="FU34" s="166">
        <v>-8.52</v>
      </c>
      <c r="FV34" s="166">
        <v>19.149999999999999</v>
      </c>
      <c r="FW34" s="166">
        <v>-11.459199999999999</v>
      </c>
      <c r="FX34" s="165"/>
      <c r="FY34" s="165"/>
      <c r="FZ34" s="166">
        <v>4.4459999999999997</v>
      </c>
      <c r="GA34" s="165"/>
      <c r="GB34" s="166">
        <v>46.32</v>
      </c>
      <c r="GC34" s="166">
        <v>119.7784</v>
      </c>
      <c r="GD34" s="166">
        <v>122.62139999999999</v>
      </c>
      <c r="GE34" s="166">
        <v>12.14</v>
      </c>
      <c r="GF34" s="166">
        <v>78.970500000000001</v>
      </c>
      <c r="GG34" s="166">
        <v>19.399999999999999</v>
      </c>
      <c r="GH34" s="166">
        <v>0</v>
      </c>
      <c r="GI34" s="166">
        <v>-4.1303999999999998</v>
      </c>
      <c r="GJ34" s="166">
        <v>-4.3258000000000001</v>
      </c>
      <c r="GK34" s="166">
        <v>2.0276999999999998</v>
      </c>
      <c r="GL34" s="165"/>
      <c r="GM34" s="165"/>
      <c r="GN34" s="166">
        <v>-19.153199999999998</v>
      </c>
      <c r="GO34" s="166">
        <v>-16.428100000000001</v>
      </c>
      <c r="GP34" s="166">
        <v>15.9558</v>
      </c>
      <c r="GQ34" s="166">
        <v>16.7639</v>
      </c>
      <c r="GR34" s="166">
        <v>58.809199999999997</v>
      </c>
      <c r="GS34" s="166">
        <v>59.636200000000002</v>
      </c>
      <c r="GT34" s="166">
        <v>-141.55090000000001</v>
      </c>
      <c r="GU34" s="166">
        <v>-28.805800000000001</v>
      </c>
      <c r="GV34" s="166">
        <v>29.581099999999999</v>
      </c>
      <c r="GW34" s="166">
        <v>12.708</v>
      </c>
      <c r="GX34" s="166">
        <v>10.4781</v>
      </c>
      <c r="GY34" s="166">
        <v>12.1317</v>
      </c>
      <c r="GZ34" s="166">
        <v>11.7311</v>
      </c>
      <c r="HA34" s="166">
        <v>12.3141</v>
      </c>
      <c r="HB34" s="166">
        <v>103.4739</v>
      </c>
      <c r="HC34" s="166">
        <v>102.7174</v>
      </c>
      <c r="HD34" s="166">
        <v>285.39999999999998</v>
      </c>
      <c r="HE34" s="166">
        <v>-284.4332</v>
      </c>
      <c r="HF34" s="166">
        <v>-586.76710000000003</v>
      </c>
      <c r="HG34" s="166">
        <v>581.75289999999995</v>
      </c>
      <c r="HH34" s="166">
        <v>370.5505</v>
      </c>
      <c r="HI34" s="166">
        <v>-101.3896</v>
      </c>
      <c r="HJ34" s="166">
        <v>-98.845699999999994</v>
      </c>
      <c r="HK34" s="166">
        <v>-68.305999999999997</v>
      </c>
      <c r="HL34" s="166">
        <v>-60.158299999999997</v>
      </c>
      <c r="HM34" s="166">
        <v>62.450400000000002</v>
      </c>
      <c r="HN34" s="166">
        <v>64.5351</v>
      </c>
      <c r="HO34" s="166">
        <v>-81.580799999999996</v>
      </c>
      <c r="HP34" s="166">
        <v>-80.689400000000006</v>
      </c>
      <c r="HQ34" s="166">
        <v>32.7864</v>
      </c>
      <c r="HR34" s="166">
        <v>31.9405</v>
      </c>
      <c r="HS34" s="166">
        <v>-12.1671</v>
      </c>
      <c r="HT34" s="166">
        <v>-12.272399999999999</v>
      </c>
      <c r="HU34" s="166">
        <v>83.75</v>
      </c>
      <c r="HV34" s="166">
        <v>83</v>
      </c>
      <c r="HW34" s="166">
        <v>11</v>
      </c>
      <c r="HX34" s="166">
        <v>10.3</v>
      </c>
      <c r="HY34" s="166">
        <v>21.494</v>
      </c>
      <c r="HZ34" s="166">
        <v>-19.600000000000001</v>
      </c>
      <c r="IA34" s="166">
        <v>-289.92380000000003</v>
      </c>
      <c r="IB34" s="166">
        <v>90.826300000000003</v>
      </c>
      <c r="IC34" s="166">
        <v>90.660600000000002</v>
      </c>
      <c r="ID34" s="166">
        <v>13.9</v>
      </c>
      <c r="IE34" s="166">
        <v>-44.5</v>
      </c>
      <c r="IF34" s="166">
        <v>-31</v>
      </c>
      <c r="IG34" s="166">
        <v>-30.3</v>
      </c>
      <c r="IH34" s="165"/>
      <c r="II34" s="166">
        <v>1.4189000000000001</v>
      </c>
      <c r="IJ34" s="166">
        <v>-365.10579999999999</v>
      </c>
      <c r="IK34" s="166">
        <v>-30.3843</v>
      </c>
      <c r="IL34" s="166">
        <v>246.15710000000001</v>
      </c>
      <c r="IM34" s="166">
        <v>203.76900000000001</v>
      </c>
      <c r="IN34" s="166">
        <v>21.1129</v>
      </c>
      <c r="IO34" s="166">
        <v>-197.7406</v>
      </c>
      <c r="IP34" s="166">
        <v>192.8261</v>
      </c>
      <c r="IQ34" s="166">
        <v>-151.76169999999999</v>
      </c>
      <c r="IR34" s="166">
        <v>-129.1917</v>
      </c>
      <c r="IS34" s="166">
        <v>-191.20240000000001</v>
      </c>
      <c r="IT34" s="166">
        <v>115.5462</v>
      </c>
      <c r="IU34" s="166">
        <v>116.43689999999999</v>
      </c>
      <c r="IV34" s="166">
        <v>153.69589999999999</v>
      </c>
      <c r="IW34" s="166">
        <v>-239.4477</v>
      </c>
      <c r="IX34" s="166">
        <v>131.17089999999999</v>
      </c>
      <c r="IY34" s="166">
        <v>-107.73520000000001</v>
      </c>
      <c r="IZ34" s="166">
        <v>109.58620000000001</v>
      </c>
      <c r="JA34" s="166">
        <v>-10.0183</v>
      </c>
      <c r="JB34" s="166">
        <v>8.3450000000000006</v>
      </c>
      <c r="JC34" s="166">
        <v>15.76</v>
      </c>
      <c r="JD34" s="166">
        <v>0.83499999999999996</v>
      </c>
      <c r="JE34" s="166">
        <v>0.83199999999999996</v>
      </c>
      <c r="JF34" s="166">
        <v>-14.96</v>
      </c>
      <c r="JG34" s="166">
        <v>-5.76</v>
      </c>
      <c r="JH34" s="165"/>
      <c r="JI34" s="166">
        <v>6.2424999999999997</v>
      </c>
      <c r="JJ34" s="166">
        <v>-24.8432</v>
      </c>
      <c r="JK34" s="166">
        <v>-38.759399999999999</v>
      </c>
      <c r="JL34" s="166">
        <v>28.8</v>
      </c>
      <c r="JM34" s="166">
        <v>52.624000000000002</v>
      </c>
      <c r="JN34" s="166">
        <v>52.557000000000002</v>
      </c>
      <c r="JO34" s="165"/>
      <c r="JP34" s="165"/>
      <c r="JQ34" s="166">
        <v>42.836500000000001</v>
      </c>
      <c r="JR34" s="166">
        <v>41.282600000000002</v>
      </c>
      <c r="JS34" s="166">
        <v>41.926200000000001</v>
      </c>
      <c r="JT34" s="165"/>
      <c r="JU34" s="166">
        <v>47.9</v>
      </c>
      <c r="JV34" s="166">
        <v>15.5916</v>
      </c>
      <c r="JW34" s="166">
        <v>8.36</v>
      </c>
      <c r="JX34" s="165"/>
      <c r="JY34" s="166">
        <v>-59.874499999999998</v>
      </c>
      <c r="JZ34" s="166">
        <v>85.570099999999996</v>
      </c>
      <c r="KA34" s="166">
        <v>69.703000000000003</v>
      </c>
      <c r="KB34" s="166">
        <v>-60.506399999999999</v>
      </c>
      <c r="KC34" s="166">
        <v>-82.682100000000005</v>
      </c>
      <c r="KD34" s="166">
        <v>59.441600000000001</v>
      </c>
      <c r="KE34" s="166">
        <v>22.7715</v>
      </c>
      <c r="KF34" s="166">
        <v>-57.4</v>
      </c>
      <c r="KG34" s="166">
        <v>57.1</v>
      </c>
      <c r="KH34" s="166">
        <v>-208.04669999999999</v>
      </c>
      <c r="KI34" s="166">
        <v>389.33330000000001</v>
      </c>
    </row>
    <row r="35" spans="1:295" ht="18" customHeight="1" x14ac:dyDescent="0.3">
      <c r="A35" s="161" t="s">
        <v>102</v>
      </c>
      <c r="B35" s="161" t="s">
        <v>898</v>
      </c>
      <c r="C35" s="165"/>
      <c r="D35" s="166">
        <v>19.5581</v>
      </c>
      <c r="E35" s="167">
        <v>-27.7483</v>
      </c>
      <c r="F35" s="166">
        <v>-30.8306</v>
      </c>
      <c r="G35" s="166">
        <v>26.029199999999999</v>
      </c>
      <c r="H35" s="165"/>
      <c r="I35" s="166">
        <v>61.3553</v>
      </c>
      <c r="J35" s="166">
        <v>-114.3092</v>
      </c>
      <c r="K35" s="166">
        <v>74.777600000000007</v>
      </c>
      <c r="L35" s="166">
        <v>38.094799999999999</v>
      </c>
      <c r="M35" s="166">
        <v>37.4358</v>
      </c>
      <c r="N35" s="166">
        <v>17.760000000000002</v>
      </c>
      <c r="O35" s="166">
        <v>-66.126999999999995</v>
      </c>
      <c r="P35" s="166">
        <v>57.2</v>
      </c>
      <c r="Q35" s="166">
        <v>17.388000000000002</v>
      </c>
      <c r="R35" s="166">
        <v>-57.2</v>
      </c>
      <c r="S35" s="166">
        <v>15.1195</v>
      </c>
      <c r="T35" s="166">
        <v>83.828199999999995</v>
      </c>
      <c r="U35" s="166">
        <v>13.7928</v>
      </c>
      <c r="V35" s="166">
        <v>13.8573</v>
      </c>
      <c r="W35" s="166">
        <v>22.968699999999998</v>
      </c>
      <c r="X35" s="166">
        <v>13.574400000000001</v>
      </c>
      <c r="Y35" s="166">
        <v>6.3253000000000004</v>
      </c>
      <c r="Z35" s="166">
        <v>6.9775999999999998</v>
      </c>
      <c r="AA35" s="165"/>
      <c r="AB35" s="165"/>
      <c r="AC35" s="166">
        <v>-77.3</v>
      </c>
      <c r="AD35" s="166">
        <v>-76.7</v>
      </c>
      <c r="AE35" s="165"/>
      <c r="AF35" s="165"/>
      <c r="AG35" s="166">
        <v>63.8</v>
      </c>
      <c r="AH35" s="166">
        <v>9.3729999999999993</v>
      </c>
      <c r="AI35" s="166">
        <v>0.17699999999999999</v>
      </c>
      <c r="AJ35" s="167">
        <v>-45.88</v>
      </c>
      <c r="AK35" s="166">
        <v>-46.38</v>
      </c>
      <c r="AL35" s="166">
        <v>-46.09</v>
      </c>
      <c r="AM35" s="166">
        <v>46.08</v>
      </c>
      <c r="AN35" s="166">
        <v>47.86</v>
      </c>
      <c r="AO35" s="166">
        <v>18.430199999999999</v>
      </c>
      <c r="AP35" s="166">
        <v>-0.91100000000000003</v>
      </c>
      <c r="AQ35" s="166">
        <v>78.997900000000001</v>
      </c>
      <c r="AR35" s="166">
        <v>81.346000000000004</v>
      </c>
      <c r="AS35" s="166">
        <v>5.4977999999999998</v>
      </c>
      <c r="AT35" s="166">
        <v>-61.417400000000001</v>
      </c>
      <c r="AU35" s="166">
        <v>0</v>
      </c>
      <c r="AV35" s="166">
        <v>24.16</v>
      </c>
      <c r="AW35" s="166">
        <v>20.117899999999999</v>
      </c>
      <c r="AX35" s="166">
        <v>59.375900000000001</v>
      </c>
      <c r="AY35" s="166">
        <v>59.509799999999998</v>
      </c>
      <c r="AZ35" s="166">
        <v>-17.375800000000002</v>
      </c>
      <c r="BA35" s="166">
        <v>-31.869499999999999</v>
      </c>
      <c r="BB35" s="166">
        <v>-315.85759999999999</v>
      </c>
      <c r="BC35" s="166">
        <v>24.127500000000001</v>
      </c>
      <c r="BD35" s="166">
        <v>-12</v>
      </c>
      <c r="BE35" s="166">
        <v>-12.1</v>
      </c>
      <c r="BF35" s="166">
        <v>65.051599999999993</v>
      </c>
      <c r="BG35" s="166">
        <v>0</v>
      </c>
      <c r="BH35" s="166">
        <v>-8.0794999999999995</v>
      </c>
      <c r="BI35" s="165"/>
      <c r="BJ35" s="166">
        <v>-22.611499999999999</v>
      </c>
      <c r="BK35" s="166">
        <v>12.3978</v>
      </c>
      <c r="BL35" s="166">
        <v>9.8629999999999995</v>
      </c>
      <c r="BM35" s="166">
        <v>6.7630999999999997</v>
      </c>
      <c r="BN35" s="166">
        <v>344.21820000000002</v>
      </c>
      <c r="BO35" s="166">
        <v>114.4139</v>
      </c>
      <c r="BP35" s="166">
        <v>114.26130000000001</v>
      </c>
      <c r="BQ35" s="166">
        <v>-270.01100000000002</v>
      </c>
      <c r="BR35" s="166">
        <v>532.38469999999995</v>
      </c>
      <c r="BS35" s="165"/>
      <c r="BT35" s="166">
        <v>-106.93380000000001</v>
      </c>
      <c r="BU35" s="166">
        <v>107.4472</v>
      </c>
      <c r="BV35" s="166">
        <v>111.9706</v>
      </c>
      <c r="BW35" s="166">
        <v>24.49</v>
      </c>
      <c r="BX35" s="166">
        <v>36.82</v>
      </c>
      <c r="BY35" s="166">
        <v>80.42</v>
      </c>
      <c r="BZ35" s="166">
        <v>80.55</v>
      </c>
      <c r="CA35" s="166">
        <v>-90.416899999999998</v>
      </c>
      <c r="CB35" s="166">
        <v>-89.747100000000003</v>
      </c>
      <c r="CC35" s="166">
        <v>149.1643</v>
      </c>
      <c r="CD35" s="166">
        <v>150.5616</v>
      </c>
      <c r="CE35" s="165"/>
      <c r="CF35" s="166">
        <v>-104.3664</v>
      </c>
      <c r="CG35" s="166">
        <v>-104.08450000000001</v>
      </c>
      <c r="CH35" s="166">
        <v>3.3757000000000001</v>
      </c>
      <c r="CI35" s="166">
        <v>-155.39080000000001</v>
      </c>
      <c r="CJ35" s="165"/>
      <c r="CK35" s="165"/>
      <c r="CL35" s="166">
        <v>0</v>
      </c>
      <c r="CM35" s="166">
        <v>309.39999999999998</v>
      </c>
      <c r="CN35" s="166">
        <v>-19.54</v>
      </c>
      <c r="CO35" s="166">
        <v>39.0533</v>
      </c>
      <c r="CP35" s="166">
        <v>40.149700000000003</v>
      </c>
      <c r="CQ35" s="166">
        <v>41.452800000000003</v>
      </c>
      <c r="CR35" s="166">
        <v>39.645299999999999</v>
      </c>
      <c r="CS35" s="166">
        <v>38.671300000000002</v>
      </c>
      <c r="CT35" s="166">
        <v>-27.732900000000001</v>
      </c>
      <c r="CU35" s="166">
        <v>-70.333100000000002</v>
      </c>
      <c r="CV35" s="166">
        <v>-24.093299999999999</v>
      </c>
      <c r="CW35" s="166">
        <v>15.8124</v>
      </c>
      <c r="CX35" s="166">
        <v>93.09</v>
      </c>
      <c r="CY35" s="166">
        <v>47.86</v>
      </c>
      <c r="CZ35" s="166">
        <v>62.5854</v>
      </c>
      <c r="DA35" s="166">
        <v>59.916699999999999</v>
      </c>
      <c r="DB35" s="166">
        <v>37.146799999999999</v>
      </c>
      <c r="DC35" s="165"/>
      <c r="DD35" s="166">
        <v>155.17160000000001</v>
      </c>
      <c r="DE35" s="166">
        <v>155.09010000000001</v>
      </c>
      <c r="DF35" s="166">
        <v>-55.674399999999999</v>
      </c>
      <c r="DG35" s="165"/>
      <c r="DH35" s="166">
        <v>-20.213899999999999</v>
      </c>
      <c r="DI35" s="166">
        <v>0</v>
      </c>
      <c r="DJ35" s="166">
        <v>-229.6</v>
      </c>
      <c r="DK35" s="166">
        <v>29.665800000000001</v>
      </c>
      <c r="DL35" s="166">
        <v>110.16540000000001</v>
      </c>
      <c r="DM35" s="166">
        <v>0</v>
      </c>
      <c r="DN35" s="166">
        <v>155.29169999999999</v>
      </c>
      <c r="DO35" s="166">
        <v>109.43</v>
      </c>
      <c r="DP35" s="166">
        <v>-10.48</v>
      </c>
      <c r="DQ35" s="166">
        <v>71.439499999999995</v>
      </c>
      <c r="DR35" s="166">
        <v>53.790599999999998</v>
      </c>
      <c r="DS35" s="166">
        <v>-13.13</v>
      </c>
      <c r="DT35" s="166">
        <v>-13.17</v>
      </c>
      <c r="DU35" s="166">
        <v>95.22</v>
      </c>
      <c r="DV35" s="166">
        <v>79.58</v>
      </c>
      <c r="DW35" s="166">
        <v>55.690899999999999</v>
      </c>
      <c r="DX35" s="166">
        <v>54.2727</v>
      </c>
      <c r="DY35" s="166">
        <v>-84.690299999999993</v>
      </c>
      <c r="DZ35" s="166">
        <v>-83.363600000000005</v>
      </c>
      <c r="EA35" s="166">
        <v>249.55869999999999</v>
      </c>
      <c r="EB35" s="166">
        <v>193.24709999999999</v>
      </c>
      <c r="EC35" s="166">
        <v>181.999</v>
      </c>
      <c r="ED35" s="166">
        <v>0</v>
      </c>
      <c r="EE35" s="166">
        <v>67.901200000000003</v>
      </c>
      <c r="EF35" s="166">
        <v>42.230800000000002</v>
      </c>
      <c r="EG35" s="166">
        <v>-34.344000000000001</v>
      </c>
      <c r="EH35" s="166">
        <v>281.19319999999999</v>
      </c>
      <c r="EI35" s="166">
        <v>30.445699999999999</v>
      </c>
      <c r="EJ35" s="165"/>
      <c r="EK35" s="166">
        <v>-27.621200000000002</v>
      </c>
      <c r="EL35" s="166">
        <v>-25.536000000000001</v>
      </c>
      <c r="EM35" s="166">
        <v>38.728299999999997</v>
      </c>
      <c r="EN35" s="166">
        <v>-23.8231</v>
      </c>
      <c r="EO35" s="166">
        <v>-20.8353</v>
      </c>
      <c r="EP35" s="166">
        <v>141.37200000000001</v>
      </c>
      <c r="EQ35" s="166">
        <v>-85.504800000000003</v>
      </c>
      <c r="ER35" s="166">
        <v>-86.867699999999999</v>
      </c>
      <c r="ES35" s="166">
        <v>-0.3584</v>
      </c>
      <c r="ET35" s="166">
        <v>0</v>
      </c>
      <c r="EU35" s="166">
        <v>-9.6999999999999993</v>
      </c>
      <c r="EV35" s="166">
        <v>109.5</v>
      </c>
      <c r="EW35" s="166">
        <v>16.936800000000002</v>
      </c>
      <c r="EX35" s="166">
        <v>-112.854</v>
      </c>
      <c r="EY35" s="166">
        <v>0</v>
      </c>
      <c r="EZ35" s="166">
        <v>-48.135899999999999</v>
      </c>
      <c r="FA35" s="166">
        <v>4.5221999999999998</v>
      </c>
      <c r="FB35" s="166">
        <v>-41.412100000000002</v>
      </c>
      <c r="FC35" s="166">
        <v>0</v>
      </c>
      <c r="FD35" s="166">
        <v>12.364800000000001</v>
      </c>
      <c r="FE35" s="166">
        <v>12.2255</v>
      </c>
      <c r="FF35" s="165"/>
      <c r="FG35" s="166">
        <v>40.165999999999997</v>
      </c>
      <c r="FH35" s="166">
        <v>40.746499999999997</v>
      </c>
      <c r="FI35" s="166">
        <v>39.365099999999998</v>
      </c>
      <c r="FJ35" s="166">
        <v>89.756600000000006</v>
      </c>
      <c r="FK35" s="166">
        <v>89.086799999999997</v>
      </c>
      <c r="FL35" s="166">
        <v>-128.94139999999999</v>
      </c>
      <c r="FM35" s="166">
        <v>87.712500000000006</v>
      </c>
      <c r="FN35" s="166">
        <v>87.455100000000002</v>
      </c>
      <c r="FO35" s="166">
        <v>-119.76949999999999</v>
      </c>
      <c r="FP35" s="166">
        <v>-117.7385</v>
      </c>
      <c r="FQ35" s="166">
        <v>-6.2019000000000002</v>
      </c>
      <c r="FR35" s="166">
        <v>-16.46</v>
      </c>
      <c r="FS35" s="166">
        <v>13.262499999999999</v>
      </c>
      <c r="FT35" s="166">
        <v>1.0207999999999999</v>
      </c>
      <c r="FU35" s="166">
        <v>-8.41</v>
      </c>
      <c r="FV35" s="166">
        <v>20.350000000000001</v>
      </c>
      <c r="FW35" s="166">
        <v>0</v>
      </c>
      <c r="FX35" s="165"/>
      <c r="FY35" s="165"/>
      <c r="FZ35" s="166">
        <v>4.3070000000000004</v>
      </c>
      <c r="GA35" s="165"/>
      <c r="GB35" s="166">
        <v>48.96</v>
      </c>
      <c r="GC35" s="166">
        <v>119.5778</v>
      </c>
      <c r="GD35" s="166">
        <v>121.3676</v>
      </c>
      <c r="GE35" s="167">
        <v>12.595000000000001</v>
      </c>
      <c r="GF35" s="166">
        <v>80.4298</v>
      </c>
      <c r="GG35" s="166">
        <v>19.100000000000001</v>
      </c>
      <c r="GH35" s="166">
        <v>0</v>
      </c>
      <c r="GI35" s="166">
        <v>-4.4969999999999999</v>
      </c>
      <c r="GJ35" s="166">
        <v>-4.7146999999999997</v>
      </c>
      <c r="GK35" s="166">
        <v>1.9121999999999999</v>
      </c>
      <c r="GL35" s="165"/>
      <c r="GM35" s="165"/>
      <c r="GN35" s="167">
        <v>-19.153199999999998</v>
      </c>
      <c r="GO35" s="166">
        <v>-15.824999999999999</v>
      </c>
      <c r="GP35" s="166">
        <v>16.745100000000001</v>
      </c>
      <c r="GQ35" s="166">
        <v>16.6892</v>
      </c>
      <c r="GR35" s="166">
        <v>59.556699999999999</v>
      </c>
      <c r="GS35" s="166">
        <v>57.87</v>
      </c>
      <c r="GT35" s="166">
        <v>-139.678</v>
      </c>
      <c r="GU35" s="166">
        <v>-30.1921</v>
      </c>
      <c r="GV35" s="166">
        <v>30.400200000000002</v>
      </c>
      <c r="GW35" s="166">
        <v>8.8446999999999996</v>
      </c>
      <c r="GX35" s="166">
        <v>9.1813000000000002</v>
      </c>
      <c r="GY35" s="166">
        <v>11.477399999999999</v>
      </c>
      <c r="GZ35" s="166">
        <v>11.077199999999999</v>
      </c>
      <c r="HA35" s="166">
        <v>10.698</v>
      </c>
      <c r="HB35" s="166">
        <v>104.3549</v>
      </c>
      <c r="HC35" s="166">
        <v>104.68980000000001</v>
      </c>
      <c r="HD35" s="166">
        <v>284.10000000000002</v>
      </c>
      <c r="HE35" s="166">
        <v>-280.97480000000002</v>
      </c>
      <c r="HF35" s="166">
        <v>-568.97940000000006</v>
      </c>
      <c r="HG35" s="166">
        <v>579.22379999999998</v>
      </c>
      <c r="HH35" s="166">
        <v>351.54640000000001</v>
      </c>
      <c r="HI35" s="166">
        <v>-101.69799999999999</v>
      </c>
      <c r="HJ35" s="166">
        <v>-98.925899999999999</v>
      </c>
      <c r="HK35" s="166">
        <v>-61.197600000000001</v>
      </c>
      <c r="HL35" s="166">
        <v>-54.034999999999997</v>
      </c>
      <c r="HM35" s="166">
        <v>63.398800000000001</v>
      </c>
      <c r="HN35" s="166">
        <v>63.6327</v>
      </c>
      <c r="HO35" s="165"/>
      <c r="HP35" s="165"/>
      <c r="HQ35" s="166">
        <v>23.447900000000001</v>
      </c>
      <c r="HR35" s="166">
        <v>22.942599999999999</v>
      </c>
      <c r="HS35" s="166">
        <v>-33.672400000000003</v>
      </c>
      <c r="HT35" s="166">
        <v>-34.221600000000002</v>
      </c>
      <c r="HU35" s="166">
        <v>75.2</v>
      </c>
      <c r="HV35" s="166">
        <v>73.75</v>
      </c>
      <c r="HW35" s="166">
        <v>15</v>
      </c>
      <c r="HX35" s="166">
        <v>15.3</v>
      </c>
      <c r="HY35" s="166">
        <v>21.494</v>
      </c>
      <c r="HZ35" s="166">
        <v>14.48</v>
      </c>
      <c r="IA35" s="166">
        <v>-313.108</v>
      </c>
      <c r="IB35" s="166">
        <v>91.186199999999999</v>
      </c>
      <c r="IC35" s="166">
        <v>90.639499999999998</v>
      </c>
      <c r="ID35" s="166">
        <v>13.9</v>
      </c>
      <c r="IE35" s="166">
        <v>-38.299999999999997</v>
      </c>
      <c r="IF35" s="166">
        <v>-21.6</v>
      </c>
      <c r="IG35" s="166">
        <v>-21.6</v>
      </c>
      <c r="IH35" s="166">
        <v>1.5241</v>
      </c>
      <c r="II35" s="166">
        <v>1.3438000000000001</v>
      </c>
      <c r="IJ35" s="166">
        <v>-346.82979999999998</v>
      </c>
      <c r="IK35" s="166">
        <v>-13.6533</v>
      </c>
      <c r="IL35" s="166">
        <v>247.91759999999999</v>
      </c>
      <c r="IM35" s="166">
        <v>190.7542</v>
      </c>
      <c r="IN35" s="166">
        <v>28.992799999999999</v>
      </c>
      <c r="IO35" s="166">
        <v>-182.75720000000001</v>
      </c>
      <c r="IP35" s="166">
        <v>179.99690000000001</v>
      </c>
      <c r="IQ35" s="166">
        <v>-172.4126</v>
      </c>
      <c r="IR35" s="166">
        <v>-97.535600000000002</v>
      </c>
      <c r="IS35" s="166">
        <v>-179.55269999999999</v>
      </c>
      <c r="IT35" s="166">
        <v>122.8257</v>
      </c>
      <c r="IU35" s="166">
        <v>122.9307</v>
      </c>
      <c r="IV35" s="166">
        <v>173.0616</v>
      </c>
      <c r="IW35" s="166">
        <v>-237.7148</v>
      </c>
      <c r="IX35" s="166">
        <v>100.09</v>
      </c>
      <c r="IY35" s="166">
        <v>-135.44329999999999</v>
      </c>
      <c r="IZ35" s="166">
        <v>134.6678</v>
      </c>
      <c r="JA35" s="166">
        <v>-9.4909999999999997</v>
      </c>
      <c r="JB35" s="166">
        <v>14.478999999999999</v>
      </c>
      <c r="JC35" s="166">
        <v>13.28</v>
      </c>
      <c r="JD35" s="166">
        <v>0.76800000000000002</v>
      </c>
      <c r="JE35" s="166">
        <v>0.76200000000000001</v>
      </c>
      <c r="JF35" s="166">
        <v>-14.08</v>
      </c>
      <c r="JG35" s="166">
        <v>-7.68</v>
      </c>
      <c r="JH35" s="165"/>
      <c r="JI35" s="166">
        <v>8.5282999999999998</v>
      </c>
      <c r="JJ35" s="166">
        <v>-22.9389</v>
      </c>
      <c r="JK35" s="166">
        <v>-40.370800000000003</v>
      </c>
      <c r="JL35" s="166">
        <v>26.9</v>
      </c>
      <c r="JM35" s="166">
        <v>56.92</v>
      </c>
      <c r="JN35" s="166">
        <v>56.097999999999999</v>
      </c>
      <c r="JO35" s="166">
        <v>4.3540000000000001</v>
      </c>
      <c r="JP35" s="166">
        <v>5.2698999999999998</v>
      </c>
      <c r="JQ35" s="166">
        <v>42.530999999999999</v>
      </c>
      <c r="JR35" s="166">
        <v>40.287500000000001</v>
      </c>
      <c r="JS35" s="166">
        <v>41.544499999999999</v>
      </c>
      <c r="JT35" s="165"/>
      <c r="JU35" s="166">
        <v>40.9</v>
      </c>
      <c r="JV35" s="166">
        <v>17.6175</v>
      </c>
      <c r="JW35" s="166">
        <v>8.27</v>
      </c>
      <c r="JX35" s="165"/>
      <c r="JY35" s="166">
        <v>-55.561199999999999</v>
      </c>
      <c r="JZ35" s="166">
        <v>77.520200000000003</v>
      </c>
      <c r="KA35" s="166">
        <v>63.456200000000003</v>
      </c>
      <c r="KB35" s="166">
        <v>-55.456499999999998</v>
      </c>
      <c r="KC35" s="166">
        <v>-76.993200000000002</v>
      </c>
      <c r="KD35" s="166">
        <v>54.4938</v>
      </c>
      <c r="KE35" s="166">
        <v>22.2437</v>
      </c>
      <c r="KF35" s="166">
        <v>-51</v>
      </c>
      <c r="KG35" s="166">
        <v>51.9</v>
      </c>
      <c r="KH35" s="166">
        <v>-220.02690000000001</v>
      </c>
      <c r="KI35" s="166">
        <v>395.99459999999999</v>
      </c>
    </row>
    <row r="36" spans="1:295" ht="18" customHeight="1" x14ac:dyDescent="0.3">
      <c r="A36" s="161" t="s">
        <v>102</v>
      </c>
      <c r="B36" s="161" t="s">
        <v>899</v>
      </c>
      <c r="C36" s="165"/>
      <c r="D36" s="166">
        <v>19.7883</v>
      </c>
      <c r="E36" s="167">
        <v>-28.0623</v>
      </c>
      <c r="F36" s="166">
        <v>-31.004899999999999</v>
      </c>
      <c r="G36" s="166">
        <v>25.870799999999999</v>
      </c>
      <c r="H36" s="165"/>
      <c r="I36" s="167">
        <v>61.526400000000002</v>
      </c>
      <c r="J36" s="166">
        <v>-115.2713</v>
      </c>
      <c r="K36" s="166">
        <v>74.0792</v>
      </c>
      <c r="L36" s="166">
        <v>37.632899999999999</v>
      </c>
      <c r="M36" s="166">
        <v>36.895899999999997</v>
      </c>
      <c r="N36" s="166">
        <v>13.32</v>
      </c>
      <c r="O36" s="166">
        <v>-65.653999999999996</v>
      </c>
      <c r="P36" s="167">
        <v>58.3</v>
      </c>
      <c r="Q36" s="166">
        <v>16.559999999999999</v>
      </c>
      <c r="R36" s="166">
        <v>-57.2</v>
      </c>
      <c r="S36" s="166">
        <v>14.962300000000001</v>
      </c>
      <c r="T36" s="166">
        <v>79.960599999999999</v>
      </c>
      <c r="U36" s="166">
        <v>15.0623</v>
      </c>
      <c r="V36" s="166">
        <v>15.2669</v>
      </c>
      <c r="W36" s="166">
        <v>25.6158</v>
      </c>
      <c r="X36" s="166">
        <v>18.104800000000001</v>
      </c>
      <c r="Y36" s="166">
        <v>5.7295999999999996</v>
      </c>
      <c r="Z36" s="166">
        <v>7.9638</v>
      </c>
      <c r="AA36" s="165"/>
      <c r="AB36" s="165"/>
      <c r="AC36" s="166">
        <v>-77.760000000000005</v>
      </c>
      <c r="AD36" s="166">
        <v>-77.95</v>
      </c>
      <c r="AE36" s="165"/>
      <c r="AF36" s="165"/>
      <c r="AG36" s="166">
        <v>63.8</v>
      </c>
      <c r="AH36" s="166">
        <v>9.1720000000000006</v>
      </c>
      <c r="AI36" s="166">
        <v>0.17599999999999999</v>
      </c>
      <c r="AJ36" s="167">
        <v>-58.19</v>
      </c>
      <c r="AK36" s="166">
        <v>-57.96</v>
      </c>
      <c r="AL36" s="166">
        <v>-45.1</v>
      </c>
      <c r="AM36" s="166">
        <v>58.39</v>
      </c>
      <c r="AN36" s="166">
        <v>59.68</v>
      </c>
      <c r="AO36" s="166">
        <v>17.7166</v>
      </c>
      <c r="AP36" s="166">
        <v>-0.99919999999999998</v>
      </c>
      <c r="AQ36" s="166">
        <v>79.026399999999995</v>
      </c>
      <c r="AR36" s="166">
        <v>82.234200000000001</v>
      </c>
      <c r="AS36" s="166">
        <v>13.7788</v>
      </c>
      <c r="AT36" s="166">
        <v>-70.481399999999994</v>
      </c>
      <c r="AU36" s="166">
        <v>0</v>
      </c>
      <c r="AV36" s="166">
        <v>30.703600000000002</v>
      </c>
      <c r="AW36" s="166">
        <v>35.9161</v>
      </c>
      <c r="AX36" s="166">
        <v>61.197200000000002</v>
      </c>
      <c r="AY36" s="166">
        <v>62.240900000000003</v>
      </c>
      <c r="AZ36" s="166">
        <v>-11.372999999999999</v>
      </c>
      <c r="BA36" s="166">
        <v>-12.388</v>
      </c>
      <c r="BB36" s="166">
        <v>-366.13670000000002</v>
      </c>
      <c r="BC36" s="166">
        <v>22.302399999999999</v>
      </c>
      <c r="BD36" s="166">
        <v>-11.1</v>
      </c>
      <c r="BE36" s="166">
        <v>-11.1</v>
      </c>
      <c r="BF36" s="166">
        <v>74.021699999999996</v>
      </c>
      <c r="BG36" s="166">
        <v>0</v>
      </c>
      <c r="BH36" s="166">
        <v>-7.6311999999999998</v>
      </c>
      <c r="BI36" s="165"/>
      <c r="BJ36" s="166">
        <v>-26.9421</v>
      </c>
      <c r="BK36" s="166">
        <v>12.6532</v>
      </c>
      <c r="BL36" s="166">
        <v>9.8279999999999994</v>
      </c>
      <c r="BM36" s="166">
        <v>6.5575999999999999</v>
      </c>
      <c r="BN36" s="166">
        <v>396.03859999999997</v>
      </c>
      <c r="BO36" s="166">
        <v>116.367</v>
      </c>
      <c r="BP36" s="166">
        <v>115.2684</v>
      </c>
      <c r="BQ36" s="166">
        <v>-278.60899999999998</v>
      </c>
      <c r="BR36" s="166">
        <v>568.54570000000001</v>
      </c>
      <c r="BS36" s="165"/>
      <c r="BT36" s="166">
        <v>-104.5932</v>
      </c>
      <c r="BU36" s="166">
        <v>105.9847</v>
      </c>
      <c r="BV36" s="166">
        <v>115.3237</v>
      </c>
      <c r="BW36" s="166">
        <v>25.82</v>
      </c>
      <c r="BX36" s="166">
        <v>37.96</v>
      </c>
      <c r="BY36" s="166">
        <v>82.07</v>
      </c>
      <c r="BZ36" s="166">
        <v>82.26</v>
      </c>
      <c r="CA36" s="166">
        <v>-92.560199999999995</v>
      </c>
      <c r="CB36" s="166">
        <v>-91.086600000000004</v>
      </c>
      <c r="CC36" s="166">
        <v>152.91970000000001</v>
      </c>
      <c r="CD36" s="166">
        <v>153.22200000000001</v>
      </c>
      <c r="CE36" s="165"/>
      <c r="CF36" s="166">
        <v>-111.6434</v>
      </c>
      <c r="CG36" s="166">
        <v>-112.5956</v>
      </c>
      <c r="CH36" s="166">
        <v>3.7545999999999999</v>
      </c>
      <c r="CI36" s="166">
        <v>-155.5669</v>
      </c>
      <c r="CJ36" s="165"/>
      <c r="CK36" s="165"/>
      <c r="CL36" s="166">
        <v>0</v>
      </c>
      <c r="CM36" s="166">
        <v>310.5</v>
      </c>
      <c r="CN36" s="166">
        <v>-19.5</v>
      </c>
      <c r="CO36" s="166">
        <v>36.403599999999997</v>
      </c>
      <c r="CP36" s="166">
        <v>37.735599999999998</v>
      </c>
      <c r="CQ36" s="166">
        <v>37.893000000000001</v>
      </c>
      <c r="CR36" s="166">
        <v>37.473700000000001</v>
      </c>
      <c r="CS36" s="166">
        <v>35.238300000000002</v>
      </c>
      <c r="CT36" s="166">
        <v>-23.312999999999999</v>
      </c>
      <c r="CU36" s="166">
        <v>-74.359899999999996</v>
      </c>
      <c r="CV36" s="166">
        <v>-17.9648</v>
      </c>
      <c r="CW36" s="166">
        <v>15.7136</v>
      </c>
      <c r="CX36" s="166">
        <v>93.15</v>
      </c>
      <c r="CY36" s="166">
        <v>48.01</v>
      </c>
      <c r="CZ36" s="167">
        <v>63.640099999999997</v>
      </c>
      <c r="DA36" s="166">
        <v>59.1843</v>
      </c>
      <c r="DB36" s="166">
        <v>37.5291</v>
      </c>
      <c r="DC36" s="165"/>
      <c r="DD36" s="166">
        <v>156.66159999999999</v>
      </c>
      <c r="DE36" s="166">
        <v>156.81229999999999</v>
      </c>
      <c r="DF36" s="166">
        <v>-57.171399999999998</v>
      </c>
      <c r="DG36" s="165"/>
      <c r="DH36" s="166">
        <v>-20.4192</v>
      </c>
      <c r="DI36" s="166">
        <v>0</v>
      </c>
      <c r="DJ36" s="166">
        <v>-230.4</v>
      </c>
      <c r="DK36" s="166">
        <v>29.9954</v>
      </c>
      <c r="DL36" s="166">
        <v>107.82170000000001</v>
      </c>
      <c r="DM36" s="166">
        <v>0</v>
      </c>
      <c r="DN36" s="166">
        <v>151.77610000000001</v>
      </c>
      <c r="DO36" s="166">
        <v>107.18</v>
      </c>
      <c r="DP36" s="166">
        <v>-11.08</v>
      </c>
      <c r="DQ36" s="166">
        <v>73.051500000000004</v>
      </c>
      <c r="DR36" s="166">
        <v>55.138100000000001</v>
      </c>
      <c r="DS36" s="166">
        <v>-14.6</v>
      </c>
      <c r="DT36" s="166">
        <v>-14.68</v>
      </c>
      <c r="DU36" s="166">
        <v>96.55</v>
      </c>
      <c r="DV36" s="166">
        <v>79.55</v>
      </c>
      <c r="DW36" s="166">
        <v>55.690899999999999</v>
      </c>
      <c r="DX36" s="166">
        <v>54.872700000000002</v>
      </c>
      <c r="DY36" s="166">
        <v>-88.274000000000001</v>
      </c>
      <c r="DZ36" s="166">
        <v>-86.2273</v>
      </c>
      <c r="EA36" s="166">
        <v>245.25049999999999</v>
      </c>
      <c r="EB36" s="166">
        <v>190.65260000000001</v>
      </c>
      <c r="EC36" s="166">
        <v>179.1285</v>
      </c>
      <c r="ED36" s="166">
        <v>0</v>
      </c>
      <c r="EE36" s="166">
        <v>55.984299999999998</v>
      </c>
      <c r="EF36" s="166">
        <v>38.1783</v>
      </c>
      <c r="EG36" s="166">
        <v>-34.765999999999998</v>
      </c>
      <c r="EH36" s="166">
        <v>288.91750000000002</v>
      </c>
      <c r="EI36" s="166">
        <v>-1.29</v>
      </c>
      <c r="EJ36" s="165"/>
      <c r="EK36" s="166">
        <v>-27.1724</v>
      </c>
      <c r="EL36" s="166">
        <v>-25.0124</v>
      </c>
      <c r="EM36" s="166">
        <v>37.823999999999998</v>
      </c>
      <c r="EN36" s="166">
        <v>-34.180799999999998</v>
      </c>
      <c r="EO36" s="166">
        <v>-32.258299999999998</v>
      </c>
      <c r="EP36" s="166">
        <v>153.66</v>
      </c>
      <c r="EQ36" s="166">
        <v>-84.299400000000006</v>
      </c>
      <c r="ER36" s="166">
        <v>-85.629300000000001</v>
      </c>
      <c r="ES36" s="166">
        <v>5.5815000000000001</v>
      </c>
      <c r="ET36" s="166">
        <v>0</v>
      </c>
      <c r="EU36" s="166">
        <v>-12.3</v>
      </c>
      <c r="EV36" s="166">
        <v>111.4</v>
      </c>
      <c r="EW36" s="166">
        <v>16.958200000000001</v>
      </c>
      <c r="EX36" s="166">
        <v>-135.54150000000001</v>
      </c>
      <c r="EY36" s="166">
        <v>0</v>
      </c>
      <c r="EZ36" s="166">
        <v>-51.887799999999999</v>
      </c>
      <c r="FA36" s="166">
        <v>3.1833999999999998</v>
      </c>
      <c r="FB36" s="166">
        <v>-35.046599999999998</v>
      </c>
      <c r="FC36" s="166">
        <v>0</v>
      </c>
      <c r="FD36" s="166">
        <v>14.3584</v>
      </c>
      <c r="FE36" s="166">
        <v>14.324199999999999</v>
      </c>
      <c r="FF36" s="165"/>
      <c r="FG36" s="166">
        <v>40.7879</v>
      </c>
      <c r="FH36" s="166">
        <v>40.609400000000001</v>
      </c>
      <c r="FI36" s="166">
        <v>38.651000000000003</v>
      </c>
      <c r="FJ36" s="166">
        <v>92.938299999999998</v>
      </c>
      <c r="FK36" s="166">
        <v>92.603300000000004</v>
      </c>
      <c r="FL36" s="166">
        <v>-132.12299999999999</v>
      </c>
      <c r="FM36" s="166">
        <v>90.546899999999994</v>
      </c>
      <c r="FN36" s="166">
        <v>90.017600000000002</v>
      </c>
      <c r="FO36" s="166">
        <v>-117.7647</v>
      </c>
      <c r="FP36" s="166">
        <v>-111.8613</v>
      </c>
      <c r="FQ36" s="166">
        <v>-14.4564</v>
      </c>
      <c r="FR36" s="166">
        <v>-26.33</v>
      </c>
      <c r="FS36" s="166">
        <v>13.4725</v>
      </c>
      <c r="FT36" s="166">
        <v>0.97319999999999995</v>
      </c>
      <c r="FU36" s="166">
        <v>-8.35</v>
      </c>
      <c r="FV36" s="166">
        <v>21.93</v>
      </c>
      <c r="FW36" s="166">
        <v>-14.804</v>
      </c>
      <c r="FX36" s="165"/>
      <c r="FY36" s="166">
        <v>-14.61</v>
      </c>
      <c r="FZ36" s="166">
        <v>3.3380000000000001</v>
      </c>
      <c r="GA36" s="165"/>
      <c r="GB36" s="166">
        <v>42.12</v>
      </c>
      <c r="GC36" s="166">
        <v>115.1206</v>
      </c>
      <c r="GD36" s="166">
        <v>118.99250000000001</v>
      </c>
      <c r="GE36" s="166">
        <v>13.05</v>
      </c>
      <c r="GF36" s="166">
        <v>79.905199999999994</v>
      </c>
      <c r="GG36" s="166">
        <v>19.7</v>
      </c>
      <c r="GH36" s="166">
        <v>-1.6262000000000001</v>
      </c>
      <c r="GI36" s="166">
        <v>-3.6753999999999998</v>
      </c>
      <c r="GJ36" s="166">
        <v>-3.9554999999999998</v>
      </c>
      <c r="GK36" s="166">
        <v>1.8914</v>
      </c>
      <c r="GL36" s="165"/>
      <c r="GM36" s="165"/>
      <c r="GN36" s="167">
        <v>-18.850000000000001</v>
      </c>
      <c r="GO36" s="166">
        <v>-17.357399999999998</v>
      </c>
      <c r="GP36" s="166">
        <v>17.501200000000001</v>
      </c>
      <c r="GQ36" s="166">
        <v>17.828199999999999</v>
      </c>
      <c r="GR36" s="166">
        <v>58.061500000000002</v>
      </c>
      <c r="GS36" s="166">
        <v>59.909300000000002</v>
      </c>
      <c r="GT36" s="166">
        <v>-145.26050000000001</v>
      </c>
      <c r="GU36" s="166">
        <v>-30.968800000000002</v>
      </c>
      <c r="GV36" s="166">
        <v>30.3797</v>
      </c>
      <c r="GW36" s="166">
        <v>8.2330000000000005</v>
      </c>
      <c r="GX36" s="166">
        <v>9.2766000000000002</v>
      </c>
      <c r="GY36" s="166">
        <v>11.3407</v>
      </c>
      <c r="GZ36" s="166">
        <v>10.9506</v>
      </c>
      <c r="HA36" s="166">
        <v>11</v>
      </c>
      <c r="HB36" s="166">
        <v>98.253600000000006</v>
      </c>
      <c r="HC36" s="166">
        <v>99.954700000000003</v>
      </c>
      <c r="HD36" s="166">
        <v>283.7</v>
      </c>
      <c r="HE36" s="166">
        <v>-284.08850000000001</v>
      </c>
      <c r="HF36" s="166">
        <v>-576.61149999999998</v>
      </c>
      <c r="HG36" s="166">
        <v>577.1404</v>
      </c>
      <c r="HH36" s="166">
        <v>322.851</v>
      </c>
      <c r="HI36" s="166">
        <v>-96.881399999999999</v>
      </c>
      <c r="HJ36" s="166">
        <v>-95.163399999999996</v>
      </c>
      <c r="HK36" s="166">
        <v>-66.328800000000001</v>
      </c>
      <c r="HL36" s="166">
        <v>-58.969499999999996</v>
      </c>
      <c r="HM36" s="166">
        <v>67.004000000000005</v>
      </c>
      <c r="HN36" s="166">
        <v>64.313400000000001</v>
      </c>
      <c r="HO36" s="165"/>
      <c r="HP36" s="165"/>
      <c r="HQ36" s="166">
        <v>26.8428</v>
      </c>
      <c r="HR36" s="166">
        <v>26.776800000000001</v>
      </c>
      <c r="HS36" s="166">
        <v>-37.131799999999998</v>
      </c>
      <c r="HT36" s="166">
        <v>-37.806800000000003</v>
      </c>
      <c r="HU36" s="166">
        <v>63.24</v>
      </c>
      <c r="HV36" s="166">
        <v>62.62</v>
      </c>
      <c r="HW36" s="166">
        <v>13.6</v>
      </c>
      <c r="HX36" s="166">
        <v>13.8</v>
      </c>
      <c r="HY36" s="166">
        <v>21.167200000000001</v>
      </c>
      <c r="HZ36" s="166">
        <v>11.12</v>
      </c>
      <c r="IA36" s="166">
        <v>-316.9298</v>
      </c>
      <c r="IB36" s="166">
        <v>94.134600000000006</v>
      </c>
      <c r="IC36" s="166">
        <v>93.97</v>
      </c>
      <c r="ID36" s="166">
        <v>13.9</v>
      </c>
      <c r="IE36" s="166">
        <v>-40.6</v>
      </c>
      <c r="IF36" s="166">
        <v>-24.2</v>
      </c>
      <c r="IG36" s="166">
        <v>-24.2</v>
      </c>
      <c r="IH36" s="166">
        <v>1.3918999999999999</v>
      </c>
      <c r="II36" s="166">
        <v>1.2045999999999999</v>
      </c>
      <c r="IJ36" s="166">
        <v>-314.81990000000002</v>
      </c>
      <c r="IK36" s="166">
        <v>17.224</v>
      </c>
      <c r="IL36" s="166">
        <v>237.05699999999999</v>
      </c>
      <c r="IM36" s="166">
        <v>177.89699999999999</v>
      </c>
      <c r="IN36" s="166">
        <v>37.918700000000001</v>
      </c>
      <c r="IO36" s="166">
        <v>-166.35140000000001</v>
      </c>
      <c r="IP36" s="166">
        <v>164.41990000000001</v>
      </c>
      <c r="IQ36" s="166">
        <v>-206.9667</v>
      </c>
      <c r="IR36" s="166">
        <v>-91.551599999999993</v>
      </c>
      <c r="IS36" s="166">
        <v>-162.20240000000001</v>
      </c>
      <c r="IT36" s="166">
        <v>140.3021</v>
      </c>
      <c r="IU36" s="166">
        <v>139.357</v>
      </c>
      <c r="IV36" s="166">
        <v>209.9314</v>
      </c>
      <c r="IW36" s="166">
        <v>-223.43950000000001</v>
      </c>
      <c r="IX36" s="166">
        <v>93.735399999999998</v>
      </c>
      <c r="IY36" s="166">
        <v>-124.5051</v>
      </c>
      <c r="IZ36" s="166">
        <v>128.4145</v>
      </c>
      <c r="JA36" s="166">
        <v>-10.5731</v>
      </c>
      <c r="JB36" s="166">
        <v>21.309000000000001</v>
      </c>
      <c r="JC36" s="166">
        <v>13.52</v>
      </c>
      <c r="JD36" s="166">
        <v>0.68700000000000006</v>
      </c>
      <c r="JE36" s="166">
        <v>0.67200000000000004</v>
      </c>
      <c r="JF36" s="166">
        <v>-13.2</v>
      </c>
      <c r="JG36" s="166">
        <v>-9.1199999999999992</v>
      </c>
      <c r="JH36" s="165"/>
      <c r="JI36" s="166">
        <v>9.4956999999999994</v>
      </c>
      <c r="JJ36" s="166">
        <v>-24.287800000000001</v>
      </c>
      <c r="JK36" s="166">
        <v>-39.229399999999998</v>
      </c>
      <c r="JL36" s="166">
        <v>26.4</v>
      </c>
      <c r="JM36" s="166">
        <v>55.42</v>
      </c>
      <c r="JN36" s="166">
        <v>55.188000000000002</v>
      </c>
      <c r="JO36" s="166">
        <v>2.8439000000000001</v>
      </c>
      <c r="JP36" s="166">
        <v>3.4222999999999999</v>
      </c>
      <c r="JQ36" s="166">
        <v>43.405000000000001</v>
      </c>
      <c r="JR36" s="166">
        <v>42.097900000000003</v>
      </c>
      <c r="JS36" s="166">
        <v>44.304200000000002</v>
      </c>
      <c r="JT36" s="165"/>
      <c r="JU36" s="166">
        <v>43.7</v>
      </c>
      <c r="JV36" s="166">
        <v>17.153400000000001</v>
      </c>
      <c r="JW36" s="166">
        <v>8.61</v>
      </c>
      <c r="JX36" s="165"/>
      <c r="JY36" s="166">
        <v>-57.920999999999999</v>
      </c>
      <c r="JZ36" s="166">
        <v>84.267200000000003</v>
      </c>
      <c r="KA36" s="166">
        <v>68.185500000000005</v>
      </c>
      <c r="KB36" s="166">
        <v>-57.738500000000002</v>
      </c>
      <c r="KC36" s="166">
        <v>-82.764200000000002</v>
      </c>
      <c r="KD36" s="166">
        <v>58.658200000000001</v>
      </c>
      <c r="KE36" s="166">
        <v>22.891300000000001</v>
      </c>
      <c r="KF36" s="166">
        <v>-54.1</v>
      </c>
      <c r="KG36" s="166">
        <v>53</v>
      </c>
      <c r="KH36" s="166">
        <v>-245.78890000000001</v>
      </c>
      <c r="KI36" s="166">
        <v>426.09809999999999</v>
      </c>
    </row>
    <row r="37" spans="1:295" ht="18" customHeight="1" x14ac:dyDescent="0.3">
      <c r="A37" s="161" t="s">
        <v>102</v>
      </c>
      <c r="B37" s="161" t="s">
        <v>900</v>
      </c>
      <c r="C37" s="165"/>
      <c r="D37" s="166">
        <v>20.221399999999999</v>
      </c>
      <c r="E37" s="166">
        <v>-28.376300000000001</v>
      </c>
      <c r="F37" s="166">
        <v>-30.927</v>
      </c>
      <c r="G37" s="166">
        <v>26.070599999999999</v>
      </c>
      <c r="H37" s="165"/>
      <c r="I37" s="166">
        <v>61.697499999999998</v>
      </c>
      <c r="J37" s="166">
        <v>-116.6855</v>
      </c>
      <c r="K37" s="166">
        <v>76.271799999999999</v>
      </c>
      <c r="L37" s="166">
        <v>38.864800000000002</v>
      </c>
      <c r="M37" s="166">
        <v>38.130299999999998</v>
      </c>
      <c r="N37" s="166">
        <v>11.1</v>
      </c>
      <c r="O37" s="166">
        <v>-68.239000000000004</v>
      </c>
      <c r="P37" s="166">
        <v>59.4</v>
      </c>
      <c r="Q37" s="166">
        <v>16.559999999999999</v>
      </c>
      <c r="R37" s="166">
        <v>-59.4</v>
      </c>
      <c r="S37" s="166">
        <v>14.869400000000001</v>
      </c>
      <c r="T37" s="166">
        <v>82.012200000000007</v>
      </c>
      <c r="U37" s="166">
        <v>14.2403</v>
      </c>
      <c r="V37" s="166">
        <v>14.5549</v>
      </c>
      <c r="W37" s="166">
        <v>23.580300000000001</v>
      </c>
      <c r="X37" s="166">
        <v>16.5138</v>
      </c>
      <c r="Y37" s="166">
        <v>5.9153000000000002</v>
      </c>
      <c r="Z37" s="166">
        <v>3.6558999999999999</v>
      </c>
      <c r="AA37" s="165"/>
      <c r="AB37" s="165"/>
      <c r="AC37" s="166">
        <v>-77.41</v>
      </c>
      <c r="AD37" s="166">
        <v>-77.319999999999993</v>
      </c>
      <c r="AE37" s="165"/>
      <c r="AF37" s="165"/>
      <c r="AG37" s="166">
        <v>66</v>
      </c>
      <c r="AH37" s="166">
        <v>10.222</v>
      </c>
      <c r="AI37" s="166">
        <v>0.182</v>
      </c>
      <c r="AJ37" s="167">
        <v>-63.34</v>
      </c>
      <c r="AK37" s="166">
        <v>-62.82</v>
      </c>
      <c r="AL37" s="166">
        <v>-56.06</v>
      </c>
      <c r="AM37" s="166">
        <v>63.54</v>
      </c>
      <c r="AN37" s="166">
        <v>63.68</v>
      </c>
      <c r="AO37" s="166">
        <v>19.3093</v>
      </c>
      <c r="AP37" s="166">
        <v>-1.7932999999999999</v>
      </c>
      <c r="AQ37" s="166">
        <v>80.093599999999995</v>
      </c>
      <c r="AR37" s="166">
        <v>83.614800000000002</v>
      </c>
      <c r="AS37" s="166">
        <v>18.3428</v>
      </c>
      <c r="AT37" s="166">
        <v>-67.277199999999993</v>
      </c>
      <c r="AU37" s="166">
        <v>0</v>
      </c>
      <c r="AV37" s="166">
        <v>10.498699999999999</v>
      </c>
      <c r="AW37" s="166">
        <v>9.7014999999999993</v>
      </c>
      <c r="AX37" s="166">
        <v>66.961399999999998</v>
      </c>
      <c r="AY37" s="166">
        <v>69.201800000000006</v>
      </c>
      <c r="AZ37" s="166">
        <v>-26.381900000000002</v>
      </c>
      <c r="BA37" s="166">
        <v>-29.096599999999999</v>
      </c>
      <c r="BB37" s="166">
        <v>-369.62779999999998</v>
      </c>
      <c r="BC37" s="166">
        <v>25.8126</v>
      </c>
      <c r="BD37" s="166">
        <v>-13</v>
      </c>
      <c r="BE37" s="166">
        <v>-13.1</v>
      </c>
      <c r="BF37" s="166">
        <v>71.098699999999994</v>
      </c>
      <c r="BG37" s="166">
        <v>0</v>
      </c>
      <c r="BH37" s="166">
        <v>-7.5327000000000002</v>
      </c>
      <c r="BI37" s="165"/>
      <c r="BJ37" s="166">
        <v>-28.808199999999999</v>
      </c>
      <c r="BK37" s="166">
        <v>13.496700000000001</v>
      </c>
      <c r="BL37" s="166">
        <v>9.5539000000000005</v>
      </c>
      <c r="BM37" s="166">
        <v>6.4093</v>
      </c>
      <c r="BN37" s="166">
        <v>399.36509999999998</v>
      </c>
      <c r="BO37" s="166">
        <v>120.6091</v>
      </c>
      <c r="BP37" s="166">
        <v>120.3344</v>
      </c>
      <c r="BQ37" s="166">
        <v>-290.67750000000001</v>
      </c>
      <c r="BR37" s="166">
        <v>579.26179999999999</v>
      </c>
      <c r="BS37" s="165"/>
      <c r="BT37" s="166">
        <v>-118.1768</v>
      </c>
      <c r="BU37" s="166">
        <v>120.855</v>
      </c>
      <c r="BV37" s="166">
        <v>118.59699999999999</v>
      </c>
      <c r="BW37" s="166">
        <v>27.62</v>
      </c>
      <c r="BX37" s="166">
        <v>40.47</v>
      </c>
      <c r="BY37" s="166">
        <v>83.96</v>
      </c>
      <c r="BZ37" s="166">
        <v>84</v>
      </c>
      <c r="CA37" s="166">
        <v>-91.086600000000004</v>
      </c>
      <c r="CB37" s="166">
        <v>-90.550799999999995</v>
      </c>
      <c r="CC37" s="166">
        <v>149.91210000000001</v>
      </c>
      <c r="CD37" s="166">
        <v>151.39510000000001</v>
      </c>
      <c r="CE37" s="165"/>
      <c r="CF37" s="166">
        <v>-118.946</v>
      </c>
      <c r="CG37" s="166">
        <v>-119.8498</v>
      </c>
      <c r="CH37" s="166">
        <v>6.7602000000000002</v>
      </c>
      <c r="CI37" s="166">
        <v>-164.33869999999999</v>
      </c>
      <c r="CJ37" s="165"/>
      <c r="CK37" s="165"/>
      <c r="CL37" s="166">
        <v>0</v>
      </c>
      <c r="CM37" s="166">
        <v>327.10000000000002</v>
      </c>
      <c r="CN37" s="166">
        <v>-20.239999999999998</v>
      </c>
      <c r="CO37" s="166">
        <v>25.548200000000001</v>
      </c>
      <c r="CP37" s="166">
        <v>26.441299999999998</v>
      </c>
      <c r="CQ37" s="166">
        <v>25.882000000000001</v>
      </c>
      <c r="CR37" s="166">
        <v>35.765500000000003</v>
      </c>
      <c r="CS37" s="166">
        <v>35.076900000000002</v>
      </c>
      <c r="CT37" s="166">
        <v>-20.704599999999999</v>
      </c>
      <c r="CU37" s="166">
        <v>-77.594999999999999</v>
      </c>
      <c r="CV37" s="166">
        <v>-14.813800000000001</v>
      </c>
      <c r="CW37" s="166">
        <v>16.251300000000001</v>
      </c>
      <c r="CX37" s="166">
        <v>98.9</v>
      </c>
      <c r="CY37" s="166">
        <v>51.43</v>
      </c>
      <c r="CZ37" s="166">
        <v>64.694800000000001</v>
      </c>
      <c r="DA37" s="166">
        <v>61.381500000000003</v>
      </c>
      <c r="DB37" s="166">
        <v>39.109200000000001</v>
      </c>
      <c r="DC37" s="165"/>
      <c r="DD37" s="166">
        <v>165.3708</v>
      </c>
      <c r="DE37" s="166">
        <v>164.88560000000001</v>
      </c>
      <c r="DF37" s="166">
        <v>-75.633499999999998</v>
      </c>
      <c r="DG37" s="165"/>
      <c r="DH37" s="166">
        <v>-21.418299999999999</v>
      </c>
      <c r="DI37" s="166">
        <v>0</v>
      </c>
      <c r="DJ37" s="166">
        <v>-228.8</v>
      </c>
      <c r="DK37" s="166">
        <v>30.616099999999999</v>
      </c>
      <c r="DL37" s="166">
        <v>108.70059999999999</v>
      </c>
      <c r="DM37" s="166">
        <v>0</v>
      </c>
      <c r="DN37" s="166">
        <v>153.53389999999999</v>
      </c>
      <c r="DO37" s="166">
        <v>108.37</v>
      </c>
      <c r="DP37" s="166">
        <v>-14.95</v>
      </c>
      <c r="DQ37" s="166">
        <v>76.322000000000003</v>
      </c>
      <c r="DR37" s="166">
        <v>76.199299999999994</v>
      </c>
      <c r="DS37" s="166">
        <v>-12.66</v>
      </c>
      <c r="DT37" s="166">
        <v>-12.64</v>
      </c>
      <c r="DU37" s="166">
        <v>94.98</v>
      </c>
      <c r="DV37" s="166">
        <v>81.400000000000006</v>
      </c>
      <c r="DW37" s="166">
        <v>77.181799999999996</v>
      </c>
      <c r="DX37" s="166">
        <v>72.8</v>
      </c>
      <c r="DY37" s="166">
        <v>-81.816599999999994</v>
      </c>
      <c r="DZ37" s="166">
        <v>-78.709100000000007</v>
      </c>
      <c r="EA37" s="166">
        <v>270.20209999999997</v>
      </c>
      <c r="EB37" s="166">
        <v>210.44309999999999</v>
      </c>
      <c r="EC37" s="166">
        <v>197.3751</v>
      </c>
      <c r="ED37" s="166">
        <v>0</v>
      </c>
      <c r="EE37" s="166">
        <v>59.275599999999997</v>
      </c>
      <c r="EF37" s="166">
        <v>34.406599999999997</v>
      </c>
      <c r="EG37" s="166">
        <v>-35.984000000000002</v>
      </c>
      <c r="EH37" s="166">
        <v>297.70319999999998</v>
      </c>
      <c r="EI37" s="166">
        <v>7.3320999999999996</v>
      </c>
      <c r="EJ37" s="165"/>
      <c r="EK37" s="166">
        <v>-28.554300000000001</v>
      </c>
      <c r="EL37" s="166">
        <v>-24.119199999999999</v>
      </c>
      <c r="EM37" s="166">
        <v>39.6464</v>
      </c>
      <c r="EN37" s="166">
        <v>-37.142099999999999</v>
      </c>
      <c r="EO37" s="166">
        <v>-33.995699999999999</v>
      </c>
      <c r="EP37" s="166">
        <v>145.97999999999999</v>
      </c>
      <c r="EQ37" s="166">
        <v>-74.240799999999993</v>
      </c>
      <c r="ER37" s="166">
        <v>-79.059399999999997</v>
      </c>
      <c r="ES37" s="166">
        <v>4.8718000000000004</v>
      </c>
      <c r="ET37" s="166">
        <v>16.3</v>
      </c>
      <c r="EU37" s="166">
        <v>-13.48</v>
      </c>
      <c r="EV37" s="166">
        <v>87.4</v>
      </c>
      <c r="EW37" s="166">
        <v>16.687999999999999</v>
      </c>
      <c r="EX37" s="166">
        <v>-138.4109</v>
      </c>
      <c r="EY37" s="166">
        <v>0</v>
      </c>
      <c r="EZ37" s="166">
        <v>-58.879399999999997</v>
      </c>
      <c r="FA37" s="166">
        <v>8.4080999999999992</v>
      </c>
      <c r="FB37" s="166">
        <v>-34.9816</v>
      </c>
      <c r="FC37" s="166">
        <v>0</v>
      </c>
      <c r="FD37" s="166">
        <v>14.843</v>
      </c>
      <c r="FE37" s="166">
        <v>14.564</v>
      </c>
      <c r="FF37" s="165"/>
      <c r="FG37" s="166">
        <v>41.214100000000002</v>
      </c>
      <c r="FH37" s="166">
        <v>41.611199999999997</v>
      </c>
      <c r="FI37" s="166">
        <v>39.9206</v>
      </c>
      <c r="FJ37" s="166">
        <v>90.928799999999995</v>
      </c>
      <c r="FK37" s="166">
        <v>92.435900000000004</v>
      </c>
      <c r="FL37" s="166">
        <v>-132.4579</v>
      </c>
      <c r="FM37" s="166">
        <v>83.916499999999999</v>
      </c>
      <c r="FN37" s="166">
        <v>83.997200000000007</v>
      </c>
      <c r="FO37" s="166">
        <v>-114.2799</v>
      </c>
      <c r="FP37" s="166">
        <v>-110.4365</v>
      </c>
      <c r="FQ37" s="166">
        <v>-18.4848</v>
      </c>
      <c r="FR37" s="166">
        <v>-30.04</v>
      </c>
      <c r="FS37" s="166">
        <v>13.072100000000001</v>
      </c>
      <c r="FT37" s="166">
        <v>0.96220000000000006</v>
      </c>
      <c r="FU37" s="166">
        <v>-7.96</v>
      </c>
      <c r="FV37" s="166">
        <v>21.18</v>
      </c>
      <c r="FW37" s="166">
        <v>-18.9269</v>
      </c>
      <c r="FX37" s="165"/>
      <c r="FY37" s="166">
        <v>-14.446</v>
      </c>
      <c r="FZ37" s="166">
        <v>0.61299999999999999</v>
      </c>
      <c r="GA37" s="165"/>
      <c r="GB37" s="166">
        <v>39.049999999999997</v>
      </c>
      <c r="GC37" s="166">
        <v>113.27549999999999</v>
      </c>
      <c r="GD37" s="166">
        <v>116.9449</v>
      </c>
      <c r="GE37" s="166">
        <v>13.72</v>
      </c>
      <c r="GF37" s="166">
        <v>80.145099999999999</v>
      </c>
      <c r="GG37" s="166">
        <v>20.5</v>
      </c>
      <c r="GH37" s="166">
        <v>-2.012</v>
      </c>
      <c r="GI37" s="166">
        <v>-3.6804000000000001</v>
      </c>
      <c r="GJ37" s="166">
        <v>-3.9045999999999998</v>
      </c>
      <c r="GK37" s="166">
        <v>1.9553</v>
      </c>
      <c r="GL37" s="165"/>
      <c r="GM37" s="165"/>
      <c r="GN37" s="166">
        <v>-18.546800000000001</v>
      </c>
      <c r="GO37" s="166">
        <v>-18.185600000000001</v>
      </c>
      <c r="GP37" s="166">
        <v>18.048999999999999</v>
      </c>
      <c r="GQ37" s="166">
        <v>19.0853</v>
      </c>
      <c r="GR37" s="166">
        <v>56.443100000000001</v>
      </c>
      <c r="GS37" s="166">
        <v>55.410600000000002</v>
      </c>
      <c r="GT37" s="166">
        <v>-145.99700000000001</v>
      </c>
      <c r="GU37" s="166">
        <v>-31.231200000000001</v>
      </c>
      <c r="GV37" s="166">
        <v>30.585000000000001</v>
      </c>
      <c r="GW37" s="166">
        <v>6.5007000000000001</v>
      </c>
      <c r="GX37" s="166">
        <v>9.1366999999999994</v>
      </c>
      <c r="GY37" s="166">
        <v>11.526199999999999</v>
      </c>
      <c r="GZ37" s="166">
        <v>11.256500000000001</v>
      </c>
      <c r="HA37" s="166">
        <v>11</v>
      </c>
      <c r="HB37" s="166">
        <v>103.5994</v>
      </c>
      <c r="HC37" s="166">
        <v>103.2623</v>
      </c>
      <c r="HD37" s="166">
        <v>282.89999999999998</v>
      </c>
      <c r="HE37" s="166">
        <v>-281.50839999999999</v>
      </c>
      <c r="HF37" s="166">
        <v>-572.45830000000001</v>
      </c>
      <c r="HG37" s="166">
        <v>576.8682</v>
      </c>
      <c r="HH37" s="166">
        <v>330.39949999999999</v>
      </c>
      <c r="HI37" s="166">
        <v>-100.95010000000001</v>
      </c>
      <c r="HJ37" s="166">
        <v>-98.397999999999996</v>
      </c>
      <c r="HK37" s="166">
        <v>-62.4589</v>
      </c>
      <c r="HL37" s="166">
        <v>-54.3399</v>
      </c>
      <c r="HM37" s="166">
        <v>70.410300000000007</v>
      </c>
      <c r="HN37" s="166">
        <v>64.1828</v>
      </c>
      <c r="HO37" s="165"/>
      <c r="HP37" s="165"/>
      <c r="HQ37" s="166">
        <v>29.644300000000001</v>
      </c>
      <c r="HR37" s="166">
        <v>29.468499999999999</v>
      </c>
      <c r="HS37" s="166">
        <v>-26.9819</v>
      </c>
      <c r="HT37" s="166">
        <v>-27.823499999999999</v>
      </c>
      <c r="HU37" s="166">
        <v>65.44</v>
      </c>
      <c r="HV37" s="166">
        <v>64.69</v>
      </c>
      <c r="HW37" s="166">
        <v>17.2</v>
      </c>
      <c r="HX37" s="166">
        <v>17.5</v>
      </c>
      <c r="HY37" s="166">
        <v>21.310300000000002</v>
      </c>
      <c r="HZ37" s="166">
        <v>-15.6</v>
      </c>
      <c r="IA37" s="166">
        <v>-316.37139999999999</v>
      </c>
      <c r="IB37" s="166">
        <v>99.119799999999998</v>
      </c>
      <c r="IC37" s="166">
        <v>98.948999999999998</v>
      </c>
      <c r="ID37" s="166">
        <v>14.5</v>
      </c>
      <c r="IE37" s="166">
        <v>-40.5</v>
      </c>
      <c r="IF37" s="166">
        <v>-28.5</v>
      </c>
      <c r="IG37" s="166">
        <v>-28.4</v>
      </c>
      <c r="IH37" s="166">
        <v>0.88070000000000004</v>
      </c>
      <c r="II37" s="166">
        <v>0.9718</v>
      </c>
      <c r="IJ37" s="166">
        <v>-324.82069999999999</v>
      </c>
      <c r="IK37" s="166">
        <v>7.8780000000000001</v>
      </c>
      <c r="IL37" s="166">
        <v>255.52610000000001</v>
      </c>
      <c r="IM37" s="166">
        <v>186.667</v>
      </c>
      <c r="IN37" s="166">
        <v>47.553100000000001</v>
      </c>
      <c r="IO37" s="166">
        <v>-184.4597</v>
      </c>
      <c r="IP37" s="166">
        <v>182.70949999999999</v>
      </c>
      <c r="IQ37" s="166">
        <v>-208.9436</v>
      </c>
      <c r="IR37" s="166">
        <v>-111.34529999999999</v>
      </c>
      <c r="IS37" s="166">
        <v>-180.39429999999999</v>
      </c>
      <c r="IT37" s="166">
        <v>124.87479999999999</v>
      </c>
      <c r="IU37" s="166">
        <v>127.05029999999999</v>
      </c>
      <c r="IV37" s="166">
        <v>211.15270000000001</v>
      </c>
      <c r="IW37" s="166">
        <v>-237.04</v>
      </c>
      <c r="IX37" s="166">
        <v>109.9799</v>
      </c>
      <c r="IY37" s="166">
        <v>-124.2221</v>
      </c>
      <c r="IZ37" s="166">
        <v>128.80260000000001</v>
      </c>
      <c r="JA37" s="166">
        <v>-10.625299999999999</v>
      </c>
      <c r="JB37" s="166">
        <v>22.544</v>
      </c>
      <c r="JC37" s="166">
        <v>16.239999999999998</v>
      </c>
      <c r="JD37" s="166">
        <v>0.57299999999999995</v>
      </c>
      <c r="JE37" s="166">
        <v>0.57199999999999995</v>
      </c>
      <c r="JF37" s="166">
        <v>-15.68</v>
      </c>
      <c r="JG37" s="166">
        <v>-7.04</v>
      </c>
      <c r="JH37" s="165"/>
      <c r="JI37" s="166">
        <v>7.5029000000000003</v>
      </c>
      <c r="JJ37" s="166">
        <v>-22.8809</v>
      </c>
      <c r="JK37" s="166">
        <v>-38.204000000000001</v>
      </c>
      <c r="JL37" s="166">
        <v>26.1</v>
      </c>
      <c r="JM37" s="166">
        <v>54.36</v>
      </c>
      <c r="JN37" s="166">
        <v>53.994</v>
      </c>
      <c r="JO37" s="165"/>
      <c r="JP37" s="165"/>
      <c r="JQ37" s="166">
        <v>42.682600000000001</v>
      </c>
      <c r="JR37" s="166">
        <v>43.464799999999997</v>
      </c>
      <c r="JS37" s="166">
        <v>44.082299999999996</v>
      </c>
      <c r="JT37" s="165"/>
      <c r="JU37" s="166">
        <v>39.700000000000003</v>
      </c>
      <c r="JV37" s="166">
        <v>16.3963</v>
      </c>
      <c r="JW37" s="166">
        <v>8.8699999999999992</v>
      </c>
      <c r="JX37" s="165"/>
      <c r="JY37" s="166">
        <v>-51.7759</v>
      </c>
      <c r="JZ37" s="166">
        <v>81.018900000000002</v>
      </c>
      <c r="KA37" s="166">
        <v>64.534800000000004</v>
      </c>
      <c r="KB37" s="166">
        <v>-51.901600000000002</v>
      </c>
      <c r="KC37" s="166">
        <v>-79.094300000000004</v>
      </c>
      <c r="KD37" s="166">
        <v>53.616199999999999</v>
      </c>
      <c r="KE37" s="166">
        <v>24.947900000000001</v>
      </c>
      <c r="KF37" s="166">
        <v>-50.5</v>
      </c>
      <c r="KG37" s="166">
        <v>50.9</v>
      </c>
      <c r="KH37" s="166">
        <v>-234.8415</v>
      </c>
      <c r="KI37" s="166">
        <v>418.01119999999997</v>
      </c>
    </row>
    <row r="38" spans="1:295" ht="18" customHeight="1" x14ac:dyDescent="0.3">
      <c r="A38" s="161" t="s">
        <v>102</v>
      </c>
      <c r="B38" s="161" t="s">
        <v>901</v>
      </c>
      <c r="C38" s="165"/>
      <c r="D38" s="166">
        <v>20.716699999999999</v>
      </c>
      <c r="E38" s="166">
        <v>-29.305399999999999</v>
      </c>
      <c r="F38" s="166">
        <v>-31.2241</v>
      </c>
      <c r="G38" s="166">
        <v>27.511299999999999</v>
      </c>
      <c r="H38" s="165"/>
      <c r="I38" s="166">
        <v>62.348199999999999</v>
      </c>
      <c r="J38" s="166">
        <v>-117.9828</v>
      </c>
      <c r="K38" s="166">
        <v>76.258200000000002</v>
      </c>
      <c r="L38" s="166">
        <v>38.806800000000003</v>
      </c>
      <c r="M38" s="166">
        <v>37.751300000000001</v>
      </c>
      <c r="N38" s="166">
        <v>15.54</v>
      </c>
      <c r="O38" s="166">
        <v>-68.917000000000002</v>
      </c>
      <c r="P38" s="166">
        <v>59.4</v>
      </c>
      <c r="Q38" s="166">
        <v>17.388000000000002</v>
      </c>
      <c r="R38" s="166">
        <v>-59.4</v>
      </c>
      <c r="S38" s="166">
        <v>14.6922</v>
      </c>
      <c r="T38" s="166">
        <v>84.731800000000007</v>
      </c>
      <c r="U38" s="166">
        <v>13.090199999999999</v>
      </c>
      <c r="V38" s="166">
        <v>13.2651</v>
      </c>
      <c r="W38" s="166">
        <v>21.667999999999999</v>
      </c>
      <c r="X38" s="166">
        <v>12.837300000000001</v>
      </c>
      <c r="Y38" s="166">
        <v>5.6197999999999997</v>
      </c>
      <c r="Z38" s="166">
        <v>3.6019000000000001</v>
      </c>
      <c r="AA38" s="165"/>
      <c r="AB38" s="165"/>
      <c r="AC38" s="166">
        <v>-77.73</v>
      </c>
      <c r="AD38" s="166">
        <v>-77.84</v>
      </c>
      <c r="AE38" s="165"/>
      <c r="AF38" s="165"/>
      <c r="AG38" s="166">
        <v>68.2</v>
      </c>
      <c r="AH38" s="166">
        <v>9.44</v>
      </c>
      <c r="AI38" s="166">
        <v>0.17799999999999999</v>
      </c>
      <c r="AJ38" s="167">
        <v>-62.13</v>
      </c>
      <c r="AK38" s="166">
        <v>-61.63</v>
      </c>
      <c r="AL38" s="166">
        <v>-45.01</v>
      </c>
      <c r="AM38" s="166">
        <v>62.33</v>
      </c>
      <c r="AN38" s="166">
        <v>63.31</v>
      </c>
      <c r="AO38" s="166">
        <v>17.722799999999999</v>
      </c>
      <c r="AP38" s="166">
        <v>-1.4897</v>
      </c>
      <c r="AQ38" s="166">
        <v>82.081199999999995</v>
      </c>
      <c r="AR38" s="166">
        <v>84.638300000000001</v>
      </c>
      <c r="AS38" s="166">
        <v>14.8041</v>
      </c>
      <c r="AT38" s="166">
        <v>-69.333699999999993</v>
      </c>
      <c r="AU38" s="166">
        <v>0</v>
      </c>
      <c r="AV38" s="166">
        <v>29.9358</v>
      </c>
      <c r="AW38" s="166">
        <v>29.118099999999998</v>
      </c>
      <c r="AX38" s="166">
        <v>63.812100000000001</v>
      </c>
      <c r="AY38" s="166">
        <v>65.552999999999997</v>
      </c>
      <c r="AZ38" s="166">
        <v>-13.048299999999999</v>
      </c>
      <c r="BA38" s="166">
        <v>-15.584899999999999</v>
      </c>
      <c r="BB38" s="166">
        <v>-384.76530000000002</v>
      </c>
      <c r="BC38" s="166">
        <v>25.569600000000001</v>
      </c>
      <c r="BD38" s="166">
        <v>-12.7</v>
      </c>
      <c r="BE38" s="166">
        <v>-12.8</v>
      </c>
      <c r="BF38" s="166">
        <v>75.816800000000001</v>
      </c>
      <c r="BG38" s="166">
        <v>0</v>
      </c>
      <c r="BH38" s="166">
        <v>-7.7337999999999996</v>
      </c>
      <c r="BI38" s="165"/>
      <c r="BJ38" s="166">
        <v>-31.5974</v>
      </c>
      <c r="BK38" s="166">
        <v>13.414099999999999</v>
      </c>
      <c r="BL38" s="166">
        <v>9.2544000000000004</v>
      </c>
      <c r="BM38" s="166">
        <v>6.3639000000000001</v>
      </c>
      <c r="BN38" s="166">
        <v>407.11680000000001</v>
      </c>
      <c r="BO38" s="166">
        <v>123.8746</v>
      </c>
      <c r="BP38" s="166">
        <v>123.59990000000001</v>
      </c>
      <c r="BQ38" s="166">
        <v>-278.80220000000003</v>
      </c>
      <c r="BR38" s="166">
        <v>593.8999</v>
      </c>
      <c r="BS38" s="165"/>
      <c r="BT38" s="166">
        <v>-108.748</v>
      </c>
      <c r="BU38" s="166">
        <v>112.4997</v>
      </c>
      <c r="BV38" s="166">
        <v>120.3734</v>
      </c>
      <c r="BW38" s="166">
        <v>27.87</v>
      </c>
      <c r="BX38" s="166">
        <v>40.53</v>
      </c>
      <c r="BY38" s="167">
        <v>83.93</v>
      </c>
      <c r="BZ38" s="167">
        <v>84.02</v>
      </c>
      <c r="CA38" s="166">
        <v>-92.560199999999995</v>
      </c>
      <c r="CB38" s="166">
        <v>-92.828100000000006</v>
      </c>
      <c r="CC38" s="166">
        <v>153.68819999999999</v>
      </c>
      <c r="CD38" s="166">
        <v>153.96780000000001</v>
      </c>
      <c r="CE38" s="165"/>
      <c r="CF38" s="166">
        <v>-121.4684</v>
      </c>
      <c r="CG38" s="166">
        <v>-121.4131</v>
      </c>
      <c r="CH38" s="166">
        <v>1.9474</v>
      </c>
      <c r="CI38" s="166">
        <v>-157.13990000000001</v>
      </c>
      <c r="CJ38" s="165"/>
      <c r="CK38" s="165"/>
      <c r="CL38" s="166">
        <v>0</v>
      </c>
      <c r="CM38" s="166">
        <v>313.5</v>
      </c>
      <c r="CN38" s="166">
        <v>-19.61</v>
      </c>
      <c r="CO38" s="166">
        <v>24.532699999999998</v>
      </c>
      <c r="CP38" s="166">
        <v>25.502600000000001</v>
      </c>
      <c r="CQ38" s="166">
        <v>25.352399999999999</v>
      </c>
      <c r="CR38" s="166">
        <v>33.834499999999998</v>
      </c>
      <c r="CS38" s="166">
        <v>32.592300000000002</v>
      </c>
      <c r="CT38" s="166">
        <v>-18.603300000000001</v>
      </c>
      <c r="CU38" s="166">
        <v>-78.361699999999999</v>
      </c>
      <c r="CV38" s="166">
        <v>-12.8263</v>
      </c>
      <c r="CW38" s="166">
        <v>16.7195</v>
      </c>
      <c r="CX38" s="166">
        <v>92.12</v>
      </c>
      <c r="CY38" s="166">
        <v>48.53</v>
      </c>
      <c r="CZ38" s="166">
        <v>64.694800000000001</v>
      </c>
      <c r="DA38" s="166">
        <v>61.381500000000003</v>
      </c>
      <c r="DB38" s="166">
        <v>39.0032</v>
      </c>
      <c r="DC38" s="165"/>
      <c r="DD38" s="166">
        <v>158.47980000000001</v>
      </c>
      <c r="DE38" s="166">
        <v>157.5472</v>
      </c>
      <c r="DF38" s="166">
        <v>-80.659899999999993</v>
      </c>
      <c r="DG38" s="165"/>
      <c r="DH38" s="166">
        <v>-21.364699999999999</v>
      </c>
      <c r="DI38" s="166">
        <v>0</v>
      </c>
      <c r="DJ38" s="166">
        <v>-234.6</v>
      </c>
      <c r="DK38" s="166">
        <v>31.890599999999999</v>
      </c>
      <c r="DL38" s="166">
        <v>107.5287</v>
      </c>
      <c r="DM38" s="166">
        <v>0</v>
      </c>
      <c r="DN38" s="166">
        <v>151.77610000000001</v>
      </c>
      <c r="DO38" s="166">
        <v>107.27</v>
      </c>
      <c r="DP38" s="166">
        <v>-13.75</v>
      </c>
      <c r="DQ38" s="166">
        <v>71.997500000000002</v>
      </c>
      <c r="DR38" s="166">
        <v>78.397000000000006</v>
      </c>
      <c r="DS38" s="166">
        <v>-7.43</v>
      </c>
      <c r="DT38" s="166">
        <v>-7.47</v>
      </c>
      <c r="DU38" s="166">
        <v>83.4</v>
      </c>
      <c r="DV38" s="166">
        <v>82.38</v>
      </c>
      <c r="DW38" s="166">
        <v>75.381799999999998</v>
      </c>
      <c r="DX38" s="166">
        <v>75.563599999999994</v>
      </c>
      <c r="DY38" s="166">
        <v>-84.715299999999999</v>
      </c>
      <c r="DZ38" s="166">
        <v>-83.1</v>
      </c>
      <c r="EA38" s="166">
        <v>255.76400000000001</v>
      </c>
      <c r="EB38" s="166">
        <v>203.03809999999999</v>
      </c>
      <c r="EC38" s="166">
        <v>191.52189999999999</v>
      </c>
      <c r="ED38" s="166">
        <v>0</v>
      </c>
      <c r="EE38" s="166">
        <v>50.914700000000003</v>
      </c>
      <c r="EF38" s="166">
        <v>29.7514</v>
      </c>
      <c r="EG38" s="166">
        <v>-35.17</v>
      </c>
      <c r="EH38" s="166">
        <v>288.31950000000001</v>
      </c>
      <c r="EI38" s="166">
        <v>8.6264000000000003</v>
      </c>
      <c r="EJ38" s="165"/>
      <c r="EK38" s="166">
        <v>-29.2866</v>
      </c>
      <c r="EL38" s="166">
        <v>-25.325099999999999</v>
      </c>
      <c r="EM38" s="166">
        <v>40.6479</v>
      </c>
      <c r="EN38" s="166">
        <v>-39.551200000000001</v>
      </c>
      <c r="EO38" s="166">
        <v>-38.361499999999999</v>
      </c>
      <c r="EP38" s="166">
        <v>104.496</v>
      </c>
      <c r="EQ38" s="166">
        <v>-77.412099999999995</v>
      </c>
      <c r="ER38" s="166">
        <v>-78.482100000000003</v>
      </c>
      <c r="ES38" s="166">
        <v>10.053100000000001</v>
      </c>
      <c r="ET38" s="166">
        <v>0</v>
      </c>
      <c r="EU38" s="166">
        <v>-13.21</v>
      </c>
      <c r="EV38" s="166">
        <v>75.599999999999994</v>
      </c>
      <c r="EW38" s="166">
        <v>17.103300000000001</v>
      </c>
      <c r="EX38" s="166">
        <v>-145.5513</v>
      </c>
      <c r="EY38" s="166">
        <v>0</v>
      </c>
      <c r="EZ38" s="166">
        <v>-54.565800000000003</v>
      </c>
      <c r="FA38" s="166">
        <v>7.0907</v>
      </c>
      <c r="FB38" s="166">
        <v>-29.279800000000002</v>
      </c>
      <c r="FC38" s="166">
        <v>0</v>
      </c>
      <c r="FD38" s="166">
        <v>13.5061</v>
      </c>
      <c r="FE38" s="166">
        <v>13.0822</v>
      </c>
      <c r="FF38" s="165"/>
      <c r="FG38" s="166">
        <v>40.692599999999999</v>
      </c>
      <c r="FH38" s="166">
        <v>41.482300000000002</v>
      </c>
      <c r="FI38" s="166">
        <v>39.294899999999998</v>
      </c>
      <c r="FJ38" s="166">
        <v>92.938299999999998</v>
      </c>
      <c r="FK38" s="166">
        <v>93.273200000000003</v>
      </c>
      <c r="FL38" s="166">
        <v>-134.96979999999999</v>
      </c>
      <c r="FM38" s="166">
        <v>87.335599999999999</v>
      </c>
      <c r="FN38" s="166">
        <v>87.013999999999996</v>
      </c>
      <c r="FO38" s="166">
        <v>-113.5419</v>
      </c>
      <c r="FP38" s="166">
        <v>-107.6357</v>
      </c>
      <c r="FQ38" s="166">
        <v>-22.623000000000001</v>
      </c>
      <c r="FR38" s="166">
        <v>-33.24</v>
      </c>
      <c r="FS38" s="166">
        <v>13.357699999999999</v>
      </c>
      <c r="FT38" s="166">
        <v>0.97440000000000004</v>
      </c>
      <c r="FU38" s="166">
        <v>-8.43</v>
      </c>
      <c r="FV38" s="166">
        <v>21.18</v>
      </c>
      <c r="FW38" s="166">
        <v>-23.361699999999999</v>
      </c>
      <c r="FX38" s="165"/>
      <c r="FY38" s="165"/>
      <c r="FZ38" s="166">
        <v>0.49299999999999999</v>
      </c>
      <c r="GA38" s="165"/>
      <c r="GB38" s="166">
        <v>36.74</v>
      </c>
      <c r="GC38" s="166">
        <v>110.72580000000001</v>
      </c>
      <c r="GD38" s="166">
        <v>116.32599999999999</v>
      </c>
      <c r="GE38" s="166">
        <v>14.16</v>
      </c>
      <c r="GF38" s="166">
        <v>79.749099999999999</v>
      </c>
      <c r="GG38" s="166">
        <v>20.7</v>
      </c>
      <c r="GH38" s="166">
        <v>-2.7229000000000001</v>
      </c>
      <c r="GI38" s="166">
        <v>-3.6375000000000002</v>
      </c>
      <c r="GJ38" s="166">
        <v>-3.6459999999999999</v>
      </c>
      <c r="GK38" s="166">
        <v>1.8979999999999999</v>
      </c>
      <c r="GL38" s="165"/>
      <c r="GM38" s="165"/>
      <c r="GN38" s="166">
        <v>-18.729800000000001</v>
      </c>
      <c r="GO38" s="166">
        <v>-19.068300000000001</v>
      </c>
      <c r="GP38" s="166">
        <v>17.878699999999998</v>
      </c>
      <c r="GQ38" s="166">
        <v>19.079699999999999</v>
      </c>
      <c r="GR38" s="166">
        <v>61.457500000000003</v>
      </c>
      <c r="GS38" s="166">
        <v>62.825899999999997</v>
      </c>
      <c r="GT38" s="166">
        <v>-149.733</v>
      </c>
      <c r="GU38" s="166">
        <v>-30.751200000000001</v>
      </c>
      <c r="GV38" s="166">
        <v>30.736999999999998</v>
      </c>
      <c r="GW38" s="166">
        <v>7.9119000000000002</v>
      </c>
      <c r="GX38" s="167">
        <v>9.3718500000000002</v>
      </c>
      <c r="GY38" s="166">
        <v>11.7508</v>
      </c>
      <c r="GZ38" s="166">
        <v>11.2987</v>
      </c>
      <c r="HA38" s="165"/>
      <c r="HB38" s="166">
        <v>106.569</v>
      </c>
      <c r="HC38" s="166">
        <v>107.6448</v>
      </c>
      <c r="HD38" s="166">
        <v>285</v>
      </c>
      <c r="HE38" s="166">
        <v>-284.1773</v>
      </c>
      <c r="HF38" s="166">
        <v>-568.94939999999997</v>
      </c>
      <c r="HG38" s="166">
        <v>570.70100000000002</v>
      </c>
      <c r="HH38" s="166">
        <v>338.89249999999998</v>
      </c>
      <c r="HI38" s="166">
        <v>-104.2757</v>
      </c>
      <c r="HJ38" s="166">
        <v>-101.51130000000001</v>
      </c>
      <c r="HK38" s="166">
        <v>-64.710099999999997</v>
      </c>
      <c r="HL38" s="166">
        <v>-56.705199999999998</v>
      </c>
      <c r="HM38" s="166">
        <v>65.4452</v>
      </c>
      <c r="HN38" s="166">
        <v>65.408199999999994</v>
      </c>
      <c r="HO38" s="166">
        <v>-76.540400000000005</v>
      </c>
      <c r="HP38" s="166">
        <v>-83.367000000000004</v>
      </c>
      <c r="HQ38" s="166">
        <v>33.8521</v>
      </c>
      <c r="HR38" s="166">
        <v>33.720300000000002</v>
      </c>
      <c r="HS38" s="166">
        <v>-31.6174</v>
      </c>
      <c r="HT38" s="166">
        <v>-31.844799999999999</v>
      </c>
      <c r="HU38" s="166">
        <v>75.650000000000006</v>
      </c>
      <c r="HV38" s="166">
        <v>75.33</v>
      </c>
      <c r="HW38" s="166">
        <v>17.2</v>
      </c>
      <c r="HX38" s="166">
        <v>17.5</v>
      </c>
      <c r="HY38" s="166">
        <v>21.556000000000001</v>
      </c>
      <c r="HZ38" s="166">
        <v>-3.44</v>
      </c>
      <c r="IA38" s="166">
        <v>-328.58949999999999</v>
      </c>
      <c r="IB38" s="166">
        <v>101.589</v>
      </c>
      <c r="IC38" s="166">
        <v>101.4294</v>
      </c>
      <c r="ID38" s="166">
        <v>17.3</v>
      </c>
      <c r="IE38" s="166">
        <v>-39.9</v>
      </c>
      <c r="IF38" s="166">
        <v>-32</v>
      </c>
      <c r="IG38" s="166">
        <v>-31.9</v>
      </c>
      <c r="IH38" s="166">
        <v>1.3935999999999999</v>
      </c>
      <c r="II38" s="166">
        <v>1.1917</v>
      </c>
      <c r="IJ38" s="166">
        <v>-335.27850000000001</v>
      </c>
      <c r="IK38" s="166">
        <v>9.7939000000000007</v>
      </c>
      <c r="IL38" s="166">
        <v>298.23570000000001</v>
      </c>
      <c r="IM38" s="166">
        <v>224.68369999999999</v>
      </c>
      <c r="IN38" s="166">
        <v>75.603399999999993</v>
      </c>
      <c r="IO38" s="166">
        <v>-220.44880000000001</v>
      </c>
      <c r="IP38" s="166">
        <v>216.15620000000001</v>
      </c>
      <c r="IQ38" s="166">
        <v>-206.10390000000001</v>
      </c>
      <c r="IR38" s="166">
        <v>-133.04259999999999</v>
      </c>
      <c r="IS38" s="166">
        <v>-215.7671</v>
      </c>
      <c r="IT38" s="166">
        <v>119.5359</v>
      </c>
      <c r="IU38" s="166">
        <v>118.90989999999999</v>
      </c>
      <c r="IV38" s="166">
        <v>210.1643</v>
      </c>
      <c r="IW38" s="166">
        <v>-276.08449999999999</v>
      </c>
      <c r="IX38" s="166">
        <v>132.51480000000001</v>
      </c>
      <c r="IY38" s="166">
        <v>-142.75120000000001</v>
      </c>
      <c r="IZ38" s="166">
        <v>146.69759999999999</v>
      </c>
      <c r="JA38" s="166">
        <v>-10.652799999999999</v>
      </c>
      <c r="JB38" s="166">
        <v>21.762</v>
      </c>
      <c r="JC38" s="166">
        <v>15.28</v>
      </c>
      <c r="JD38" s="166">
        <v>0.56699999999999995</v>
      </c>
      <c r="JE38" s="166">
        <v>0.56100000000000005</v>
      </c>
      <c r="JF38" s="166">
        <v>-15.2</v>
      </c>
      <c r="JG38" s="166">
        <v>-7.92</v>
      </c>
      <c r="JH38" s="165"/>
      <c r="JI38" s="166">
        <v>8.1468000000000007</v>
      </c>
      <c r="JJ38" s="166">
        <v>-25.166699999999999</v>
      </c>
      <c r="JK38" s="166">
        <v>-37.001600000000003</v>
      </c>
      <c r="JL38" s="166">
        <v>24.8</v>
      </c>
      <c r="JM38" s="166">
        <v>54.066000000000003</v>
      </c>
      <c r="JN38" s="166">
        <v>53.643999999999998</v>
      </c>
      <c r="JO38" s="166">
        <v>0</v>
      </c>
      <c r="JP38" s="166">
        <v>2.8338999999999999</v>
      </c>
      <c r="JQ38" s="166">
        <v>42.573700000000002</v>
      </c>
      <c r="JR38" s="166">
        <v>42.6021</v>
      </c>
      <c r="JS38" s="166">
        <v>41.9923</v>
      </c>
      <c r="JT38" s="165"/>
      <c r="JU38" s="166">
        <v>40.4</v>
      </c>
      <c r="JV38" s="166">
        <v>14.4153</v>
      </c>
      <c r="JW38" s="166">
        <v>9.14</v>
      </c>
      <c r="JX38" s="165"/>
      <c r="JY38" s="166">
        <v>-55.4895</v>
      </c>
      <c r="JZ38" s="166">
        <v>82.528700000000001</v>
      </c>
      <c r="KA38" s="166">
        <v>66.265699999999995</v>
      </c>
      <c r="KB38" s="166">
        <v>-54.795999999999999</v>
      </c>
      <c r="KC38" s="166">
        <v>-80.104600000000005</v>
      </c>
      <c r="KD38" s="166">
        <v>55.111600000000003</v>
      </c>
      <c r="KE38" s="166">
        <v>24.255099999999999</v>
      </c>
      <c r="KF38" s="166">
        <v>-52.4</v>
      </c>
      <c r="KG38" s="166">
        <v>51.2</v>
      </c>
      <c r="KH38" s="166">
        <v>-223.8289</v>
      </c>
      <c r="KI38" s="166">
        <v>449.24619999999999</v>
      </c>
    </row>
    <row r="39" spans="1:295" ht="18" customHeight="1" x14ac:dyDescent="0.3">
      <c r="A39" s="161" t="s">
        <v>102</v>
      </c>
      <c r="B39" s="161" t="s">
        <v>902</v>
      </c>
      <c r="C39" s="165"/>
      <c r="D39" s="166">
        <v>20.845300000000002</v>
      </c>
      <c r="E39" s="167">
        <v>-29.55885</v>
      </c>
      <c r="F39" s="166">
        <v>-31.655999999999999</v>
      </c>
      <c r="G39" s="166">
        <v>27.415199999999999</v>
      </c>
      <c r="H39" s="165"/>
      <c r="I39" s="166">
        <v>61.453200000000002</v>
      </c>
      <c r="J39" s="166">
        <v>-116.66200000000001</v>
      </c>
      <c r="K39" s="166">
        <v>77.359200000000001</v>
      </c>
      <c r="L39" s="166">
        <v>39.212800000000001</v>
      </c>
      <c r="M39" s="166">
        <v>37.913400000000003</v>
      </c>
      <c r="N39" s="166">
        <v>4.4400000000000004</v>
      </c>
      <c r="O39" s="166">
        <v>-70.593000000000004</v>
      </c>
      <c r="P39" s="166">
        <v>61.6</v>
      </c>
      <c r="Q39" s="166">
        <v>17.388000000000002</v>
      </c>
      <c r="R39" s="166">
        <v>-61.6</v>
      </c>
      <c r="S39" s="166">
        <v>14.974600000000001</v>
      </c>
      <c r="T39" s="166">
        <v>80.880399999999995</v>
      </c>
      <c r="U39" s="166">
        <v>13.0944</v>
      </c>
      <c r="V39" s="166">
        <v>13.486700000000001</v>
      </c>
      <c r="W39" s="166">
        <v>21.952000000000002</v>
      </c>
      <c r="X39" s="166">
        <v>12.2584</v>
      </c>
      <c r="Y39" s="166">
        <v>5.7523</v>
      </c>
      <c r="Z39" s="166">
        <v>4.2710999999999997</v>
      </c>
      <c r="AA39" s="165"/>
      <c r="AB39" s="165"/>
      <c r="AC39" s="166">
        <v>-83.08</v>
      </c>
      <c r="AD39" s="166">
        <v>-83.2</v>
      </c>
      <c r="AE39" s="165"/>
      <c r="AF39" s="166">
        <v>-4.4400000000000004</v>
      </c>
      <c r="AG39" s="166">
        <v>70.400000000000006</v>
      </c>
      <c r="AH39" s="166">
        <v>9.9600000000000009</v>
      </c>
      <c r="AI39" s="166">
        <v>0.182</v>
      </c>
      <c r="AJ39" s="167">
        <v>-61</v>
      </c>
      <c r="AK39" s="166">
        <v>-60.6</v>
      </c>
      <c r="AL39" s="166">
        <v>-52.37</v>
      </c>
      <c r="AM39" s="166">
        <v>61.2</v>
      </c>
      <c r="AN39" s="166">
        <v>60.57</v>
      </c>
      <c r="AO39" s="166">
        <v>17.429400000000001</v>
      </c>
      <c r="AP39" s="166">
        <v>-1.0508999999999999</v>
      </c>
      <c r="AQ39" s="166">
        <v>81.480599999999995</v>
      </c>
      <c r="AR39" s="166">
        <v>84.737399999999994</v>
      </c>
      <c r="AS39" s="166">
        <v>19.352</v>
      </c>
      <c r="AT39" s="166">
        <v>-67.934200000000004</v>
      </c>
      <c r="AU39" s="166">
        <v>0</v>
      </c>
      <c r="AV39" s="166">
        <v>11.6256</v>
      </c>
      <c r="AW39" s="166">
        <v>11.785</v>
      </c>
      <c r="AX39" s="166">
        <v>68.455399999999997</v>
      </c>
      <c r="AY39" s="166">
        <v>70.192700000000002</v>
      </c>
      <c r="AZ39" s="166">
        <v>-29.018799999999999</v>
      </c>
      <c r="BA39" s="166">
        <v>-30.525500000000001</v>
      </c>
      <c r="BB39" s="166">
        <v>-362.2552</v>
      </c>
      <c r="BC39" s="166">
        <v>26.596</v>
      </c>
      <c r="BD39" s="166">
        <v>-13.6</v>
      </c>
      <c r="BE39" s="166">
        <v>-13.6</v>
      </c>
      <c r="BF39" s="166">
        <v>72.293199999999999</v>
      </c>
      <c r="BG39" s="166">
        <v>0</v>
      </c>
      <c r="BH39" s="166">
        <v>-7.6462000000000003</v>
      </c>
      <c r="BI39" s="165"/>
      <c r="BJ39" s="166">
        <v>-27.610199999999999</v>
      </c>
      <c r="BK39" s="166">
        <v>12.701000000000001</v>
      </c>
      <c r="BL39" s="166">
        <v>9.4177999999999997</v>
      </c>
      <c r="BM39" s="166">
        <v>6.3513999999999999</v>
      </c>
      <c r="BN39" s="166">
        <v>395.06200000000001</v>
      </c>
      <c r="BO39" s="166">
        <v>126.56019999999999</v>
      </c>
      <c r="BP39" s="166">
        <v>125.9499</v>
      </c>
      <c r="BQ39" s="166">
        <v>-288.83159999999998</v>
      </c>
      <c r="BR39" s="166">
        <v>578.71730000000002</v>
      </c>
      <c r="BS39" s="165"/>
      <c r="BT39" s="166">
        <v>-81.877200000000002</v>
      </c>
      <c r="BU39" s="166">
        <v>83.638300000000001</v>
      </c>
      <c r="BV39" s="166">
        <v>120.3135</v>
      </c>
      <c r="BW39" s="166">
        <v>27.89</v>
      </c>
      <c r="BX39" s="166">
        <v>40.479999999999997</v>
      </c>
      <c r="BY39" s="166">
        <v>83.9</v>
      </c>
      <c r="BZ39" s="166">
        <v>84.04</v>
      </c>
      <c r="CA39" s="166">
        <v>-97.918499999999995</v>
      </c>
      <c r="CB39" s="166">
        <v>-96.712800000000001</v>
      </c>
      <c r="CC39" s="166">
        <v>156.96520000000001</v>
      </c>
      <c r="CD39" s="166">
        <v>157.26660000000001</v>
      </c>
      <c r="CE39" s="165"/>
      <c r="CF39" s="166">
        <v>-116.20180000000001</v>
      </c>
      <c r="CG39" s="166">
        <v>-117.6459</v>
      </c>
      <c r="CH39" s="166">
        <v>0.58160000000000001</v>
      </c>
      <c r="CI39" s="166">
        <v>-149.81960000000001</v>
      </c>
      <c r="CJ39" s="165"/>
      <c r="CK39" s="165"/>
      <c r="CL39" s="166">
        <v>0</v>
      </c>
      <c r="CM39" s="166">
        <v>299.2</v>
      </c>
      <c r="CN39" s="166">
        <v>-19.62</v>
      </c>
      <c r="CO39" s="166">
        <v>26.984000000000002</v>
      </c>
      <c r="CP39" s="166">
        <v>27.4072</v>
      </c>
      <c r="CQ39" s="166">
        <v>27.283799999999999</v>
      </c>
      <c r="CR39" s="166">
        <v>36.360799999999998</v>
      </c>
      <c r="CS39" s="166">
        <v>35.641800000000003</v>
      </c>
      <c r="CT39" s="166">
        <v>-22.256900000000002</v>
      </c>
      <c r="CU39" s="166">
        <v>-77.5749</v>
      </c>
      <c r="CV39" s="166">
        <v>-17.671299999999999</v>
      </c>
      <c r="CW39" s="166">
        <v>16.1356</v>
      </c>
      <c r="CX39" s="166">
        <v>90.86</v>
      </c>
      <c r="CY39" s="166">
        <v>48.17</v>
      </c>
      <c r="CZ39" s="166">
        <v>64.694800000000001</v>
      </c>
      <c r="DA39" s="167">
        <v>61.015300000000003</v>
      </c>
      <c r="DB39" s="166">
        <v>39.384500000000003</v>
      </c>
      <c r="DC39" s="165"/>
      <c r="DD39" s="166">
        <v>150.38460000000001</v>
      </c>
      <c r="DE39" s="166">
        <v>149.55289999999999</v>
      </c>
      <c r="DF39" s="166">
        <v>-81.745000000000005</v>
      </c>
      <c r="DG39" s="165"/>
      <c r="DH39" s="166">
        <v>-21.4072</v>
      </c>
      <c r="DI39" s="166">
        <v>0</v>
      </c>
      <c r="DJ39" s="166">
        <v>-243.5</v>
      </c>
      <c r="DK39" s="166">
        <v>31.747699999999998</v>
      </c>
      <c r="DL39" s="166">
        <v>106.35680000000001</v>
      </c>
      <c r="DM39" s="166">
        <v>0</v>
      </c>
      <c r="DN39" s="166">
        <v>150.01830000000001</v>
      </c>
      <c r="DO39" s="166">
        <v>106.1</v>
      </c>
      <c r="DP39" s="166">
        <v>-12.72</v>
      </c>
      <c r="DQ39" s="166">
        <v>71.021000000000001</v>
      </c>
      <c r="DR39" s="166">
        <v>82.299700000000001</v>
      </c>
      <c r="DS39" s="166">
        <v>-6.83</v>
      </c>
      <c r="DT39" s="166">
        <v>-6.84</v>
      </c>
      <c r="DU39" s="166">
        <v>84.12</v>
      </c>
      <c r="DV39" s="166">
        <v>82.27</v>
      </c>
      <c r="DW39" s="166">
        <v>82.127300000000005</v>
      </c>
      <c r="DX39" s="166">
        <v>79.672700000000006</v>
      </c>
      <c r="DY39" s="166">
        <v>-89.930800000000005</v>
      </c>
      <c r="DZ39" s="166">
        <v>-87.809100000000001</v>
      </c>
      <c r="EA39" s="166">
        <v>257.26799999999997</v>
      </c>
      <c r="EB39" s="166">
        <v>201.07320000000001</v>
      </c>
      <c r="EC39" s="166">
        <v>190.7362</v>
      </c>
      <c r="ED39" s="166">
        <v>0</v>
      </c>
      <c r="EE39" s="166">
        <v>32.513100000000001</v>
      </c>
      <c r="EF39" s="166">
        <v>9.0792999999999999</v>
      </c>
      <c r="EG39" s="166">
        <v>-35.546999999999997</v>
      </c>
      <c r="EH39" s="166">
        <v>300.29829999999998</v>
      </c>
      <c r="EI39" s="166">
        <v>11.8185</v>
      </c>
      <c r="EJ39" s="165"/>
      <c r="EK39" s="166">
        <v>-26.514600000000002</v>
      </c>
      <c r="EL39" s="166">
        <v>-23.3079</v>
      </c>
      <c r="EM39" s="166">
        <v>62.762500000000003</v>
      </c>
      <c r="EN39" s="166">
        <v>-35.951500000000003</v>
      </c>
      <c r="EO39" s="166">
        <v>-33.482599999999998</v>
      </c>
      <c r="EP39" s="166">
        <v>44.591999999999999</v>
      </c>
      <c r="EQ39" s="166">
        <v>-64.727699999999999</v>
      </c>
      <c r="ER39" s="166">
        <v>-65.958399999999997</v>
      </c>
      <c r="ES39" s="166">
        <v>29.912400000000002</v>
      </c>
      <c r="ET39" s="166">
        <v>0</v>
      </c>
      <c r="EU39" s="166">
        <v>-13.09</v>
      </c>
      <c r="EV39" s="166">
        <v>1</v>
      </c>
      <c r="EW39" s="166">
        <v>16.934200000000001</v>
      </c>
      <c r="EX39" s="166">
        <v>-138.6686</v>
      </c>
      <c r="EY39" s="166">
        <v>0</v>
      </c>
      <c r="EZ39" s="166">
        <v>-62.345300000000002</v>
      </c>
      <c r="FA39" s="166">
        <v>10.878299999999999</v>
      </c>
      <c r="FB39" s="166">
        <v>-7.6344000000000003</v>
      </c>
      <c r="FC39" s="166">
        <v>-23.2104</v>
      </c>
      <c r="FD39" s="166">
        <v>15.438499999999999</v>
      </c>
      <c r="FE39" s="166">
        <v>15.2684</v>
      </c>
      <c r="FF39" s="165"/>
      <c r="FG39" s="166">
        <v>41.4893</v>
      </c>
      <c r="FH39" s="166">
        <v>42.238500000000002</v>
      </c>
      <c r="FI39" s="166">
        <v>39.711199999999998</v>
      </c>
      <c r="FJ39" s="166">
        <v>97.626999999999995</v>
      </c>
      <c r="FK39" s="166">
        <v>97.9619</v>
      </c>
      <c r="FL39" s="166">
        <v>-152.55269999999999</v>
      </c>
      <c r="FM39" s="166">
        <v>91.564899999999994</v>
      </c>
      <c r="FN39" s="166">
        <v>92.370400000000004</v>
      </c>
      <c r="FO39" s="166">
        <v>-124.0945</v>
      </c>
      <c r="FP39" s="166">
        <v>-113.95399999999999</v>
      </c>
      <c r="FQ39" s="166">
        <v>-35.323399999999999</v>
      </c>
      <c r="FR39" s="166">
        <v>-46.77</v>
      </c>
      <c r="FS39" s="166">
        <v>13.2601</v>
      </c>
      <c r="FT39" s="166">
        <v>1.0207999999999999</v>
      </c>
      <c r="FU39" s="166">
        <v>-8.18</v>
      </c>
      <c r="FV39" s="166">
        <v>21.23</v>
      </c>
      <c r="FW39" s="166">
        <v>-35.809199999999997</v>
      </c>
      <c r="FX39" s="165"/>
      <c r="FY39" s="165"/>
      <c r="FZ39" s="166">
        <v>0.47199999999999998</v>
      </c>
      <c r="GA39" s="165"/>
      <c r="GB39" s="166">
        <v>25.82</v>
      </c>
      <c r="GC39" s="166">
        <v>115.29819999999999</v>
      </c>
      <c r="GD39" s="166">
        <v>123.6228</v>
      </c>
      <c r="GE39" s="166">
        <v>13.93</v>
      </c>
      <c r="GF39" s="166">
        <v>74.143500000000003</v>
      </c>
      <c r="GG39" s="166">
        <v>21.1</v>
      </c>
      <c r="GH39" s="166">
        <v>-2.5139999999999998</v>
      </c>
      <c r="GI39" s="166">
        <v>-3.6770999999999998</v>
      </c>
      <c r="GJ39" s="166">
        <v>-3.4289000000000001</v>
      </c>
      <c r="GK39" s="166">
        <v>1.9386000000000001</v>
      </c>
      <c r="GL39" s="165"/>
      <c r="GM39" s="165"/>
      <c r="GN39" s="166">
        <v>-17.9297</v>
      </c>
      <c r="GO39" s="166">
        <v>-19.467400000000001</v>
      </c>
      <c r="GP39" s="166">
        <v>16.573</v>
      </c>
      <c r="GQ39" s="166">
        <v>20.107399999999998</v>
      </c>
      <c r="GR39" s="166">
        <v>57.516300000000001</v>
      </c>
      <c r="GS39" s="166">
        <v>59.2316</v>
      </c>
      <c r="GT39" s="166">
        <v>-149.6294</v>
      </c>
      <c r="GU39" s="166">
        <v>-30.361699999999999</v>
      </c>
      <c r="GV39" s="166">
        <v>30.249199999999998</v>
      </c>
      <c r="GW39" s="166">
        <v>9.1199999999999992</v>
      </c>
      <c r="GX39" s="166">
        <v>9.6069999999999993</v>
      </c>
      <c r="GY39" s="166">
        <v>12.1317</v>
      </c>
      <c r="GZ39" s="166">
        <v>11.7522</v>
      </c>
      <c r="HA39" s="166">
        <v>12</v>
      </c>
      <c r="HB39" s="166">
        <v>113.68770000000001</v>
      </c>
      <c r="HC39" s="166">
        <v>113.72920000000001</v>
      </c>
      <c r="HD39" s="166">
        <v>275.7</v>
      </c>
      <c r="HE39" s="166">
        <v>-275.2894</v>
      </c>
      <c r="HF39" s="166">
        <v>-562.73009999999999</v>
      </c>
      <c r="HG39" s="166">
        <v>558.73260000000005</v>
      </c>
      <c r="HH39" s="166">
        <v>337.54500000000002</v>
      </c>
      <c r="HI39" s="166">
        <v>-111.0857</v>
      </c>
      <c r="HJ39" s="166">
        <v>-109.00230000000001</v>
      </c>
      <c r="HK39" s="166">
        <v>-62.293799999999997</v>
      </c>
      <c r="HL39" s="166">
        <v>-53.991700000000002</v>
      </c>
      <c r="HM39" s="166">
        <v>66.674400000000006</v>
      </c>
      <c r="HN39" s="166">
        <v>65.0929</v>
      </c>
      <c r="HO39" s="166">
        <v>-89.827500000000001</v>
      </c>
      <c r="HP39" s="165"/>
      <c r="HQ39" s="166">
        <v>31.0945</v>
      </c>
      <c r="HR39" s="166">
        <v>31.050599999999999</v>
      </c>
      <c r="HS39" s="166">
        <v>-38.704300000000003</v>
      </c>
      <c r="HT39" s="166">
        <v>-38.656599999999997</v>
      </c>
      <c r="HU39" s="166">
        <v>84.22</v>
      </c>
      <c r="HV39" s="166">
        <v>83.46</v>
      </c>
      <c r="HW39" s="166">
        <v>15.9</v>
      </c>
      <c r="HX39" s="166">
        <v>15.9</v>
      </c>
      <c r="HY39" s="166">
        <v>21.372199999999999</v>
      </c>
      <c r="HZ39" s="166">
        <v>13.52</v>
      </c>
      <c r="IA39" s="166">
        <v>-330.85840000000002</v>
      </c>
      <c r="IB39" s="166">
        <v>100.4806</v>
      </c>
      <c r="IC39" s="166">
        <v>99.752399999999994</v>
      </c>
      <c r="ID39" s="166">
        <v>15.6</v>
      </c>
      <c r="IE39" s="166">
        <v>-39</v>
      </c>
      <c r="IF39" s="166">
        <v>-30.1</v>
      </c>
      <c r="IG39" s="166">
        <v>-29.3</v>
      </c>
      <c r="IH39" s="166">
        <v>1.5323</v>
      </c>
      <c r="II39" s="166">
        <v>1.4272</v>
      </c>
      <c r="IJ39" s="166">
        <v>-335.55040000000002</v>
      </c>
      <c r="IK39" s="166">
        <v>3.6602000000000001</v>
      </c>
      <c r="IL39" s="166">
        <v>336.50060000000002</v>
      </c>
      <c r="IM39" s="166">
        <v>268.2099</v>
      </c>
      <c r="IN39" s="166">
        <v>104.37779999999999</v>
      </c>
      <c r="IO39" s="166">
        <v>-261.4581</v>
      </c>
      <c r="IP39" s="166">
        <v>255.66079999999999</v>
      </c>
      <c r="IQ39" s="166">
        <v>-188.71879999999999</v>
      </c>
      <c r="IR39" s="166">
        <v>-152.26509999999999</v>
      </c>
      <c r="IS39" s="166">
        <v>-253.41749999999999</v>
      </c>
      <c r="IT39" s="166">
        <v>108.7358</v>
      </c>
      <c r="IU39" s="166">
        <v>105.43989999999999</v>
      </c>
      <c r="IV39" s="166">
        <v>190.09100000000001</v>
      </c>
      <c r="IW39" s="166">
        <v>-320.25279999999998</v>
      </c>
      <c r="IX39" s="166">
        <v>159.0934</v>
      </c>
      <c r="IY39" s="166">
        <v>-168.75370000000001</v>
      </c>
      <c r="IZ39" s="166">
        <v>169.04570000000001</v>
      </c>
      <c r="JA39" s="166">
        <v>-10.6775</v>
      </c>
      <c r="JB39" s="166">
        <v>20.198</v>
      </c>
      <c r="JC39" s="166">
        <v>14.32</v>
      </c>
      <c r="JD39" s="166">
        <v>0.54</v>
      </c>
      <c r="JE39" s="166">
        <v>0.53200000000000003</v>
      </c>
      <c r="JF39" s="166">
        <v>-14.8</v>
      </c>
      <c r="JG39" s="166">
        <v>-8.32</v>
      </c>
      <c r="JH39" s="165"/>
      <c r="JI39" s="166">
        <v>8.3818000000000001</v>
      </c>
      <c r="JJ39" s="166">
        <v>-25.371200000000002</v>
      </c>
      <c r="JK39" s="166">
        <v>-37.734000000000002</v>
      </c>
      <c r="JL39" s="166">
        <v>25.5</v>
      </c>
      <c r="JM39" s="166">
        <v>53.435000000000002</v>
      </c>
      <c r="JN39" s="166">
        <v>54.988</v>
      </c>
      <c r="JO39" s="165"/>
      <c r="JP39" s="165"/>
      <c r="JQ39" s="166">
        <v>42.021999999999998</v>
      </c>
      <c r="JR39" s="166">
        <v>41.0807</v>
      </c>
      <c r="JS39" s="166">
        <v>40.424599999999998</v>
      </c>
      <c r="JT39" s="165"/>
      <c r="JU39" s="166">
        <v>39.9</v>
      </c>
      <c r="JV39" s="166">
        <v>13.9551</v>
      </c>
      <c r="JW39" s="166">
        <v>9.11</v>
      </c>
      <c r="JX39" s="165"/>
      <c r="JY39" s="166">
        <v>-55.2134</v>
      </c>
      <c r="JZ39" s="166">
        <v>80.584800000000001</v>
      </c>
      <c r="KA39" s="166">
        <v>65.156099999999995</v>
      </c>
      <c r="KB39" s="166">
        <v>-54.655999999999999</v>
      </c>
      <c r="KC39" s="166">
        <v>-79.323300000000003</v>
      </c>
      <c r="KD39" s="166">
        <v>54.4422</v>
      </c>
      <c r="KE39" s="166">
        <v>24.842500000000001</v>
      </c>
      <c r="KF39" s="166">
        <v>-50.4</v>
      </c>
      <c r="KG39" s="166">
        <v>51.1</v>
      </c>
      <c r="KH39" s="166">
        <v>-217.9453</v>
      </c>
      <c r="KI39" s="166">
        <v>441.2756</v>
      </c>
    </row>
    <row r="40" spans="1:295" ht="18" customHeight="1" x14ac:dyDescent="0.3">
      <c r="A40" s="161" t="s">
        <v>102</v>
      </c>
      <c r="B40" s="161" t="s">
        <v>903</v>
      </c>
      <c r="C40" s="168"/>
      <c r="D40" s="169">
        <v>20.635999999999999</v>
      </c>
      <c r="E40" s="169">
        <v>-29.8123</v>
      </c>
      <c r="F40" s="169">
        <v>-31.342199999999998</v>
      </c>
      <c r="G40" s="169">
        <v>27.067699999999999</v>
      </c>
      <c r="H40" s="168"/>
      <c r="I40" s="169">
        <v>60.929200000000002</v>
      </c>
      <c r="J40" s="169">
        <v>-118.3464</v>
      </c>
      <c r="K40" s="169">
        <v>76.4572</v>
      </c>
      <c r="L40" s="169">
        <v>38.4208</v>
      </c>
      <c r="M40" s="169">
        <v>37.809399999999997</v>
      </c>
      <c r="N40" s="169">
        <v>-11.1</v>
      </c>
      <c r="O40" s="169">
        <v>-70.488</v>
      </c>
      <c r="P40" s="170">
        <v>59.4</v>
      </c>
      <c r="Q40" s="169">
        <v>18.216000000000001</v>
      </c>
      <c r="R40" s="169">
        <v>-61.6</v>
      </c>
      <c r="S40" s="169">
        <v>14.763199999999999</v>
      </c>
      <c r="T40" s="169">
        <v>77.176599999999993</v>
      </c>
      <c r="U40" s="169">
        <v>13.5228</v>
      </c>
      <c r="V40" s="169">
        <v>13.530900000000001</v>
      </c>
      <c r="W40" s="169">
        <v>21.909099999999999</v>
      </c>
      <c r="X40" s="169">
        <v>13.4688</v>
      </c>
      <c r="Y40" s="169">
        <v>5.2381000000000002</v>
      </c>
      <c r="Z40" s="169">
        <v>4.2358000000000002</v>
      </c>
      <c r="AA40" s="168"/>
      <c r="AB40" s="168"/>
      <c r="AC40" s="169">
        <v>-91.08</v>
      </c>
      <c r="AD40" s="169">
        <v>-90.97</v>
      </c>
      <c r="AE40" s="168"/>
      <c r="AF40" s="169">
        <v>11.1</v>
      </c>
      <c r="AG40" s="169">
        <v>68.2</v>
      </c>
      <c r="AH40" s="169">
        <v>9.6370000000000005</v>
      </c>
      <c r="AI40" s="169">
        <v>0.182</v>
      </c>
      <c r="AJ40" s="170">
        <v>-64.81</v>
      </c>
      <c r="AK40" s="169">
        <v>-64.17</v>
      </c>
      <c r="AL40" s="169">
        <v>-52.61</v>
      </c>
      <c r="AM40" s="169">
        <v>65.010000000000005</v>
      </c>
      <c r="AN40" s="169">
        <v>65</v>
      </c>
      <c r="AO40" s="169">
        <v>19.084599999999998</v>
      </c>
      <c r="AP40" s="169">
        <v>-1.5706</v>
      </c>
      <c r="AQ40" s="169">
        <v>79.432900000000004</v>
      </c>
      <c r="AR40" s="169">
        <v>82.583200000000005</v>
      </c>
      <c r="AS40" s="169">
        <v>34.745899999999999</v>
      </c>
      <c r="AT40" s="169">
        <v>-73.677899999999994</v>
      </c>
      <c r="AU40" s="169">
        <v>0</v>
      </c>
      <c r="AV40" s="169">
        <v>9.6323000000000008</v>
      </c>
      <c r="AW40" s="169">
        <v>9.5847999999999995</v>
      </c>
      <c r="AX40" s="169">
        <v>75.318700000000007</v>
      </c>
      <c r="AY40" s="169">
        <v>77.641300000000001</v>
      </c>
      <c r="AZ40" s="169">
        <v>-31.758299999999998</v>
      </c>
      <c r="BA40" s="169">
        <v>-34.388800000000003</v>
      </c>
      <c r="BB40" s="169">
        <v>-401.53910000000002</v>
      </c>
      <c r="BC40" s="169">
        <v>27.8643</v>
      </c>
      <c r="BD40" s="169">
        <v>-14.2</v>
      </c>
      <c r="BE40" s="169">
        <v>-14.1</v>
      </c>
      <c r="BF40" s="169">
        <v>78.008799999999994</v>
      </c>
      <c r="BG40" s="169">
        <v>0</v>
      </c>
      <c r="BH40" s="169">
        <v>-7.3147000000000002</v>
      </c>
      <c r="BI40" s="168"/>
      <c r="BJ40" s="169">
        <v>-32.159300000000002</v>
      </c>
      <c r="BK40" s="169">
        <v>12.3324</v>
      </c>
      <c r="BL40" s="169">
        <v>9.1333000000000002</v>
      </c>
      <c r="BM40" s="169">
        <v>6.2076000000000002</v>
      </c>
      <c r="BN40" s="169">
        <v>433.11860000000001</v>
      </c>
      <c r="BO40" s="169">
        <v>125.91930000000001</v>
      </c>
      <c r="BP40" s="169">
        <v>125.4616</v>
      </c>
      <c r="BQ40" s="169">
        <v>-308.76870000000002</v>
      </c>
      <c r="BR40" s="169">
        <v>600.64269999999999</v>
      </c>
      <c r="BS40" s="168"/>
      <c r="BT40" s="169">
        <v>-94.614900000000006</v>
      </c>
      <c r="BU40" s="169">
        <v>96.415899999999993</v>
      </c>
      <c r="BV40" s="169">
        <v>118.33750000000001</v>
      </c>
      <c r="BW40" s="169">
        <v>27.63</v>
      </c>
      <c r="BX40" s="169">
        <v>39.89</v>
      </c>
      <c r="BY40" s="170">
        <v>82.95</v>
      </c>
      <c r="BZ40" s="170">
        <v>83.13</v>
      </c>
      <c r="CA40" s="169">
        <v>-95.105400000000003</v>
      </c>
      <c r="CB40" s="169">
        <v>-94.703500000000005</v>
      </c>
      <c r="CC40" s="169">
        <v>157.98169999999999</v>
      </c>
      <c r="CD40" s="169">
        <v>158.98480000000001</v>
      </c>
      <c r="CE40" s="168"/>
      <c r="CF40" s="169">
        <v>-120.6387</v>
      </c>
      <c r="CG40" s="169">
        <v>-119.4803</v>
      </c>
      <c r="CH40" s="169">
        <v>0.41959999999999997</v>
      </c>
      <c r="CI40" s="169">
        <v>-148.40280000000001</v>
      </c>
      <c r="CJ40" s="168"/>
      <c r="CK40" s="168"/>
      <c r="CL40" s="169">
        <v>0</v>
      </c>
      <c r="CM40" s="169">
        <v>298.2</v>
      </c>
      <c r="CN40" s="169">
        <v>-19.64</v>
      </c>
      <c r="CO40" s="169">
        <v>25.245799999999999</v>
      </c>
      <c r="CP40" s="169">
        <v>25.848400000000002</v>
      </c>
      <c r="CQ40" s="169">
        <v>25.703299999999999</v>
      </c>
      <c r="CR40" s="169">
        <v>33.818800000000003</v>
      </c>
      <c r="CS40" s="169">
        <v>32.552100000000003</v>
      </c>
      <c r="CT40" s="169">
        <v>-19.581600000000002</v>
      </c>
      <c r="CU40" s="169">
        <v>-76.805400000000006</v>
      </c>
      <c r="CV40" s="169">
        <v>-15.321099999999999</v>
      </c>
      <c r="CW40" s="169">
        <v>16.0778</v>
      </c>
      <c r="CX40" s="169">
        <v>87.92</v>
      </c>
      <c r="CY40" s="169">
        <v>46.99</v>
      </c>
      <c r="CZ40" s="169">
        <v>63.991700000000002</v>
      </c>
      <c r="DA40" s="169">
        <v>60.649099999999997</v>
      </c>
      <c r="DB40" s="169">
        <v>39.382199999999997</v>
      </c>
      <c r="DC40" s="168"/>
      <c r="DD40" s="169">
        <v>149.4933</v>
      </c>
      <c r="DE40" s="169">
        <v>148.4385</v>
      </c>
      <c r="DF40" s="169">
        <v>-82.188299999999998</v>
      </c>
      <c r="DG40" s="168"/>
      <c r="DH40" s="169">
        <v>-21.397500000000001</v>
      </c>
      <c r="DI40" s="169">
        <v>0</v>
      </c>
      <c r="DJ40" s="169">
        <v>-242.3</v>
      </c>
      <c r="DK40" s="169">
        <v>32.126800000000003</v>
      </c>
      <c r="DL40" s="169">
        <v>104.01309999999999</v>
      </c>
      <c r="DM40" s="169">
        <v>0</v>
      </c>
      <c r="DN40" s="169">
        <v>146.5027</v>
      </c>
      <c r="DO40" s="169">
        <v>103.89</v>
      </c>
      <c r="DP40" s="169">
        <v>-11.28</v>
      </c>
      <c r="DQ40" s="169">
        <v>71.811499999999995</v>
      </c>
      <c r="DR40" s="169">
        <v>83.069699999999997</v>
      </c>
      <c r="DS40" s="169">
        <v>-6.01</v>
      </c>
      <c r="DT40" s="169">
        <v>-6.02</v>
      </c>
      <c r="DU40" s="169">
        <v>82.33</v>
      </c>
      <c r="DV40" s="169">
        <v>81.52</v>
      </c>
      <c r="DW40" s="169">
        <v>81.472700000000003</v>
      </c>
      <c r="DX40" s="169">
        <v>80.599999999999994</v>
      </c>
      <c r="DY40" s="169">
        <v>-87.745900000000006</v>
      </c>
      <c r="DZ40" s="169">
        <v>-86.372699999999995</v>
      </c>
      <c r="EA40" s="169">
        <v>255.7533</v>
      </c>
      <c r="EB40" s="169">
        <v>199.92</v>
      </c>
      <c r="EC40" s="169">
        <v>188.64439999999999</v>
      </c>
      <c r="ED40" s="169">
        <v>0</v>
      </c>
      <c r="EE40" s="169">
        <v>49.659599999999998</v>
      </c>
      <c r="EF40" s="169">
        <v>23.904800000000002</v>
      </c>
      <c r="EG40" s="169">
        <v>-34.398000000000003</v>
      </c>
      <c r="EH40" s="169">
        <v>318.77530000000002</v>
      </c>
      <c r="EI40" s="169">
        <v>21.291799999999999</v>
      </c>
      <c r="EJ40" s="168"/>
      <c r="EK40" s="169">
        <v>-24.491800000000001</v>
      </c>
      <c r="EL40" s="169">
        <v>-21.3782</v>
      </c>
      <c r="EM40" s="169">
        <v>37.386499999999998</v>
      </c>
      <c r="EN40" s="169">
        <v>-44.594200000000001</v>
      </c>
      <c r="EO40" s="169">
        <v>-41.874899999999997</v>
      </c>
      <c r="EP40" s="169">
        <v>159.804</v>
      </c>
      <c r="EQ40" s="169">
        <v>-76.103800000000007</v>
      </c>
      <c r="ER40" s="169">
        <v>-76.800799999999995</v>
      </c>
      <c r="ES40" s="169">
        <v>11.442</v>
      </c>
      <c r="ET40" s="169">
        <v>0</v>
      </c>
      <c r="EU40" s="169">
        <v>-14.34</v>
      </c>
      <c r="EV40" s="169">
        <v>105</v>
      </c>
      <c r="EW40" s="169">
        <v>16.613700000000001</v>
      </c>
      <c r="EX40" s="169">
        <v>-154.29179999999999</v>
      </c>
      <c r="EY40" s="169">
        <v>0</v>
      </c>
      <c r="EZ40" s="169">
        <v>-62.382300000000001</v>
      </c>
      <c r="FA40" s="169">
        <v>12.671799999999999</v>
      </c>
      <c r="FB40" s="169">
        <v>-22.2788</v>
      </c>
      <c r="FC40" s="169">
        <v>0</v>
      </c>
      <c r="FD40" s="169">
        <v>14.285600000000001</v>
      </c>
      <c r="FE40" s="169">
        <v>14.088699999999999</v>
      </c>
      <c r="FF40" s="168"/>
      <c r="FG40" s="169">
        <v>42.045099999999998</v>
      </c>
      <c r="FH40" s="169">
        <v>42.687100000000001</v>
      </c>
      <c r="FI40" s="169">
        <v>40.630499999999998</v>
      </c>
      <c r="FJ40" s="169">
        <v>96.119900000000001</v>
      </c>
      <c r="FK40" s="169">
        <v>95.617599999999996</v>
      </c>
      <c r="FL40" s="169">
        <v>-153.2225</v>
      </c>
      <c r="FM40" s="169">
        <v>90.698099999999997</v>
      </c>
      <c r="FN40" s="169">
        <v>90.380700000000004</v>
      </c>
      <c r="FO40" s="169">
        <v>-123.10169999999999</v>
      </c>
      <c r="FP40" s="169">
        <v>-112.33459999999999</v>
      </c>
      <c r="FQ40" s="169">
        <v>-37.256999999999998</v>
      </c>
      <c r="FR40" s="169">
        <v>-46.01</v>
      </c>
      <c r="FS40" s="169">
        <v>13.262499999999999</v>
      </c>
      <c r="FT40" s="169">
        <v>1.0207999999999999</v>
      </c>
      <c r="FU40" s="169">
        <v>-8.4700000000000006</v>
      </c>
      <c r="FV40" s="169">
        <v>21.74</v>
      </c>
      <c r="FW40" s="169">
        <v>-37.702599999999997</v>
      </c>
      <c r="FX40" s="168"/>
      <c r="FY40" s="168"/>
      <c r="FZ40" s="169">
        <v>0.66</v>
      </c>
      <c r="GA40" s="168"/>
      <c r="GB40" s="169">
        <v>25.83</v>
      </c>
      <c r="GC40" s="169">
        <v>114.92059999999999</v>
      </c>
      <c r="GD40" s="169">
        <v>124.1537</v>
      </c>
      <c r="GE40" s="169">
        <v>14.42</v>
      </c>
      <c r="GF40" s="169">
        <v>74.107799999999997</v>
      </c>
      <c r="GG40" s="169">
        <v>19.399999999999999</v>
      </c>
      <c r="GH40" s="169">
        <v>-3.3008999999999999</v>
      </c>
      <c r="GI40" s="169">
        <v>-3.4899</v>
      </c>
      <c r="GJ40" s="169">
        <v>-3.5032000000000001</v>
      </c>
      <c r="GK40" s="169">
        <v>1.9409000000000001</v>
      </c>
      <c r="GL40" s="168"/>
      <c r="GM40" s="168"/>
      <c r="GN40" s="169">
        <v>-16.522400000000001</v>
      </c>
      <c r="GO40" s="169">
        <v>-19.314900000000002</v>
      </c>
      <c r="GP40" s="169">
        <v>17.898</v>
      </c>
      <c r="GQ40" s="169">
        <v>20.116800000000001</v>
      </c>
      <c r="GR40" s="169">
        <v>59.808599999999998</v>
      </c>
      <c r="GS40" s="169">
        <v>60.627299999999998</v>
      </c>
      <c r="GT40" s="169">
        <v>-152.68620000000001</v>
      </c>
      <c r="GU40" s="169">
        <v>-29.530200000000001</v>
      </c>
      <c r="GV40" s="169">
        <v>30.7789</v>
      </c>
      <c r="GW40" s="169">
        <v>11.0579</v>
      </c>
      <c r="GX40" s="169">
        <v>9.8350000000000009</v>
      </c>
      <c r="GY40" s="169">
        <v>12.3759</v>
      </c>
      <c r="GZ40" s="169">
        <v>11.899900000000001</v>
      </c>
      <c r="HA40" s="169">
        <v>11</v>
      </c>
      <c r="HB40" s="169">
        <v>115.1679</v>
      </c>
      <c r="HC40" s="169">
        <v>115.72499999999999</v>
      </c>
      <c r="HD40" s="169">
        <v>280.8</v>
      </c>
      <c r="HE40" s="169">
        <v>-277.93979999999999</v>
      </c>
      <c r="HF40" s="169">
        <v>-559.99300000000005</v>
      </c>
      <c r="HG40" s="169">
        <v>564.18179999999995</v>
      </c>
      <c r="HH40" s="169">
        <v>343.85500000000002</v>
      </c>
      <c r="HI40" s="169">
        <v>-112.6253</v>
      </c>
      <c r="HJ40" s="169">
        <v>-110.6785</v>
      </c>
      <c r="HK40" s="169">
        <v>-57.692799999999998</v>
      </c>
      <c r="HL40" s="169">
        <v>-49.404299999999999</v>
      </c>
      <c r="HM40" s="169">
        <v>62.661299999999997</v>
      </c>
      <c r="HN40" s="169">
        <v>63.675800000000002</v>
      </c>
      <c r="HO40" s="168"/>
      <c r="HP40" s="168"/>
      <c r="HQ40" s="169">
        <v>32.819400000000002</v>
      </c>
      <c r="HR40" s="169">
        <v>32.852400000000003</v>
      </c>
      <c r="HS40" s="169">
        <v>-39.632899999999999</v>
      </c>
      <c r="HT40" s="169">
        <v>-38.929099999999998</v>
      </c>
      <c r="HU40" s="169">
        <v>82.73</v>
      </c>
      <c r="HV40" s="169">
        <v>82.49</v>
      </c>
      <c r="HW40" s="169">
        <v>15.6</v>
      </c>
      <c r="HX40" s="169">
        <v>15.9</v>
      </c>
      <c r="HY40" s="169">
        <v>21.391500000000001</v>
      </c>
      <c r="HZ40" s="169">
        <v>13.92</v>
      </c>
      <c r="IA40" s="169">
        <v>-331.95800000000003</v>
      </c>
      <c r="IB40" s="169">
        <v>100.8207</v>
      </c>
      <c r="IC40" s="169">
        <v>100.6293</v>
      </c>
      <c r="ID40" s="169">
        <v>17.3</v>
      </c>
      <c r="IE40" s="169">
        <v>-38.700000000000003</v>
      </c>
      <c r="IF40" s="169">
        <v>-31.8</v>
      </c>
      <c r="IG40" s="169">
        <v>-31</v>
      </c>
      <c r="IH40" s="168"/>
      <c r="II40" s="169">
        <v>1.2203999999999999</v>
      </c>
      <c r="IJ40" s="169">
        <v>-335.71339999999998</v>
      </c>
      <c r="IK40" s="169">
        <v>-2.9973999999999998</v>
      </c>
      <c r="IL40" s="169">
        <v>350.03699999999998</v>
      </c>
      <c r="IM40" s="169">
        <v>272.52550000000002</v>
      </c>
      <c r="IN40" s="169">
        <v>107.37520000000001</v>
      </c>
      <c r="IO40" s="169">
        <v>-265.04649999999998</v>
      </c>
      <c r="IP40" s="169">
        <v>266.12619999999998</v>
      </c>
      <c r="IQ40" s="169">
        <v>-198.97499999999999</v>
      </c>
      <c r="IR40" s="169">
        <v>-158.11869999999999</v>
      </c>
      <c r="IS40" s="169">
        <v>-265.06049999999999</v>
      </c>
      <c r="IT40" s="169">
        <v>115.7458</v>
      </c>
      <c r="IU40" s="169">
        <v>111.2105</v>
      </c>
      <c r="IV40" s="169">
        <v>203.39750000000001</v>
      </c>
      <c r="IW40" s="169">
        <v>-333.50920000000002</v>
      </c>
      <c r="IX40" s="169">
        <v>163.12430000000001</v>
      </c>
      <c r="IY40" s="169">
        <v>-170.2114</v>
      </c>
      <c r="IZ40" s="169">
        <v>169.74979999999999</v>
      </c>
      <c r="JA40" s="169">
        <v>-10.9686</v>
      </c>
      <c r="JB40" s="169">
        <v>20.292000000000002</v>
      </c>
      <c r="JC40" s="169">
        <v>15.52</v>
      </c>
      <c r="JD40" s="169">
        <v>0.498</v>
      </c>
      <c r="JE40" s="169">
        <v>0.48499999999999999</v>
      </c>
      <c r="JF40" s="169">
        <v>-14.88</v>
      </c>
      <c r="JG40" s="169">
        <v>-7.12</v>
      </c>
      <c r="JH40" s="168"/>
      <c r="JI40" s="169">
        <v>7.8842999999999996</v>
      </c>
      <c r="JJ40" s="169">
        <v>-22.468900000000001</v>
      </c>
      <c r="JK40" s="169">
        <v>-37.938499999999998</v>
      </c>
      <c r="JL40" s="169">
        <v>23.1</v>
      </c>
      <c r="JM40" s="169">
        <v>53.634</v>
      </c>
      <c r="JN40" s="169">
        <v>52.485999999999997</v>
      </c>
      <c r="JO40" s="169">
        <v>4.4957000000000003</v>
      </c>
      <c r="JP40" s="169">
        <v>5.4164000000000003</v>
      </c>
      <c r="JQ40" s="169">
        <v>40.875700000000002</v>
      </c>
      <c r="JR40" s="169">
        <v>41.157699999999998</v>
      </c>
      <c r="JS40" s="169">
        <v>41.938099999999999</v>
      </c>
      <c r="JT40" s="168"/>
      <c r="JU40" s="169">
        <v>40.200000000000003</v>
      </c>
      <c r="JV40" s="169">
        <v>14.183999999999999</v>
      </c>
      <c r="JW40" s="169">
        <v>9.33</v>
      </c>
      <c r="JX40" s="168"/>
      <c r="JY40" s="169">
        <v>-50.1678</v>
      </c>
      <c r="JZ40" s="169">
        <v>77.712100000000007</v>
      </c>
      <c r="KA40" s="169">
        <v>59.354500000000002</v>
      </c>
      <c r="KB40" s="169">
        <v>-49.642899999999997</v>
      </c>
      <c r="KC40" s="169">
        <v>-76.155699999999996</v>
      </c>
      <c r="KD40" s="169">
        <v>48.311300000000003</v>
      </c>
      <c r="KE40" s="169">
        <v>27.027999999999999</v>
      </c>
      <c r="KF40" s="169">
        <v>-51.6</v>
      </c>
      <c r="KG40" s="169">
        <v>50.9</v>
      </c>
      <c r="KH40" s="169">
        <v>-211.07660000000001</v>
      </c>
      <c r="KI40" s="169">
        <v>436.26679999999999</v>
      </c>
    </row>
    <row r="41" spans="1:295" ht="18" customHeight="1" x14ac:dyDescent="0.3">
      <c r="A41" s="161" t="s">
        <v>102</v>
      </c>
      <c r="B41" s="161" t="s">
        <v>904</v>
      </c>
      <c r="C41" s="162"/>
      <c r="D41" s="163">
        <v>20.849900000000002</v>
      </c>
      <c r="E41" s="163">
        <v>-30.132899999999999</v>
      </c>
      <c r="F41" s="163">
        <v>-31.860099999999999</v>
      </c>
      <c r="G41" s="163">
        <v>26.6037</v>
      </c>
      <c r="H41" s="162"/>
      <c r="I41" s="163">
        <v>59.711599999999997</v>
      </c>
      <c r="J41" s="163">
        <v>-114.5493</v>
      </c>
      <c r="K41" s="163">
        <v>75.444800000000001</v>
      </c>
      <c r="L41" s="164">
        <v>37.953850000000003</v>
      </c>
      <c r="M41" s="163">
        <v>37.404699999999998</v>
      </c>
      <c r="N41" s="163">
        <v>-33.299999999999997</v>
      </c>
      <c r="O41" s="163">
        <v>-66.091999999999999</v>
      </c>
      <c r="P41" s="163">
        <v>57.2</v>
      </c>
      <c r="Q41" s="163">
        <v>15.731999999999999</v>
      </c>
      <c r="R41" s="163">
        <v>-57.2</v>
      </c>
      <c r="S41" s="163">
        <v>15.242900000000001</v>
      </c>
      <c r="T41" s="163">
        <v>66.097399999999993</v>
      </c>
      <c r="U41" s="163">
        <v>15.8241</v>
      </c>
      <c r="V41" s="163">
        <v>15.861499999999999</v>
      </c>
      <c r="W41" s="163">
        <v>26.626300000000001</v>
      </c>
      <c r="X41" s="163">
        <v>17.0139</v>
      </c>
      <c r="Y41" s="163">
        <v>5.5724999999999998</v>
      </c>
      <c r="Z41" s="163">
        <v>7.1592000000000002</v>
      </c>
      <c r="AA41" s="162"/>
      <c r="AB41" s="162"/>
      <c r="AC41" s="163">
        <v>-102.95</v>
      </c>
      <c r="AD41" s="163">
        <v>-102.92</v>
      </c>
      <c r="AE41" s="162"/>
      <c r="AF41" s="163">
        <v>33.299999999999997</v>
      </c>
      <c r="AG41" s="163">
        <v>63.8</v>
      </c>
      <c r="AH41" s="163">
        <v>10.513</v>
      </c>
      <c r="AI41" s="163">
        <v>0.189</v>
      </c>
      <c r="AJ41" s="164">
        <v>-73.89</v>
      </c>
      <c r="AK41" s="163">
        <v>-73.23</v>
      </c>
      <c r="AL41" s="163">
        <v>-47.5</v>
      </c>
      <c r="AM41" s="163">
        <v>74.09</v>
      </c>
      <c r="AN41" s="163">
        <v>74.349999999999994</v>
      </c>
      <c r="AO41" s="163">
        <v>20.259799999999998</v>
      </c>
      <c r="AP41" s="163">
        <v>-1.9218</v>
      </c>
      <c r="AQ41" s="163">
        <v>80.557699999999997</v>
      </c>
      <c r="AR41" s="163">
        <v>83.825100000000006</v>
      </c>
      <c r="AS41" s="163">
        <v>56.607900000000001</v>
      </c>
      <c r="AT41" s="163">
        <v>-86.192899999999995</v>
      </c>
      <c r="AU41" s="163">
        <v>0</v>
      </c>
      <c r="AV41" s="163">
        <v>8.3670000000000009</v>
      </c>
      <c r="AW41" s="163">
        <v>8.2323000000000004</v>
      </c>
      <c r="AX41" s="163">
        <v>86.433000000000007</v>
      </c>
      <c r="AY41" s="163">
        <v>88.196399999999997</v>
      </c>
      <c r="AZ41" s="163">
        <v>-35.446100000000001</v>
      </c>
      <c r="BA41" s="163">
        <v>-37.435400000000001</v>
      </c>
      <c r="BB41" s="163">
        <v>-462.70850000000002</v>
      </c>
      <c r="BC41" s="163">
        <v>26.1067</v>
      </c>
      <c r="BD41" s="163">
        <v>-13.3</v>
      </c>
      <c r="BE41" s="163">
        <v>-13.3</v>
      </c>
      <c r="BF41" s="163">
        <v>91.230599999999995</v>
      </c>
      <c r="BG41" s="163">
        <v>0</v>
      </c>
      <c r="BH41" s="163">
        <v>-6.7298999999999998</v>
      </c>
      <c r="BI41" s="162"/>
      <c r="BJ41" s="163">
        <v>-37.934399999999997</v>
      </c>
      <c r="BK41" s="163">
        <v>11.401300000000001</v>
      </c>
      <c r="BL41" s="163">
        <v>8.6265000000000001</v>
      </c>
      <c r="BM41" s="163">
        <v>5.8593000000000002</v>
      </c>
      <c r="BN41" s="163">
        <v>491.68360000000001</v>
      </c>
      <c r="BO41" s="163">
        <v>115.8177</v>
      </c>
      <c r="BP41" s="163">
        <v>116.27549999999999</v>
      </c>
      <c r="BQ41" s="163">
        <v>-319.21429999999998</v>
      </c>
      <c r="BR41" s="163">
        <v>628.13710000000003</v>
      </c>
      <c r="BS41" s="162"/>
      <c r="BT41" s="163">
        <v>-118.16459999999999</v>
      </c>
      <c r="BU41" s="163">
        <v>120.88639999999999</v>
      </c>
      <c r="BV41" s="163">
        <v>116.182</v>
      </c>
      <c r="BW41" s="163">
        <v>27.64</v>
      </c>
      <c r="BX41" s="163">
        <v>40.369999999999997</v>
      </c>
      <c r="BY41" s="163">
        <v>82</v>
      </c>
      <c r="BZ41" s="163">
        <v>82.22</v>
      </c>
      <c r="CA41" s="163">
        <v>-92.158299999999997</v>
      </c>
      <c r="CB41" s="163">
        <v>-91.488500000000002</v>
      </c>
      <c r="CC41" s="163">
        <v>157.42740000000001</v>
      </c>
      <c r="CD41" s="163">
        <v>157.53030000000001</v>
      </c>
      <c r="CE41" s="162"/>
      <c r="CF41" s="163">
        <v>-136.40639999999999</v>
      </c>
      <c r="CG41" s="163">
        <v>-136.74860000000001</v>
      </c>
      <c r="CH41" s="163">
        <v>0.2099</v>
      </c>
      <c r="CI41" s="163">
        <v>-142.001</v>
      </c>
      <c r="CJ41" s="162"/>
      <c r="CK41" s="162"/>
      <c r="CL41" s="163">
        <v>0</v>
      </c>
      <c r="CM41" s="163">
        <v>286.8</v>
      </c>
      <c r="CN41" s="163">
        <v>-19.57</v>
      </c>
      <c r="CO41" s="163">
        <v>15.968500000000001</v>
      </c>
      <c r="CP41" s="163">
        <v>16.724900000000002</v>
      </c>
      <c r="CQ41" s="163">
        <v>16.9819</v>
      </c>
      <c r="CR41" s="163">
        <v>14.7873</v>
      </c>
      <c r="CS41" s="163">
        <v>13.792400000000001</v>
      </c>
      <c r="CT41" s="163">
        <v>-17.249500000000001</v>
      </c>
      <c r="CU41" s="163">
        <v>-58.603499999999997</v>
      </c>
      <c r="CV41" s="163">
        <v>-12.2197</v>
      </c>
      <c r="CW41" s="163">
        <v>15.91</v>
      </c>
      <c r="CX41" s="163">
        <v>88.55</v>
      </c>
      <c r="CY41" s="163">
        <v>46.85</v>
      </c>
      <c r="CZ41" s="163">
        <v>63.288600000000002</v>
      </c>
      <c r="DA41" s="164">
        <v>59.916699999999999</v>
      </c>
      <c r="DB41" s="163">
        <v>39.464100000000002</v>
      </c>
      <c r="DC41" s="162"/>
      <c r="DD41" s="163">
        <v>144.5341</v>
      </c>
      <c r="DE41" s="163">
        <v>142.27670000000001</v>
      </c>
      <c r="DF41" s="163">
        <v>-106.5782</v>
      </c>
      <c r="DG41" s="162"/>
      <c r="DH41" s="163">
        <v>-21.619299999999999</v>
      </c>
      <c r="DI41" s="163">
        <v>-129.5</v>
      </c>
      <c r="DJ41" s="163">
        <v>-130.19999999999999</v>
      </c>
      <c r="DK41" s="163">
        <v>32.522300000000001</v>
      </c>
      <c r="DL41" s="163">
        <v>102.8412</v>
      </c>
      <c r="DM41" s="163">
        <v>0</v>
      </c>
      <c r="DN41" s="163">
        <v>144.7449</v>
      </c>
      <c r="DO41" s="163">
        <v>102.85</v>
      </c>
      <c r="DP41" s="163">
        <v>-12.63</v>
      </c>
      <c r="DQ41" s="163">
        <v>73.221999999999994</v>
      </c>
      <c r="DR41" s="163">
        <v>105.3635</v>
      </c>
      <c r="DS41" s="163">
        <v>-5.91</v>
      </c>
      <c r="DT41" s="163">
        <v>-5.9</v>
      </c>
      <c r="DU41" s="163">
        <v>80.72</v>
      </c>
      <c r="DV41" s="163">
        <v>78.650000000000006</v>
      </c>
      <c r="DW41" s="163">
        <v>106.3091</v>
      </c>
      <c r="DX41" s="163">
        <v>102.8545</v>
      </c>
      <c r="DY41" s="163">
        <v>-79.726600000000005</v>
      </c>
      <c r="DZ41" s="163">
        <v>-77.8</v>
      </c>
      <c r="EA41" s="163">
        <v>272.94110000000001</v>
      </c>
      <c r="EB41" s="163">
        <v>220.16159999999999</v>
      </c>
      <c r="EC41" s="163">
        <v>206.79419999999999</v>
      </c>
      <c r="ED41" s="163">
        <v>0</v>
      </c>
      <c r="EE41" s="163">
        <v>39.527700000000003</v>
      </c>
      <c r="EF41" s="163">
        <v>9.1175999999999995</v>
      </c>
      <c r="EG41" s="163">
        <v>-36.113</v>
      </c>
      <c r="EH41" s="163">
        <v>327.78840000000002</v>
      </c>
      <c r="EI41" s="163">
        <v>88.132199999999997</v>
      </c>
      <c r="EJ41" s="162"/>
      <c r="EK41" s="163">
        <v>-21.9861</v>
      </c>
      <c r="EL41" s="163">
        <v>-19.406500000000001</v>
      </c>
      <c r="EM41" s="163">
        <v>45.789200000000001</v>
      </c>
      <c r="EN41" s="163">
        <v>-25.124500000000001</v>
      </c>
      <c r="EO41" s="163">
        <v>-23.604399999999998</v>
      </c>
      <c r="EP41" s="163">
        <v>43.055999999999997</v>
      </c>
      <c r="EQ41" s="163">
        <v>-57.094200000000001</v>
      </c>
      <c r="ER41" s="163">
        <v>-58.264200000000002</v>
      </c>
      <c r="ES41" s="163">
        <v>25.912800000000001</v>
      </c>
      <c r="ET41" s="163">
        <v>0</v>
      </c>
      <c r="EU41" s="163">
        <v>-14.3</v>
      </c>
      <c r="EV41" s="163">
        <v>1</v>
      </c>
      <c r="EW41" s="163">
        <v>16.248000000000001</v>
      </c>
      <c r="EX41" s="163">
        <v>-114.0448</v>
      </c>
      <c r="EY41" s="163">
        <v>-37.0518</v>
      </c>
      <c r="EZ41" s="163">
        <v>-36.549700000000001</v>
      </c>
      <c r="FA41" s="163">
        <v>11.2003</v>
      </c>
      <c r="FB41" s="163">
        <v>-7.0690999999999997</v>
      </c>
      <c r="FC41" s="163">
        <v>-8.8367000000000004</v>
      </c>
      <c r="FD41" s="163">
        <v>20.5075</v>
      </c>
      <c r="FE41" s="163">
        <v>20.2272</v>
      </c>
      <c r="FF41" s="162"/>
      <c r="FG41" s="163">
        <v>40.929000000000002</v>
      </c>
      <c r="FH41" s="163">
        <v>41.273200000000003</v>
      </c>
      <c r="FI41" s="163">
        <v>40.296700000000001</v>
      </c>
      <c r="FJ41" s="163">
        <v>90.928799999999995</v>
      </c>
      <c r="FK41" s="163">
        <v>92.770799999999994</v>
      </c>
      <c r="FL41" s="163">
        <v>-151.71539999999999</v>
      </c>
      <c r="FM41" s="163">
        <v>82.6571</v>
      </c>
      <c r="FN41" s="163">
        <v>82.465599999999995</v>
      </c>
      <c r="FO41" s="163">
        <v>-118.4952</v>
      </c>
      <c r="FP41" s="163">
        <v>-110.30410000000001</v>
      </c>
      <c r="FQ41" s="163">
        <v>-36.8322</v>
      </c>
      <c r="FR41" s="163">
        <v>-46.94</v>
      </c>
      <c r="FS41" s="163">
        <v>13.777699999999999</v>
      </c>
      <c r="FT41" s="163">
        <v>1.0207999999999999</v>
      </c>
      <c r="FU41" s="163">
        <v>-8.7799999999999994</v>
      </c>
      <c r="FV41" s="163">
        <v>22.31</v>
      </c>
      <c r="FW41" s="163">
        <v>-39.014200000000002</v>
      </c>
      <c r="FX41" s="163">
        <v>7.6005000000000003</v>
      </c>
      <c r="FY41" s="163">
        <v>-14.3</v>
      </c>
      <c r="FZ41" s="163">
        <v>0.69299999999999995</v>
      </c>
      <c r="GA41" s="163">
        <v>10.1007</v>
      </c>
      <c r="GB41" s="163">
        <v>25.27</v>
      </c>
      <c r="GC41" s="163">
        <v>111.8464</v>
      </c>
      <c r="GD41" s="163">
        <v>120.8605</v>
      </c>
      <c r="GE41" s="163">
        <v>14.02</v>
      </c>
      <c r="GF41" s="163">
        <v>78.112300000000005</v>
      </c>
      <c r="GG41" s="163">
        <v>17.3</v>
      </c>
      <c r="GH41" s="163">
        <v>-4.0983999999999998</v>
      </c>
      <c r="GI41" s="163">
        <v>-3.262</v>
      </c>
      <c r="GJ41" s="163">
        <v>-3.1591999999999998</v>
      </c>
      <c r="GK41" s="163">
        <v>1.9612000000000001</v>
      </c>
      <c r="GL41" s="162"/>
      <c r="GM41" s="162"/>
      <c r="GN41" s="163">
        <v>-17.578199999999999</v>
      </c>
      <c r="GO41" s="163">
        <v>-20.5716</v>
      </c>
      <c r="GP41" s="163">
        <v>18.315200000000001</v>
      </c>
      <c r="GQ41" s="163">
        <v>21.094100000000001</v>
      </c>
      <c r="GR41" s="163">
        <v>57.094700000000003</v>
      </c>
      <c r="GS41" s="163">
        <v>57.610500000000002</v>
      </c>
      <c r="GT41" s="163">
        <v>-154.94669999999999</v>
      </c>
      <c r="GU41" s="163">
        <v>-29.488700000000001</v>
      </c>
      <c r="GV41" s="163">
        <v>30.3978</v>
      </c>
      <c r="GW41" s="163">
        <v>12.4275</v>
      </c>
      <c r="GX41" s="163">
        <v>9.6644000000000005</v>
      </c>
      <c r="GY41" s="163">
        <v>12.4345</v>
      </c>
      <c r="GZ41" s="163">
        <v>11.9421</v>
      </c>
      <c r="HA41" s="163">
        <v>12</v>
      </c>
      <c r="HB41" s="163">
        <v>132.708</v>
      </c>
      <c r="HC41" s="163">
        <v>133.78989999999999</v>
      </c>
      <c r="HD41" s="163">
        <v>280.8</v>
      </c>
      <c r="HE41" s="163">
        <v>-280.93060000000003</v>
      </c>
      <c r="HF41" s="163">
        <v>-584.28859999999997</v>
      </c>
      <c r="HG41" s="163">
        <v>588.16200000000003</v>
      </c>
      <c r="HH41" s="163">
        <v>406.2946</v>
      </c>
      <c r="HI41" s="163">
        <v>-128.97749999999999</v>
      </c>
      <c r="HJ41" s="163">
        <v>-127.32599999999999</v>
      </c>
      <c r="HK41" s="163">
        <v>-54.9039</v>
      </c>
      <c r="HL41" s="163">
        <v>-43.832299999999996</v>
      </c>
      <c r="HM41" s="163">
        <v>64.504000000000005</v>
      </c>
      <c r="HN41" s="163">
        <v>61.573799999999999</v>
      </c>
      <c r="HO41" s="162"/>
      <c r="HP41" s="163">
        <v>-93.706199999999995</v>
      </c>
      <c r="HQ41" s="163">
        <v>37.016300000000001</v>
      </c>
      <c r="HR41" s="163">
        <v>36.170299999999997</v>
      </c>
      <c r="HS41" s="163">
        <v>-46.995100000000001</v>
      </c>
      <c r="HT41" s="163">
        <v>-46.095300000000002</v>
      </c>
      <c r="HU41" s="163">
        <v>83.01</v>
      </c>
      <c r="HV41" s="163">
        <v>82.05</v>
      </c>
      <c r="HW41" s="163">
        <v>27.6</v>
      </c>
      <c r="HX41" s="163">
        <v>27.4</v>
      </c>
      <c r="HY41" s="163">
        <v>21.350899999999999</v>
      </c>
      <c r="HZ41" s="163">
        <v>29.68</v>
      </c>
      <c r="IA41" s="163">
        <v>-353.19009999999997</v>
      </c>
      <c r="IB41" s="163">
        <v>104.4896</v>
      </c>
      <c r="IC41" s="163">
        <v>104.27070000000001</v>
      </c>
      <c r="ID41" s="163">
        <v>17.3</v>
      </c>
      <c r="IE41" s="163">
        <v>-21.8</v>
      </c>
      <c r="IF41" s="163">
        <v>-36</v>
      </c>
      <c r="IG41" s="163">
        <v>-36</v>
      </c>
      <c r="IH41" s="163">
        <v>1.3277000000000001</v>
      </c>
      <c r="II41" s="163">
        <v>1.0067999999999999</v>
      </c>
      <c r="IJ41" s="163">
        <v>-399.4271</v>
      </c>
      <c r="IK41" s="163">
        <v>-67.176299999999998</v>
      </c>
      <c r="IL41" s="163">
        <v>416.29109999999997</v>
      </c>
      <c r="IM41" s="163">
        <v>332.27179999999998</v>
      </c>
      <c r="IN41" s="163">
        <v>106.7347</v>
      </c>
      <c r="IO41" s="163">
        <v>-325.7799</v>
      </c>
      <c r="IP41" s="163">
        <v>323.61770000000001</v>
      </c>
      <c r="IQ41" s="163">
        <v>-182.52789999999999</v>
      </c>
      <c r="IR41" s="163">
        <v>-200.69329999999999</v>
      </c>
      <c r="IS41" s="163">
        <v>-320.19189999999998</v>
      </c>
      <c r="IT41" s="163">
        <v>114.51390000000001</v>
      </c>
      <c r="IU41" s="163">
        <v>115.55419999999999</v>
      </c>
      <c r="IV41" s="163">
        <v>182.36330000000001</v>
      </c>
      <c r="IW41" s="163">
        <v>-399.41820000000001</v>
      </c>
      <c r="IX41" s="163">
        <v>207.9418</v>
      </c>
      <c r="IY41" s="163">
        <v>-192.6806</v>
      </c>
      <c r="IZ41" s="163">
        <v>194.35919999999999</v>
      </c>
      <c r="JA41" s="163">
        <v>-10.4138</v>
      </c>
      <c r="JB41" s="163">
        <v>14.867000000000001</v>
      </c>
      <c r="JC41" s="163">
        <v>21.28</v>
      </c>
      <c r="JD41" s="163">
        <v>0.64400000000000002</v>
      </c>
      <c r="JE41" s="163">
        <v>0.63800000000000001</v>
      </c>
      <c r="JF41" s="163">
        <v>-20.56</v>
      </c>
      <c r="JG41" s="163">
        <v>-5.28</v>
      </c>
      <c r="JH41" s="162"/>
      <c r="JI41" s="163">
        <v>5.3330000000000002</v>
      </c>
      <c r="JJ41" s="163">
        <v>-25.633600000000001</v>
      </c>
      <c r="JK41" s="163">
        <v>-27.452500000000001</v>
      </c>
      <c r="JL41" s="163">
        <v>19.899999999999999</v>
      </c>
      <c r="JM41" s="163">
        <v>51.924999999999997</v>
      </c>
      <c r="JN41" s="163">
        <v>54.25</v>
      </c>
      <c r="JO41" s="163">
        <v>7.4549000000000003</v>
      </c>
      <c r="JP41" s="163">
        <v>8.9993999999999996</v>
      </c>
      <c r="JQ41" s="163">
        <v>40.3523</v>
      </c>
      <c r="JR41" s="163">
        <v>41.987299999999998</v>
      </c>
      <c r="JS41" s="163">
        <v>41.956400000000002</v>
      </c>
      <c r="JT41" s="162"/>
      <c r="JU41" s="163">
        <v>22.7</v>
      </c>
      <c r="JV41" s="163">
        <v>44.580599999999997</v>
      </c>
      <c r="JW41" s="163">
        <v>9.36</v>
      </c>
      <c r="JX41" s="162"/>
      <c r="JY41" s="163">
        <v>-45.835099999999997</v>
      </c>
      <c r="JZ41" s="163">
        <v>75.522199999999998</v>
      </c>
      <c r="KA41" s="163">
        <v>54.025799999999997</v>
      </c>
      <c r="KB41" s="163">
        <v>-45.462800000000001</v>
      </c>
      <c r="KC41" s="163">
        <v>-74.075299999999999</v>
      </c>
      <c r="KD41" s="163">
        <v>42.843800000000002</v>
      </c>
      <c r="KE41" s="163">
        <v>30.637899999999998</v>
      </c>
      <c r="KF41" s="163">
        <v>-34.1</v>
      </c>
      <c r="KG41" s="163">
        <v>34.5</v>
      </c>
      <c r="KH41" s="163">
        <v>-174.76779999999999</v>
      </c>
      <c r="KI41" s="163">
        <v>399.67579999999998</v>
      </c>
    </row>
    <row r="42" spans="1:295" ht="18" customHeight="1" x14ac:dyDescent="0.3">
      <c r="A42" s="161" t="s">
        <v>102</v>
      </c>
      <c r="B42" s="161" t="s">
        <v>905</v>
      </c>
      <c r="C42" s="165"/>
      <c r="D42" s="167">
        <v>20.52815</v>
      </c>
      <c r="E42" s="166">
        <v>-29.799299999999999</v>
      </c>
      <c r="F42" s="166">
        <v>-31.810300000000002</v>
      </c>
      <c r="G42" s="166">
        <v>26.443899999999999</v>
      </c>
      <c r="H42" s="165"/>
      <c r="I42" s="166">
        <v>58.211599999999997</v>
      </c>
      <c r="J42" s="166">
        <v>-113.01430000000001</v>
      </c>
      <c r="K42" s="166">
        <v>74.601699999999994</v>
      </c>
      <c r="L42" s="166">
        <v>37.486899999999999</v>
      </c>
      <c r="M42" s="166">
        <v>36.908900000000003</v>
      </c>
      <c r="N42" s="166">
        <v>-31.08</v>
      </c>
      <c r="O42" s="166">
        <v>-62.921999999999997</v>
      </c>
      <c r="P42" s="166">
        <v>55</v>
      </c>
      <c r="Q42" s="166">
        <v>14.904</v>
      </c>
      <c r="R42" s="166">
        <v>-55</v>
      </c>
      <c r="S42" s="166">
        <v>15.2065</v>
      </c>
      <c r="T42" s="166">
        <v>65.525400000000005</v>
      </c>
      <c r="U42" s="166">
        <v>15.860099999999999</v>
      </c>
      <c r="V42" s="166">
        <v>16.249500000000001</v>
      </c>
      <c r="W42" s="166">
        <v>26.3279</v>
      </c>
      <c r="X42" s="166">
        <v>17.287400000000002</v>
      </c>
      <c r="Y42" s="166">
        <v>5.9154999999999998</v>
      </c>
      <c r="Z42" s="166">
        <v>8.1111000000000004</v>
      </c>
      <c r="AA42" s="165"/>
      <c r="AB42" s="165"/>
      <c r="AC42" s="166">
        <v>-100.45</v>
      </c>
      <c r="AD42" s="166">
        <v>-100.39</v>
      </c>
      <c r="AE42" s="165"/>
      <c r="AF42" s="166">
        <v>31.08</v>
      </c>
      <c r="AG42" s="166">
        <v>61.6</v>
      </c>
      <c r="AH42" s="166">
        <v>10.571999999999999</v>
      </c>
      <c r="AI42" s="166">
        <v>0.193</v>
      </c>
      <c r="AJ42" s="167">
        <v>-72.540000000000006</v>
      </c>
      <c r="AK42" s="166">
        <v>-71.930000000000007</v>
      </c>
      <c r="AL42" s="166">
        <v>-48.18</v>
      </c>
      <c r="AM42" s="166">
        <v>72.739999999999995</v>
      </c>
      <c r="AN42" s="166">
        <v>73.25</v>
      </c>
      <c r="AO42" s="166">
        <v>20.157599999999999</v>
      </c>
      <c r="AP42" s="166">
        <v>-2.1446000000000001</v>
      </c>
      <c r="AQ42" s="166">
        <v>78.860900000000001</v>
      </c>
      <c r="AR42" s="166">
        <v>82.202799999999996</v>
      </c>
      <c r="AS42" s="166">
        <v>56.794600000000003</v>
      </c>
      <c r="AT42" s="166">
        <v>-84.509699999999995</v>
      </c>
      <c r="AU42" s="166">
        <v>0</v>
      </c>
      <c r="AV42" s="166">
        <v>9.0866000000000007</v>
      </c>
      <c r="AW42" s="166">
        <v>8.8371999999999993</v>
      </c>
      <c r="AX42" s="166">
        <v>85.306799999999996</v>
      </c>
      <c r="AY42" s="166">
        <v>87.192400000000006</v>
      </c>
      <c r="AZ42" s="166">
        <v>-34.574100000000001</v>
      </c>
      <c r="BA42" s="166">
        <v>-37.189100000000003</v>
      </c>
      <c r="BB42" s="166">
        <v>-449.69810000000001</v>
      </c>
      <c r="BC42" s="166">
        <v>27.618200000000002</v>
      </c>
      <c r="BD42" s="166">
        <v>-14.1</v>
      </c>
      <c r="BE42" s="166">
        <v>-13.8</v>
      </c>
      <c r="BF42" s="166">
        <v>90.484300000000005</v>
      </c>
      <c r="BG42" s="166">
        <v>0</v>
      </c>
      <c r="BH42" s="166">
        <v>-6.6215999999999999</v>
      </c>
      <c r="BI42" s="165"/>
      <c r="BJ42" s="166">
        <v>-37.731999999999999</v>
      </c>
      <c r="BK42" s="166">
        <v>11.0075</v>
      </c>
      <c r="BL42" s="166">
        <v>7.7504</v>
      </c>
      <c r="BM42" s="166">
        <v>5.2577999999999996</v>
      </c>
      <c r="BN42" s="166">
        <v>485.2441</v>
      </c>
      <c r="BO42" s="166">
        <v>111.66719999999999</v>
      </c>
      <c r="BP42" s="166">
        <v>111.423</v>
      </c>
      <c r="BQ42" s="166">
        <v>-313.22629999999998</v>
      </c>
      <c r="BR42" s="166">
        <v>613.07730000000004</v>
      </c>
      <c r="BS42" s="165"/>
      <c r="BT42" s="166">
        <v>-116.77719999999999</v>
      </c>
      <c r="BU42" s="166">
        <v>118.51439999999999</v>
      </c>
      <c r="BV42" s="166">
        <v>112.0504</v>
      </c>
      <c r="BW42" s="166">
        <v>27.48</v>
      </c>
      <c r="BX42" s="166">
        <v>39.79</v>
      </c>
      <c r="BY42" s="166">
        <v>79.62</v>
      </c>
      <c r="BZ42" s="166">
        <v>79.19</v>
      </c>
      <c r="CA42" s="166">
        <v>-93.363900000000001</v>
      </c>
      <c r="CB42" s="166">
        <v>-91.8904</v>
      </c>
      <c r="CC42" s="166">
        <v>157.22370000000001</v>
      </c>
      <c r="CD42" s="166">
        <v>157.85550000000001</v>
      </c>
      <c r="CE42" s="165"/>
      <c r="CF42" s="166">
        <v>-130.7236</v>
      </c>
      <c r="CG42" s="166">
        <v>-132.1302</v>
      </c>
      <c r="CH42" s="166">
        <v>-1.0798000000000001</v>
      </c>
      <c r="CI42" s="166">
        <v>-135.83269999999999</v>
      </c>
      <c r="CJ42" s="165"/>
      <c r="CK42" s="165"/>
      <c r="CL42" s="166">
        <v>0</v>
      </c>
      <c r="CM42" s="166">
        <v>273</v>
      </c>
      <c r="CN42" s="166">
        <v>-19.52</v>
      </c>
      <c r="CO42" s="166">
        <v>16.211200000000002</v>
      </c>
      <c r="CP42" s="166">
        <v>17.2761</v>
      </c>
      <c r="CQ42" s="166">
        <v>17.487200000000001</v>
      </c>
      <c r="CR42" s="166">
        <v>12.405200000000001</v>
      </c>
      <c r="CS42" s="166">
        <v>10.995100000000001</v>
      </c>
      <c r="CT42" s="166">
        <v>-16.740400000000001</v>
      </c>
      <c r="CU42" s="166">
        <v>-53.521500000000003</v>
      </c>
      <c r="CV42" s="166">
        <v>-13.519</v>
      </c>
      <c r="CW42" s="166">
        <v>15.598599999999999</v>
      </c>
      <c r="CX42" s="166">
        <v>86.85</v>
      </c>
      <c r="CY42" s="166">
        <v>46.15</v>
      </c>
      <c r="CZ42" s="166">
        <v>62.5854</v>
      </c>
      <c r="DA42" s="166">
        <v>59.1843</v>
      </c>
      <c r="DB42" s="166">
        <v>38.710099999999997</v>
      </c>
      <c r="DC42" s="165"/>
      <c r="DD42" s="166">
        <v>138.79669999999999</v>
      </c>
      <c r="DE42" s="166">
        <v>137.25470000000001</v>
      </c>
      <c r="DF42" s="166">
        <v>-107.6675</v>
      </c>
      <c r="DG42" s="165"/>
      <c r="DH42" s="166">
        <v>-21.069199999999999</v>
      </c>
      <c r="DI42" s="166">
        <v>-127.9</v>
      </c>
      <c r="DJ42" s="166">
        <v>-128.6</v>
      </c>
      <c r="DK42" s="166">
        <v>32.192700000000002</v>
      </c>
      <c r="DL42" s="166">
        <v>101.66930000000001</v>
      </c>
      <c r="DM42" s="166">
        <v>0</v>
      </c>
      <c r="DN42" s="166">
        <v>142.9871</v>
      </c>
      <c r="DO42" s="166">
        <v>100.77</v>
      </c>
      <c r="DP42" s="166">
        <v>-12.49</v>
      </c>
      <c r="DQ42" s="166">
        <v>71.346500000000006</v>
      </c>
      <c r="DR42" s="166">
        <v>106.8036</v>
      </c>
      <c r="DS42" s="166">
        <v>-7.02</v>
      </c>
      <c r="DT42" s="166">
        <v>-7.06</v>
      </c>
      <c r="DU42" s="166">
        <v>81.150000000000006</v>
      </c>
      <c r="DV42" s="166">
        <v>75.319999999999993</v>
      </c>
      <c r="DW42" s="166">
        <v>106.6182</v>
      </c>
      <c r="DX42" s="166">
        <v>106.0364</v>
      </c>
      <c r="DY42" s="166">
        <v>-79.121200000000002</v>
      </c>
      <c r="DZ42" s="166">
        <v>-78.0364</v>
      </c>
      <c r="EA42" s="166">
        <v>271.69979999999998</v>
      </c>
      <c r="EB42" s="166">
        <v>218.0703</v>
      </c>
      <c r="EC42" s="166">
        <v>203.34790000000001</v>
      </c>
      <c r="ED42" s="166">
        <v>0</v>
      </c>
      <c r="EE42" s="166">
        <v>39.435299999999998</v>
      </c>
      <c r="EF42" s="166">
        <v>9.7314000000000007</v>
      </c>
      <c r="EG42" s="166">
        <v>-35.024000000000001</v>
      </c>
      <c r="EH42" s="166">
        <v>321.86160000000001</v>
      </c>
      <c r="EI42" s="166">
        <v>108.54949999999999</v>
      </c>
      <c r="EJ42" s="165"/>
      <c r="EK42" s="166">
        <v>-21.0093</v>
      </c>
      <c r="EL42" s="166">
        <v>-18.127800000000001</v>
      </c>
      <c r="EM42" s="166">
        <v>46.268799999999999</v>
      </c>
      <c r="EN42" s="166">
        <v>-22.463100000000001</v>
      </c>
      <c r="EO42" s="166">
        <v>-20.942799999999998</v>
      </c>
      <c r="EP42" s="166">
        <v>38.448</v>
      </c>
      <c r="EQ42" s="166">
        <v>-55.886400000000002</v>
      </c>
      <c r="ER42" s="166">
        <v>-57.652999999999999</v>
      </c>
      <c r="ES42" s="166">
        <v>26.451599999999999</v>
      </c>
      <c r="ET42" s="166">
        <v>0</v>
      </c>
      <c r="EU42" s="166">
        <v>-13.96</v>
      </c>
      <c r="EV42" s="166">
        <v>0</v>
      </c>
      <c r="EW42" s="166">
        <v>15.4838</v>
      </c>
      <c r="EX42" s="166">
        <v>-106.26220000000001</v>
      </c>
      <c r="EY42" s="166">
        <v>-35.100999999999999</v>
      </c>
      <c r="EZ42" s="166">
        <v>-34.803699999999999</v>
      </c>
      <c r="FA42" s="166">
        <v>8.0344999999999995</v>
      </c>
      <c r="FB42" s="166">
        <v>-7.9119999999999999</v>
      </c>
      <c r="FC42" s="166">
        <v>-10.9231</v>
      </c>
      <c r="FD42" s="166">
        <v>20.7041</v>
      </c>
      <c r="FE42" s="166">
        <v>20.28</v>
      </c>
      <c r="FF42" s="165"/>
      <c r="FG42" s="166">
        <v>41.267699999999998</v>
      </c>
      <c r="FH42" s="166">
        <v>41.863300000000002</v>
      </c>
      <c r="FI42" s="166">
        <v>40.218800000000002</v>
      </c>
      <c r="FJ42" s="166">
        <v>93.608099999999993</v>
      </c>
      <c r="FK42" s="166">
        <v>93.942999999999998</v>
      </c>
      <c r="FL42" s="166">
        <v>-156.73910000000001</v>
      </c>
      <c r="FM42" s="166">
        <v>81.996300000000005</v>
      </c>
      <c r="FN42" s="166">
        <v>81.497600000000006</v>
      </c>
      <c r="FO42" s="166">
        <v>-119.82299999999999</v>
      </c>
      <c r="FP42" s="166">
        <v>-110.3946</v>
      </c>
      <c r="FQ42" s="166">
        <v>-39.447000000000003</v>
      </c>
      <c r="FR42" s="166">
        <v>-45.92</v>
      </c>
      <c r="FS42" s="166">
        <v>13.660500000000001</v>
      </c>
      <c r="FT42" s="166">
        <v>1.0207999999999999</v>
      </c>
      <c r="FU42" s="166">
        <v>-8.65</v>
      </c>
      <c r="FV42" s="166">
        <v>20.03</v>
      </c>
      <c r="FW42" s="166">
        <v>-40.1096</v>
      </c>
      <c r="FX42" s="165"/>
      <c r="FY42" s="165"/>
      <c r="FZ42" s="166">
        <v>0.746</v>
      </c>
      <c r="GA42" s="165"/>
      <c r="GB42" s="166">
        <v>24.05</v>
      </c>
      <c r="GC42" s="166">
        <v>113.2107</v>
      </c>
      <c r="GD42" s="166">
        <v>121.5514</v>
      </c>
      <c r="GE42" s="166">
        <v>14.7</v>
      </c>
      <c r="GF42" s="166">
        <v>73.978099999999998</v>
      </c>
      <c r="GG42" s="166">
        <v>17.899999999999999</v>
      </c>
      <c r="GH42" s="166">
        <v>-3.9948000000000001</v>
      </c>
      <c r="GI42" s="166">
        <v>-2.3620999999999999</v>
      </c>
      <c r="GJ42" s="166">
        <v>-2.3719000000000001</v>
      </c>
      <c r="GK42" s="166">
        <v>1.9327000000000001</v>
      </c>
      <c r="GL42" s="165"/>
      <c r="GM42" s="165"/>
      <c r="GN42" s="166">
        <v>-18.257899999999999</v>
      </c>
      <c r="GO42" s="166">
        <v>-19.436</v>
      </c>
      <c r="GP42" s="166">
        <v>16.843699999999998</v>
      </c>
      <c r="GQ42" s="166">
        <v>20.803000000000001</v>
      </c>
      <c r="GR42" s="166">
        <v>60.369900000000001</v>
      </c>
      <c r="GS42" s="166">
        <v>64.296400000000006</v>
      </c>
      <c r="GT42" s="166">
        <v>-157.02549999999999</v>
      </c>
      <c r="GU42" s="166">
        <v>-28.6464</v>
      </c>
      <c r="GV42" s="166">
        <v>28.934899999999999</v>
      </c>
      <c r="GW42" s="166">
        <v>16.485199999999999</v>
      </c>
      <c r="GX42" s="166">
        <v>9.9931000000000001</v>
      </c>
      <c r="GY42" s="166">
        <v>12.2098</v>
      </c>
      <c r="GZ42" s="166">
        <v>11.6995</v>
      </c>
      <c r="HA42" s="165"/>
      <c r="HB42" s="166">
        <v>134.05160000000001</v>
      </c>
      <c r="HC42" s="166">
        <v>134.83529999999999</v>
      </c>
      <c r="HD42" s="167">
        <v>280.8</v>
      </c>
      <c r="HE42" s="167">
        <v>-280.93060000000003</v>
      </c>
      <c r="HF42" s="166">
        <v>-590.00900000000001</v>
      </c>
      <c r="HG42" s="166">
        <v>586.94910000000004</v>
      </c>
      <c r="HH42" s="166">
        <v>425.3494</v>
      </c>
      <c r="HI42" s="166">
        <v>-131.03649999999999</v>
      </c>
      <c r="HJ42" s="166">
        <v>-128.22329999999999</v>
      </c>
      <c r="HK42" s="166">
        <v>-56.972099999999998</v>
      </c>
      <c r="HL42" s="166">
        <v>-48.0595</v>
      </c>
      <c r="HM42" s="166">
        <v>62.004899999999999</v>
      </c>
      <c r="HN42" s="166">
        <v>63.175699999999999</v>
      </c>
      <c r="HO42" s="166">
        <v>-101.033</v>
      </c>
      <c r="HP42" s="165"/>
      <c r="HQ42" s="166">
        <v>36.159300000000002</v>
      </c>
      <c r="HR42" s="166">
        <v>35.291400000000003</v>
      </c>
      <c r="HS42" s="166">
        <v>-49.416800000000002</v>
      </c>
      <c r="HT42" s="166">
        <v>-49.205100000000002</v>
      </c>
      <c r="HU42" s="166">
        <v>87.78</v>
      </c>
      <c r="HV42" s="166">
        <v>86.93</v>
      </c>
      <c r="HW42" s="166">
        <v>28.9</v>
      </c>
      <c r="HX42" s="166">
        <v>27.5</v>
      </c>
      <c r="HY42" s="166">
        <v>21.6799</v>
      </c>
      <c r="HZ42" s="166">
        <v>32.880000000000003</v>
      </c>
      <c r="IA42" s="166">
        <v>-346.0763</v>
      </c>
      <c r="IB42" s="166">
        <v>103.8026</v>
      </c>
      <c r="IC42" s="166">
        <v>104.5205</v>
      </c>
      <c r="ID42" s="166">
        <v>17.899999999999999</v>
      </c>
      <c r="IE42" s="166">
        <v>-22.8</v>
      </c>
      <c r="IF42" s="166">
        <v>-34.4</v>
      </c>
      <c r="IG42" s="166">
        <v>-34.4</v>
      </c>
      <c r="IH42" s="166">
        <v>1.2165999999999999</v>
      </c>
      <c r="II42" s="166">
        <v>0.89859999999999995</v>
      </c>
      <c r="IJ42" s="166">
        <v>-419.17599999999999</v>
      </c>
      <c r="IK42" s="166">
        <v>-90.816599999999994</v>
      </c>
      <c r="IL42" s="166">
        <v>419.81670000000003</v>
      </c>
      <c r="IM42" s="166">
        <v>342.94889999999998</v>
      </c>
      <c r="IN42" s="166">
        <v>97.931399999999996</v>
      </c>
      <c r="IO42" s="166">
        <v>-331.99470000000002</v>
      </c>
      <c r="IP42" s="166">
        <v>330.10140000000001</v>
      </c>
      <c r="IQ42" s="166">
        <v>-169.24850000000001</v>
      </c>
      <c r="IR42" s="166">
        <v>-204.16319999999999</v>
      </c>
      <c r="IS42" s="166">
        <v>-327.2491</v>
      </c>
      <c r="IT42" s="166">
        <v>110.3653</v>
      </c>
      <c r="IU42" s="166">
        <v>108.2556</v>
      </c>
      <c r="IV42" s="166">
        <v>174.58619999999999</v>
      </c>
      <c r="IW42" s="166">
        <v>-406.71010000000001</v>
      </c>
      <c r="IX42" s="166">
        <v>208.90309999999999</v>
      </c>
      <c r="IY42" s="166">
        <v>-193.65180000000001</v>
      </c>
      <c r="IZ42" s="166">
        <v>200.0625</v>
      </c>
      <c r="JA42" s="166">
        <v>-9.9936000000000007</v>
      </c>
      <c r="JB42" s="166">
        <v>15.654999999999999</v>
      </c>
      <c r="JC42" s="166">
        <v>20.64</v>
      </c>
      <c r="JD42" s="166">
        <v>0.246</v>
      </c>
      <c r="JE42" s="166">
        <v>0.23699999999999999</v>
      </c>
      <c r="JF42" s="166">
        <v>-19.52</v>
      </c>
      <c r="JG42" s="166">
        <v>-5.76</v>
      </c>
      <c r="JH42" s="165"/>
      <c r="JI42" s="166">
        <v>5.2750000000000004</v>
      </c>
      <c r="JJ42" s="166">
        <v>-29.1218</v>
      </c>
      <c r="JK42" s="166">
        <v>-26.866599999999998</v>
      </c>
      <c r="JL42" s="166">
        <v>20.7</v>
      </c>
      <c r="JM42" s="166">
        <v>56.029000000000003</v>
      </c>
      <c r="JN42" s="166">
        <v>56.55</v>
      </c>
      <c r="JO42" s="166">
        <v>3.9735</v>
      </c>
      <c r="JP42" s="166">
        <v>4.7721</v>
      </c>
      <c r="JQ42" s="166">
        <v>41.726300000000002</v>
      </c>
      <c r="JR42" s="166">
        <v>41.507100000000001</v>
      </c>
      <c r="JS42" s="166">
        <v>40.859699999999997</v>
      </c>
      <c r="JT42" s="165"/>
      <c r="JU42" s="166">
        <v>23</v>
      </c>
      <c r="JV42" s="166">
        <v>44.004100000000001</v>
      </c>
      <c r="JW42" s="166">
        <v>8.86</v>
      </c>
      <c r="JX42" s="165"/>
      <c r="JY42" s="166">
        <v>-48.075600000000001</v>
      </c>
      <c r="JZ42" s="166">
        <v>78.084000000000003</v>
      </c>
      <c r="KA42" s="166">
        <v>58.286299999999997</v>
      </c>
      <c r="KB42" s="166">
        <v>-47.248699999999999</v>
      </c>
      <c r="KC42" s="166">
        <v>-77.488799999999998</v>
      </c>
      <c r="KD42" s="166">
        <v>47.5336</v>
      </c>
      <c r="KE42" s="166">
        <v>28.3291</v>
      </c>
      <c r="KF42" s="166">
        <v>-34.299999999999997</v>
      </c>
      <c r="KG42" s="166">
        <v>32.799999999999997</v>
      </c>
      <c r="KH42" s="166">
        <v>-162.80350000000001</v>
      </c>
      <c r="KI42" s="166">
        <v>387.39600000000002</v>
      </c>
    </row>
    <row r="43" spans="1:295" ht="18" customHeight="1" x14ac:dyDescent="0.3">
      <c r="A43" s="161" t="s">
        <v>102</v>
      </c>
      <c r="B43" s="161" t="s">
        <v>906</v>
      </c>
      <c r="C43" s="165"/>
      <c r="D43" s="166">
        <v>20.206399999999999</v>
      </c>
      <c r="E43" s="166">
        <v>-29.401299999999999</v>
      </c>
      <c r="F43" s="166">
        <v>-31.805299999999999</v>
      </c>
      <c r="G43" s="166">
        <v>23.4636</v>
      </c>
      <c r="H43" s="165"/>
      <c r="I43" s="166">
        <v>56.891300000000001</v>
      </c>
      <c r="J43" s="166">
        <v>-105.23269999999999</v>
      </c>
      <c r="K43" s="166">
        <v>71.981899999999996</v>
      </c>
      <c r="L43" s="166">
        <v>36.234900000000003</v>
      </c>
      <c r="M43" s="166">
        <v>35.694499999999998</v>
      </c>
      <c r="N43" s="166">
        <v>-28.86</v>
      </c>
      <c r="O43" s="166">
        <v>-59.652999999999999</v>
      </c>
      <c r="P43" s="166">
        <v>50.6</v>
      </c>
      <c r="Q43" s="166">
        <v>12.42</v>
      </c>
      <c r="R43" s="166">
        <v>-50.6</v>
      </c>
      <c r="S43" s="166">
        <v>14.611000000000001</v>
      </c>
      <c r="T43" s="166">
        <v>61.3476</v>
      </c>
      <c r="U43" s="166">
        <v>15.5977</v>
      </c>
      <c r="V43" s="166">
        <v>15.962999999999999</v>
      </c>
      <c r="W43" s="166">
        <v>26.348400000000002</v>
      </c>
      <c r="X43" s="166">
        <v>17.044899999999998</v>
      </c>
      <c r="Y43" s="166">
        <v>5.7976000000000001</v>
      </c>
      <c r="Z43" s="166">
        <v>7.5532000000000004</v>
      </c>
      <c r="AA43" s="165"/>
      <c r="AB43" s="165"/>
      <c r="AC43" s="166">
        <v>-96.35</v>
      </c>
      <c r="AD43" s="166">
        <v>-95.86</v>
      </c>
      <c r="AE43" s="165"/>
      <c r="AF43" s="166">
        <v>28.86</v>
      </c>
      <c r="AG43" s="166">
        <v>57.2</v>
      </c>
      <c r="AH43" s="166">
        <v>11.037000000000001</v>
      </c>
      <c r="AI43" s="166">
        <v>0.19500000000000001</v>
      </c>
      <c r="AJ43" s="167">
        <v>-65.88</v>
      </c>
      <c r="AK43" s="166">
        <v>-65.489999999999995</v>
      </c>
      <c r="AL43" s="166">
        <v>-51.23</v>
      </c>
      <c r="AM43" s="166">
        <v>66.08</v>
      </c>
      <c r="AN43" s="166">
        <v>66.16</v>
      </c>
      <c r="AO43" s="166">
        <v>19.953199999999999</v>
      </c>
      <c r="AP43" s="166">
        <v>-2.0823</v>
      </c>
      <c r="AQ43" s="166">
        <v>78.489099999999993</v>
      </c>
      <c r="AR43" s="166">
        <v>81.376599999999996</v>
      </c>
      <c r="AS43" s="166">
        <v>55.099200000000003</v>
      </c>
      <c r="AT43" s="166">
        <v>-80.075599999999994</v>
      </c>
      <c r="AU43" s="166">
        <v>0</v>
      </c>
      <c r="AV43" s="166">
        <v>8.3415999999999997</v>
      </c>
      <c r="AW43" s="166">
        <v>7.9565000000000001</v>
      </c>
      <c r="AX43" s="166">
        <v>82.79</v>
      </c>
      <c r="AY43" s="166">
        <v>85.421400000000006</v>
      </c>
      <c r="AZ43" s="166">
        <v>-32.176600000000001</v>
      </c>
      <c r="BA43" s="166">
        <v>-34.642000000000003</v>
      </c>
      <c r="BB43" s="166">
        <v>-450.87819999999999</v>
      </c>
      <c r="BC43" s="166">
        <v>27.140999999999998</v>
      </c>
      <c r="BD43" s="166">
        <v>-13.4</v>
      </c>
      <c r="BE43" s="166">
        <v>-13.6</v>
      </c>
      <c r="BF43" s="166">
        <v>85.597499999999997</v>
      </c>
      <c r="BG43" s="166">
        <v>0</v>
      </c>
      <c r="BH43" s="166">
        <v>-6.3097000000000003</v>
      </c>
      <c r="BI43" s="165"/>
      <c r="BJ43" s="166">
        <v>-41.589700000000001</v>
      </c>
      <c r="BK43" s="166">
        <v>10.0151</v>
      </c>
      <c r="BL43" s="166">
        <v>7.0773000000000001</v>
      </c>
      <c r="BM43" s="166">
        <v>4.7397999999999998</v>
      </c>
      <c r="BN43" s="166">
        <v>482.61959999999999</v>
      </c>
      <c r="BO43" s="166">
        <v>98.208500000000001</v>
      </c>
      <c r="BP43" s="166">
        <v>97.659199999999998</v>
      </c>
      <c r="BQ43" s="166">
        <v>-291.8098</v>
      </c>
      <c r="BR43" s="166">
        <v>594.2903</v>
      </c>
      <c r="BS43" s="165"/>
      <c r="BT43" s="166">
        <v>-124.1195</v>
      </c>
      <c r="BU43" s="166">
        <v>125.97280000000001</v>
      </c>
      <c r="BV43" s="166">
        <v>109.9747</v>
      </c>
      <c r="BW43" s="166">
        <v>26.56</v>
      </c>
      <c r="BX43" s="166">
        <v>38.99</v>
      </c>
      <c r="BY43" s="166">
        <v>77.989999999999995</v>
      </c>
      <c r="BZ43" s="166">
        <v>78.39</v>
      </c>
      <c r="CA43" s="166">
        <v>-86.6661</v>
      </c>
      <c r="CB43" s="166">
        <v>-85.996300000000005</v>
      </c>
      <c r="CC43" s="166">
        <v>155.7208</v>
      </c>
      <c r="CD43" s="166">
        <v>156.28809999999999</v>
      </c>
      <c r="CE43" s="165"/>
      <c r="CF43" s="166">
        <v>-134.86259999999999</v>
      </c>
      <c r="CG43" s="166">
        <v>-134.9282</v>
      </c>
      <c r="CH43" s="166">
        <v>-6.6323999999999996</v>
      </c>
      <c r="CI43" s="166">
        <v>-141.72139999999999</v>
      </c>
      <c r="CJ43" s="165"/>
      <c r="CK43" s="165"/>
      <c r="CL43" s="166">
        <v>0</v>
      </c>
      <c r="CM43" s="166">
        <v>283.39999999999998</v>
      </c>
      <c r="CN43" s="166">
        <v>-19.399999999999999</v>
      </c>
      <c r="CO43" s="166">
        <v>13.582700000000001</v>
      </c>
      <c r="CP43" s="166">
        <v>14.378500000000001</v>
      </c>
      <c r="CQ43" s="166">
        <v>14.558299999999999</v>
      </c>
      <c r="CR43" s="166">
        <v>4.4790000000000001</v>
      </c>
      <c r="CS43" s="166">
        <v>3.7069999999999999</v>
      </c>
      <c r="CT43" s="166">
        <v>-13.7309</v>
      </c>
      <c r="CU43" s="166">
        <v>-47.4664</v>
      </c>
      <c r="CV43" s="166">
        <v>-10.138999999999999</v>
      </c>
      <c r="CW43" s="166">
        <v>15.420999999999999</v>
      </c>
      <c r="CX43" s="166">
        <v>81.34</v>
      </c>
      <c r="CY43" s="166">
        <v>43.58</v>
      </c>
      <c r="CZ43" s="166">
        <v>61.179200000000002</v>
      </c>
      <c r="DA43" s="166">
        <v>57.865900000000003</v>
      </c>
      <c r="DB43" s="166">
        <v>38.616100000000003</v>
      </c>
      <c r="DC43" s="165"/>
      <c r="DD43" s="166">
        <v>142.78229999999999</v>
      </c>
      <c r="DE43" s="166">
        <v>141.274</v>
      </c>
      <c r="DF43" s="166">
        <v>-115.5643</v>
      </c>
      <c r="DG43" s="165"/>
      <c r="DH43" s="166">
        <v>-21.034400000000002</v>
      </c>
      <c r="DI43" s="166">
        <v>-122.8</v>
      </c>
      <c r="DJ43" s="166">
        <v>-120.8</v>
      </c>
      <c r="DK43" s="166">
        <v>32.181699999999999</v>
      </c>
      <c r="DL43" s="166">
        <v>80.868499999999997</v>
      </c>
      <c r="DM43" s="166">
        <v>72.340199999999996</v>
      </c>
      <c r="DN43" s="166">
        <v>114.2761</v>
      </c>
      <c r="DO43" s="166">
        <v>80.59</v>
      </c>
      <c r="DP43" s="166">
        <v>-22.12</v>
      </c>
      <c r="DQ43" s="166">
        <v>67.254499999999993</v>
      </c>
      <c r="DR43" s="166">
        <v>115.0765</v>
      </c>
      <c r="DS43" s="166">
        <v>-8.57</v>
      </c>
      <c r="DT43" s="166">
        <v>-8.41</v>
      </c>
      <c r="DU43" s="166">
        <v>84.04</v>
      </c>
      <c r="DV43" s="166">
        <v>77.099999999999994</v>
      </c>
      <c r="DW43" s="166">
        <v>114.01819999999999</v>
      </c>
      <c r="DX43" s="166">
        <v>112.1455</v>
      </c>
      <c r="DY43" s="166">
        <v>-72.778700000000001</v>
      </c>
      <c r="DZ43" s="166">
        <v>-70.472700000000003</v>
      </c>
      <c r="EA43" s="166">
        <v>224.68219999999999</v>
      </c>
      <c r="EB43" s="166">
        <v>171.51070000000001</v>
      </c>
      <c r="EC43" s="166">
        <v>166.61660000000001</v>
      </c>
      <c r="ED43" s="166">
        <v>168.43809999999999</v>
      </c>
      <c r="EE43" s="166">
        <v>40.542200000000001</v>
      </c>
      <c r="EF43" s="166">
        <v>8.9533000000000005</v>
      </c>
      <c r="EG43" s="166">
        <v>-33.786000000000001</v>
      </c>
      <c r="EH43" s="166">
        <v>301.99970000000002</v>
      </c>
      <c r="EI43" s="166">
        <v>142.28989999999999</v>
      </c>
      <c r="EJ43" s="165"/>
      <c r="EK43" s="166">
        <v>-20.690200000000001</v>
      </c>
      <c r="EL43" s="166">
        <v>-17.891100000000002</v>
      </c>
      <c r="EM43" s="166">
        <v>40.233800000000002</v>
      </c>
      <c r="EN43" s="166">
        <v>-16.447399999999998</v>
      </c>
      <c r="EO43" s="166">
        <v>-15.5906</v>
      </c>
      <c r="EP43" s="166">
        <v>35.375999999999998</v>
      </c>
      <c r="EQ43" s="166">
        <v>-58.296300000000002</v>
      </c>
      <c r="ER43" s="166">
        <v>-59.259300000000003</v>
      </c>
      <c r="ES43" s="166">
        <v>26.579599999999999</v>
      </c>
      <c r="ET43" s="166">
        <v>0</v>
      </c>
      <c r="EU43" s="166">
        <v>-14.73</v>
      </c>
      <c r="EV43" s="166">
        <v>0</v>
      </c>
      <c r="EW43" s="166">
        <v>14.5962</v>
      </c>
      <c r="EX43" s="166">
        <v>-91.667100000000005</v>
      </c>
      <c r="EY43" s="166">
        <v>-37.891599999999997</v>
      </c>
      <c r="EZ43" s="166">
        <v>-36.651800000000001</v>
      </c>
      <c r="FA43" s="166">
        <v>12.5914</v>
      </c>
      <c r="FB43" s="166">
        <v>-6.0510000000000002</v>
      </c>
      <c r="FC43" s="166">
        <v>-7.5880000000000001</v>
      </c>
      <c r="FD43" s="166">
        <v>21.276</v>
      </c>
      <c r="FE43" s="166">
        <v>21.3202</v>
      </c>
      <c r="FF43" s="165"/>
      <c r="FG43" s="166">
        <v>42.290399999999998</v>
      </c>
      <c r="FH43" s="166">
        <v>42.221299999999999</v>
      </c>
      <c r="FI43" s="166">
        <v>39.661299999999997</v>
      </c>
      <c r="FJ43" s="166">
        <v>87.412199999999999</v>
      </c>
      <c r="FK43" s="166">
        <v>85.905100000000004</v>
      </c>
      <c r="FL43" s="166">
        <v>-142.00299999999999</v>
      </c>
      <c r="FM43" s="166">
        <v>74.009100000000004</v>
      </c>
      <c r="FN43" s="166">
        <v>73.641099999999994</v>
      </c>
      <c r="FO43" s="166">
        <v>-111.92400000000001</v>
      </c>
      <c r="FP43" s="166">
        <v>-101.6932</v>
      </c>
      <c r="FQ43" s="166">
        <v>-39.439700000000002</v>
      </c>
      <c r="FR43" s="166">
        <v>-44.17</v>
      </c>
      <c r="FS43" s="166">
        <v>13.6629</v>
      </c>
      <c r="FT43" s="166">
        <v>1.1037999999999999</v>
      </c>
      <c r="FU43" s="166">
        <v>-8.61</v>
      </c>
      <c r="FV43" s="166">
        <v>20.05</v>
      </c>
      <c r="FW43" s="166">
        <v>-40.163800000000002</v>
      </c>
      <c r="FX43" s="165"/>
      <c r="FY43" s="166">
        <v>-14.465</v>
      </c>
      <c r="FZ43" s="166">
        <v>0.68300000000000005</v>
      </c>
      <c r="GA43" s="165"/>
      <c r="GB43" s="166">
        <v>25.86</v>
      </c>
      <c r="GC43" s="166">
        <v>103.4259</v>
      </c>
      <c r="GD43" s="166">
        <v>111.9628</v>
      </c>
      <c r="GE43" s="166">
        <v>15.2</v>
      </c>
      <c r="GF43" s="166">
        <v>81.676900000000003</v>
      </c>
      <c r="GG43" s="166">
        <v>19.2</v>
      </c>
      <c r="GH43" s="166">
        <v>-13.9001</v>
      </c>
      <c r="GI43" s="166">
        <v>4.1673999999999998</v>
      </c>
      <c r="GJ43" s="166">
        <v>4.5324999999999998</v>
      </c>
      <c r="GK43" s="166">
        <v>1.9449000000000001</v>
      </c>
      <c r="GL43" s="165"/>
      <c r="GM43" s="165"/>
      <c r="GN43" s="166">
        <v>-18.050799999999999</v>
      </c>
      <c r="GO43" s="166">
        <v>-30.3613</v>
      </c>
      <c r="GP43" s="166">
        <v>16.778199999999998</v>
      </c>
      <c r="GQ43" s="166">
        <v>31.4831</v>
      </c>
      <c r="GR43" s="166">
        <v>57.895899999999997</v>
      </c>
      <c r="GS43" s="166">
        <v>57.2667</v>
      </c>
      <c r="GT43" s="166">
        <v>-167.97579999999999</v>
      </c>
      <c r="GU43" s="166">
        <v>-27.7499</v>
      </c>
      <c r="GV43" s="166">
        <v>25.8047</v>
      </c>
      <c r="GW43" s="166">
        <v>-23.3018</v>
      </c>
      <c r="GX43" s="166">
        <v>10.4276</v>
      </c>
      <c r="GY43" s="166">
        <v>12.161</v>
      </c>
      <c r="GZ43" s="166">
        <v>11.7417</v>
      </c>
      <c r="HA43" s="165"/>
      <c r="HB43" s="166">
        <v>139.78739999999999</v>
      </c>
      <c r="HC43" s="166">
        <v>140.4494</v>
      </c>
      <c r="HD43" s="167">
        <v>282.45</v>
      </c>
      <c r="HE43" s="167">
        <v>-280.60550000000001</v>
      </c>
      <c r="HF43" s="166">
        <v>-596.50429999999994</v>
      </c>
      <c r="HG43" s="166">
        <v>593.28639999999996</v>
      </c>
      <c r="HH43" s="166">
        <v>453.15260000000001</v>
      </c>
      <c r="HI43" s="166">
        <v>-133.3142</v>
      </c>
      <c r="HJ43" s="166">
        <v>-131.49690000000001</v>
      </c>
      <c r="HK43" s="166">
        <v>-57.506900000000002</v>
      </c>
      <c r="HL43" s="166">
        <v>-48.834200000000003</v>
      </c>
      <c r="HM43" s="166">
        <v>68.6417</v>
      </c>
      <c r="HN43" s="166">
        <v>63.697800000000001</v>
      </c>
      <c r="HO43" s="165"/>
      <c r="HP43" s="166">
        <v>-102.1587</v>
      </c>
      <c r="HQ43" s="166">
        <v>36.928400000000003</v>
      </c>
      <c r="HR43" s="166">
        <v>36.170299999999997</v>
      </c>
      <c r="HS43" s="166">
        <v>-53.607300000000002</v>
      </c>
      <c r="HT43" s="166">
        <v>-51.6982</v>
      </c>
      <c r="HU43" s="166">
        <v>85.01</v>
      </c>
      <c r="HV43" s="166">
        <v>84.36</v>
      </c>
      <c r="HW43" s="166">
        <v>28.6</v>
      </c>
      <c r="HX43" s="166">
        <v>27.8</v>
      </c>
      <c r="HY43" s="166">
        <v>21.310300000000002</v>
      </c>
      <c r="HZ43" s="166">
        <v>37.119999999999997</v>
      </c>
      <c r="IA43" s="166">
        <v>-352.46230000000003</v>
      </c>
      <c r="IB43" s="166">
        <v>106.6006</v>
      </c>
      <c r="IC43" s="166">
        <v>104.48950000000001</v>
      </c>
      <c r="ID43" s="166">
        <v>18.5</v>
      </c>
      <c r="IE43" s="166">
        <v>-21.5</v>
      </c>
      <c r="IF43" s="166">
        <v>-35.200000000000003</v>
      </c>
      <c r="IG43" s="166">
        <v>-35.299999999999997</v>
      </c>
      <c r="IH43" s="165"/>
      <c r="II43" s="165"/>
      <c r="IJ43" s="166">
        <v>-444.37639999999999</v>
      </c>
      <c r="IK43" s="166">
        <v>-120.1657</v>
      </c>
      <c r="IL43" s="166">
        <v>431.2953</v>
      </c>
      <c r="IM43" s="166">
        <v>349.25599999999997</v>
      </c>
      <c r="IN43" s="166">
        <v>85.761899999999997</v>
      </c>
      <c r="IO43" s="166">
        <v>-343.71080000000001</v>
      </c>
      <c r="IP43" s="166">
        <v>342.76850000000002</v>
      </c>
      <c r="IQ43" s="166">
        <v>-163.04400000000001</v>
      </c>
      <c r="IR43" s="166">
        <v>-215.59030000000001</v>
      </c>
      <c r="IS43" s="166">
        <v>-337.50310000000002</v>
      </c>
      <c r="IT43" s="166">
        <v>98.9559</v>
      </c>
      <c r="IU43" s="166">
        <v>99.675399999999996</v>
      </c>
      <c r="IV43" s="166">
        <v>163.7938</v>
      </c>
      <c r="IW43" s="166">
        <v>-408.52670000000001</v>
      </c>
      <c r="IX43" s="166">
        <v>220.2243</v>
      </c>
      <c r="IY43" s="166">
        <v>-193.89619999999999</v>
      </c>
      <c r="IZ43" s="166">
        <v>200.02770000000001</v>
      </c>
      <c r="JA43" s="166">
        <v>-9.9387000000000008</v>
      </c>
      <c r="JB43" s="166">
        <v>15.627000000000001</v>
      </c>
      <c r="JC43" s="166">
        <v>18.96</v>
      </c>
      <c r="JD43" s="166">
        <v>-1.22</v>
      </c>
      <c r="JE43" s="166">
        <v>-1.2250000000000001</v>
      </c>
      <c r="JF43" s="166">
        <v>-19.04</v>
      </c>
      <c r="JG43" s="166">
        <v>-4.6399999999999997</v>
      </c>
      <c r="JH43" s="165"/>
      <c r="JI43" s="166">
        <v>5.0125999999999999</v>
      </c>
      <c r="JJ43" s="166">
        <v>-29.707799999999999</v>
      </c>
      <c r="JK43" s="166">
        <v>-26.1921</v>
      </c>
      <c r="JL43" s="166">
        <v>21.8</v>
      </c>
      <c r="JM43" s="166">
        <v>54.744</v>
      </c>
      <c r="JN43" s="166">
        <v>54.087000000000003</v>
      </c>
      <c r="JO43" s="165"/>
      <c r="JP43" s="165"/>
      <c r="JQ43" s="166">
        <v>41.916200000000003</v>
      </c>
      <c r="JR43" s="166">
        <v>39.578000000000003</v>
      </c>
      <c r="JS43" s="166">
        <v>40.850900000000003</v>
      </c>
      <c r="JT43" s="165"/>
      <c r="JU43" s="166">
        <v>23</v>
      </c>
      <c r="JV43" s="166">
        <v>43.5274</v>
      </c>
      <c r="JW43" s="166">
        <v>9.07</v>
      </c>
      <c r="JX43" s="165"/>
      <c r="JY43" s="166">
        <v>-47.240200000000002</v>
      </c>
      <c r="JZ43" s="166">
        <v>78.618399999999994</v>
      </c>
      <c r="KA43" s="166">
        <v>58.108800000000002</v>
      </c>
      <c r="KB43" s="166">
        <v>-47.435099999999998</v>
      </c>
      <c r="KC43" s="166">
        <v>-77.062299999999993</v>
      </c>
      <c r="KD43" s="166">
        <v>47.892099999999999</v>
      </c>
      <c r="KE43" s="166">
        <v>28.597300000000001</v>
      </c>
      <c r="KF43" s="166">
        <v>-32.299999999999997</v>
      </c>
      <c r="KG43" s="166">
        <v>33.700000000000003</v>
      </c>
      <c r="KH43" s="166">
        <v>-133.29949999999999</v>
      </c>
      <c r="KI43" s="166">
        <v>358.62759999999997</v>
      </c>
    </row>
    <row r="44" spans="1:295" ht="18" customHeight="1" x14ac:dyDescent="0.3">
      <c r="A44" s="161" t="s">
        <v>102</v>
      </c>
      <c r="B44" s="161" t="s">
        <v>907</v>
      </c>
      <c r="C44" s="165"/>
      <c r="D44" s="166">
        <v>19.9635</v>
      </c>
      <c r="E44" s="166">
        <v>-28.452500000000001</v>
      </c>
      <c r="F44" s="166">
        <v>-32.038899999999998</v>
      </c>
      <c r="G44" s="166">
        <v>21.0974</v>
      </c>
      <c r="H44" s="165"/>
      <c r="I44" s="166">
        <v>55.650300000000001</v>
      </c>
      <c r="J44" s="166">
        <v>-100.9233</v>
      </c>
      <c r="K44" s="166">
        <v>74.762799999999999</v>
      </c>
      <c r="L44" s="166">
        <v>37.924799999999998</v>
      </c>
      <c r="M44" s="166">
        <v>36.6768</v>
      </c>
      <c r="N44" s="166">
        <v>-24.42</v>
      </c>
      <c r="O44" s="166">
        <v>-59.862000000000002</v>
      </c>
      <c r="P44" s="166">
        <v>50.6</v>
      </c>
      <c r="Q44" s="166">
        <v>12.42</v>
      </c>
      <c r="R44" s="167">
        <v>-55</v>
      </c>
      <c r="S44" s="166">
        <v>15.101000000000001</v>
      </c>
      <c r="T44" s="166">
        <v>58.123800000000003</v>
      </c>
      <c r="U44" s="166">
        <v>10.782400000000001</v>
      </c>
      <c r="V44" s="166">
        <v>10.867000000000001</v>
      </c>
      <c r="W44" s="166">
        <v>18.101299999999998</v>
      </c>
      <c r="X44" s="166">
        <v>12.126099999999999</v>
      </c>
      <c r="Y44" s="166">
        <v>0.76229999999999998</v>
      </c>
      <c r="Z44" s="166">
        <v>2.9277000000000002</v>
      </c>
      <c r="AA44" s="165"/>
      <c r="AB44" s="165"/>
      <c r="AC44" s="166">
        <v>-92.03</v>
      </c>
      <c r="AD44" s="166">
        <v>-92.28</v>
      </c>
      <c r="AE44" s="165"/>
      <c r="AF44" s="166">
        <v>24.42</v>
      </c>
      <c r="AG44" s="166">
        <v>57.2</v>
      </c>
      <c r="AH44" s="166">
        <v>12.423999999999999</v>
      </c>
      <c r="AI44" s="166">
        <v>0.20799999999999999</v>
      </c>
      <c r="AJ44" s="167">
        <v>-71.209999999999994</v>
      </c>
      <c r="AK44" s="166">
        <v>-71.099999999999994</v>
      </c>
      <c r="AL44" s="166">
        <v>-55.9</v>
      </c>
      <c r="AM44" s="166">
        <v>71.41</v>
      </c>
      <c r="AN44" s="166">
        <v>72.069999999999993</v>
      </c>
      <c r="AO44" s="166">
        <v>20.261399999999998</v>
      </c>
      <c r="AP44" s="166">
        <v>-2.3885000000000001</v>
      </c>
      <c r="AQ44" s="166">
        <v>77.904700000000005</v>
      </c>
      <c r="AR44" s="166">
        <v>80.898899999999998</v>
      </c>
      <c r="AS44" s="166">
        <v>50.504600000000003</v>
      </c>
      <c r="AT44" s="166">
        <v>-80.370900000000006</v>
      </c>
      <c r="AU44" s="166">
        <v>0</v>
      </c>
      <c r="AV44" s="166">
        <v>8.3384</v>
      </c>
      <c r="AW44" s="166">
        <v>8.2796000000000003</v>
      </c>
      <c r="AX44" s="166">
        <v>81.383899999999997</v>
      </c>
      <c r="AY44" s="166">
        <v>83.736699999999999</v>
      </c>
      <c r="AZ44" s="166">
        <v>-29.896100000000001</v>
      </c>
      <c r="BA44" s="166">
        <v>-32.368299999999998</v>
      </c>
      <c r="BB44" s="166">
        <v>-443.16210000000001</v>
      </c>
      <c r="BC44" s="166">
        <v>25.148099999999999</v>
      </c>
      <c r="BD44" s="166">
        <v>-12.8</v>
      </c>
      <c r="BE44" s="166">
        <v>-12.8</v>
      </c>
      <c r="BF44" s="166">
        <v>85.965299999999999</v>
      </c>
      <c r="BG44" s="166">
        <v>0</v>
      </c>
      <c r="BH44" s="166">
        <v>-5.9446000000000003</v>
      </c>
      <c r="BI44" s="165"/>
      <c r="BJ44" s="166">
        <v>-41.328699999999998</v>
      </c>
      <c r="BK44" s="166">
        <v>9.8460000000000001</v>
      </c>
      <c r="BL44" s="166">
        <v>6.6204000000000001</v>
      </c>
      <c r="BM44" s="166">
        <v>4.6013999999999999</v>
      </c>
      <c r="BN44" s="166">
        <v>478.13330000000002</v>
      </c>
      <c r="BO44" s="166">
        <v>91.982799999999997</v>
      </c>
      <c r="BP44" s="166">
        <v>92.074299999999994</v>
      </c>
      <c r="BQ44" s="166">
        <v>-291.21859999999998</v>
      </c>
      <c r="BR44" s="166">
        <v>573.76779999999997</v>
      </c>
      <c r="BS44" s="165"/>
      <c r="BT44" s="166">
        <v>-126.7903</v>
      </c>
      <c r="BU44" s="166">
        <v>129.2542</v>
      </c>
      <c r="BV44" s="166">
        <v>103.947</v>
      </c>
      <c r="BW44" s="166">
        <v>24.45</v>
      </c>
      <c r="BX44" s="166">
        <v>36.979999999999997</v>
      </c>
      <c r="BY44" s="166">
        <v>76.349999999999994</v>
      </c>
      <c r="BZ44" s="166">
        <v>75.62</v>
      </c>
      <c r="CA44" s="166">
        <v>-87.469800000000006</v>
      </c>
      <c r="CB44" s="166">
        <v>-87.603800000000007</v>
      </c>
      <c r="CC44" s="166">
        <v>157.1318</v>
      </c>
      <c r="CD44" s="166">
        <v>157.77350000000001</v>
      </c>
      <c r="CE44" s="165"/>
      <c r="CF44" s="166">
        <v>-126.1729</v>
      </c>
      <c r="CG44" s="166">
        <v>-126.9821</v>
      </c>
      <c r="CH44" s="166">
        <v>-7.0289999999999999</v>
      </c>
      <c r="CI44" s="166">
        <v>-140.6987</v>
      </c>
      <c r="CJ44" s="165"/>
      <c r="CK44" s="165"/>
      <c r="CL44" s="166">
        <v>0</v>
      </c>
      <c r="CM44" s="166">
        <v>283.5</v>
      </c>
      <c r="CN44" s="166">
        <v>-18.899999999999999</v>
      </c>
      <c r="CO44" s="166">
        <v>17.563300000000002</v>
      </c>
      <c r="CP44" s="166">
        <v>18.410299999999999</v>
      </c>
      <c r="CQ44" s="166">
        <v>17.9925</v>
      </c>
      <c r="CR44" s="166">
        <v>9.3914000000000009</v>
      </c>
      <c r="CS44" s="166">
        <v>8.5225000000000009</v>
      </c>
      <c r="CT44" s="166">
        <v>-15.505100000000001</v>
      </c>
      <c r="CU44" s="166">
        <v>-47.441499999999998</v>
      </c>
      <c r="CV44" s="166">
        <v>-12.4116</v>
      </c>
      <c r="CW44" s="166">
        <v>16.845600000000001</v>
      </c>
      <c r="CX44" s="166">
        <v>78.540000000000006</v>
      </c>
      <c r="CY44" s="166">
        <v>42.65</v>
      </c>
      <c r="CZ44" s="166">
        <v>59.7729</v>
      </c>
      <c r="DA44" s="166">
        <v>56.694000000000003</v>
      </c>
      <c r="DB44" s="166">
        <v>37.251399999999997</v>
      </c>
      <c r="DC44" s="165"/>
      <c r="DD44" s="166">
        <v>142.53720000000001</v>
      </c>
      <c r="DE44" s="166">
        <v>141.0393</v>
      </c>
      <c r="DF44" s="166">
        <v>-128.79900000000001</v>
      </c>
      <c r="DG44" s="165"/>
      <c r="DH44" s="166">
        <v>-20.555700000000002</v>
      </c>
      <c r="DI44" s="166">
        <v>-117.4</v>
      </c>
      <c r="DJ44" s="166">
        <v>-117.3</v>
      </c>
      <c r="DK44" s="166">
        <v>31.506</v>
      </c>
      <c r="DL44" s="166">
        <v>79.110699999999994</v>
      </c>
      <c r="DM44" s="166">
        <v>72.340199999999996</v>
      </c>
      <c r="DN44" s="166">
        <v>111.9324</v>
      </c>
      <c r="DO44" s="166">
        <v>78.959999999999994</v>
      </c>
      <c r="DP44" s="166">
        <v>-21.77</v>
      </c>
      <c r="DQ44" s="166">
        <v>64.805499999999995</v>
      </c>
      <c r="DR44" s="166">
        <v>126.35469999999999</v>
      </c>
      <c r="DS44" s="166">
        <v>-3.07</v>
      </c>
      <c r="DT44" s="166">
        <v>-2.97</v>
      </c>
      <c r="DU44" s="166">
        <v>76.02</v>
      </c>
      <c r="DV44" s="166">
        <v>74.09</v>
      </c>
      <c r="DW44" s="166">
        <v>127.7818</v>
      </c>
      <c r="DX44" s="166">
        <v>125.4545</v>
      </c>
      <c r="DY44" s="166">
        <v>-70.542100000000005</v>
      </c>
      <c r="DZ44" s="166">
        <v>-68.509100000000004</v>
      </c>
      <c r="EA44" s="166">
        <v>224.17160000000001</v>
      </c>
      <c r="EB44" s="166">
        <v>172.53790000000001</v>
      </c>
      <c r="EC44" s="166">
        <v>167.29259999999999</v>
      </c>
      <c r="ED44" s="166">
        <v>170.59190000000001</v>
      </c>
      <c r="EE44" s="166">
        <v>41.777799999999999</v>
      </c>
      <c r="EF44" s="166">
        <v>9.9483999999999995</v>
      </c>
      <c r="EG44" s="166">
        <v>-33.850999999999999</v>
      </c>
      <c r="EH44" s="166">
        <v>301.36860000000001</v>
      </c>
      <c r="EI44" s="166">
        <v>173.43960000000001</v>
      </c>
      <c r="EJ44" s="165"/>
      <c r="EK44" s="166">
        <v>-10.748900000000001</v>
      </c>
      <c r="EL44" s="166">
        <v>-8.0341000000000005</v>
      </c>
      <c r="EM44" s="166">
        <v>37.0047</v>
      </c>
      <c r="EN44" s="166">
        <v>-0.81589999999999996</v>
      </c>
      <c r="EO44" s="166">
        <v>-0.2399</v>
      </c>
      <c r="EP44" s="166">
        <v>26.16</v>
      </c>
      <c r="EQ44" s="166">
        <v>-54.761600000000001</v>
      </c>
      <c r="ER44" s="166">
        <v>-56.1678</v>
      </c>
      <c r="ES44" s="166">
        <v>25.0943</v>
      </c>
      <c r="ET44" s="166">
        <v>0</v>
      </c>
      <c r="EU44" s="166">
        <v>-7.29</v>
      </c>
      <c r="EV44" s="166">
        <v>0</v>
      </c>
      <c r="EW44" s="166">
        <v>14.115500000000001</v>
      </c>
      <c r="EX44" s="166">
        <v>-59.189900000000002</v>
      </c>
      <c r="EY44" s="166">
        <v>-36.871499999999997</v>
      </c>
      <c r="EZ44" s="166">
        <v>-35.881999999999998</v>
      </c>
      <c r="FA44" s="166">
        <v>11.1236</v>
      </c>
      <c r="FB44" s="166">
        <v>-7.9706999999999999</v>
      </c>
      <c r="FC44" s="166">
        <v>-5.9501999999999997</v>
      </c>
      <c r="FD44" s="166">
        <v>21.407699999999998</v>
      </c>
      <c r="FE44" s="166">
        <v>21.011600000000001</v>
      </c>
      <c r="FF44" s="165"/>
      <c r="FG44" s="166">
        <v>40.129100000000001</v>
      </c>
      <c r="FH44" s="166">
        <v>40.906999999999996</v>
      </c>
      <c r="FI44" s="166">
        <v>39.043100000000003</v>
      </c>
      <c r="FJ44" s="166">
        <v>87.579700000000003</v>
      </c>
      <c r="FK44" s="166">
        <v>88.416899999999998</v>
      </c>
      <c r="FL44" s="166">
        <v>-152.21780000000001</v>
      </c>
      <c r="FM44" s="166">
        <v>73.3917</v>
      </c>
      <c r="FN44" s="166">
        <v>72.333799999999997</v>
      </c>
      <c r="FO44" s="166">
        <v>-115.2666</v>
      </c>
      <c r="FP44" s="166">
        <v>-105.0874</v>
      </c>
      <c r="FQ44" s="166">
        <v>-43.636499999999998</v>
      </c>
      <c r="FR44" s="166">
        <v>-45.18</v>
      </c>
      <c r="FS44" s="166">
        <v>13.660500000000001</v>
      </c>
      <c r="FT44" s="166">
        <v>1.0806</v>
      </c>
      <c r="FU44" s="166">
        <v>-8.59</v>
      </c>
      <c r="FV44" s="166">
        <v>17.86</v>
      </c>
      <c r="FW44" s="166">
        <v>-43.140900000000002</v>
      </c>
      <c r="FX44" s="166">
        <v>5.6874000000000002</v>
      </c>
      <c r="FY44" s="166">
        <v>-14.170999999999999</v>
      </c>
      <c r="FZ44" s="166">
        <v>0.69599999999999995</v>
      </c>
      <c r="GA44" s="165"/>
      <c r="GB44" s="166">
        <v>23.34</v>
      </c>
      <c r="GC44" s="166">
        <v>106.6613</v>
      </c>
      <c r="GD44" s="166">
        <v>116.5872</v>
      </c>
      <c r="GE44" s="166">
        <v>15.61</v>
      </c>
      <c r="GF44" s="166">
        <v>77.674599999999998</v>
      </c>
      <c r="GG44" s="166">
        <v>17.8</v>
      </c>
      <c r="GH44" s="166">
        <v>-13.1591</v>
      </c>
      <c r="GI44" s="166">
        <v>4.5934999999999997</v>
      </c>
      <c r="GJ44" s="166">
        <v>5.1692</v>
      </c>
      <c r="GK44" s="166">
        <v>2.0232999999999999</v>
      </c>
      <c r="GL44" s="165"/>
      <c r="GM44" s="165"/>
      <c r="GN44" s="167">
        <v>-17.25065</v>
      </c>
      <c r="GO44" s="166">
        <v>-30.0382</v>
      </c>
      <c r="GP44" s="166">
        <v>17.576899999999998</v>
      </c>
      <c r="GQ44" s="166">
        <v>31.287099999999999</v>
      </c>
      <c r="GR44" s="166">
        <v>55.562100000000001</v>
      </c>
      <c r="GS44" s="166">
        <v>58.503399999999999</v>
      </c>
      <c r="GT44" s="166">
        <v>-165.81379999999999</v>
      </c>
      <c r="GU44" s="166">
        <v>-26.0228</v>
      </c>
      <c r="GV44" s="166">
        <v>23.8825</v>
      </c>
      <c r="GW44" s="166">
        <v>-19.451000000000001</v>
      </c>
      <c r="GX44" s="166">
        <v>10.379799999999999</v>
      </c>
      <c r="GY44" s="166">
        <v>11.926600000000001</v>
      </c>
      <c r="GZ44" s="166">
        <v>11.657299999999999</v>
      </c>
      <c r="HA44" s="166">
        <v>12</v>
      </c>
      <c r="HB44" s="166">
        <v>146.78989999999999</v>
      </c>
      <c r="HC44" s="166">
        <v>145.62690000000001</v>
      </c>
      <c r="HD44" s="166">
        <v>284.10000000000002</v>
      </c>
      <c r="HE44" s="166">
        <v>-280.28039999999999</v>
      </c>
      <c r="HF44" s="166">
        <v>-603.99699999999996</v>
      </c>
      <c r="HG44" s="166">
        <v>600.19650000000001</v>
      </c>
      <c r="HH44" s="166">
        <v>485.19600000000003</v>
      </c>
      <c r="HI44" s="166">
        <v>-140.18450000000001</v>
      </c>
      <c r="HJ44" s="166">
        <v>-136.8169</v>
      </c>
      <c r="HK44" s="166">
        <v>-58.7027</v>
      </c>
      <c r="HL44" s="166">
        <v>-49.912999999999997</v>
      </c>
      <c r="HM44" s="166">
        <v>63.792700000000004</v>
      </c>
      <c r="HN44" s="166">
        <v>63.146999999999998</v>
      </c>
      <c r="HO44" s="166">
        <v>-115.193</v>
      </c>
      <c r="HP44" s="165"/>
      <c r="HQ44" s="166">
        <v>38.664200000000001</v>
      </c>
      <c r="HR44" s="166">
        <v>38.433500000000002</v>
      </c>
      <c r="HS44" s="166">
        <v>-59.260800000000003</v>
      </c>
      <c r="HT44" s="166">
        <v>-58.183300000000003</v>
      </c>
      <c r="HU44" s="166">
        <v>97.13</v>
      </c>
      <c r="HV44" s="166">
        <v>96.44</v>
      </c>
      <c r="HW44" s="166">
        <v>29.5</v>
      </c>
      <c r="HX44" s="166">
        <v>30.7</v>
      </c>
      <c r="HY44" s="166">
        <v>21.577300000000001</v>
      </c>
      <c r="HZ44" s="166">
        <v>43.44</v>
      </c>
      <c r="IA44" s="166">
        <v>-367.15539999999999</v>
      </c>
      <c r="IB44" s="166">
        <v>108.2638</v>
      </c>
      <c r="IC44" s="166">
        <v>108.7771</v>
      </c>
      <c r="ID44" s="166">
        <v>16.8</v>
      </c>
      <c r="IE44" s="166">
        <v>-18.600000000000001</v>
      </c>
      <c r="IF44" s="166">
        <v>-36.1</v>
      </c>
      <c r="IG44" s="166">
        <v>-36</v>
      </c>
      <c r="IH44" s="166">
        <v>1.454</v>
      </c>
      <c r="II44" s="166">
        <v>1.0962000000000001</v>
      </c>
      <c r="IJ44" s="166">
        <v>-477.43400000000003</v>
      </c>
      <c r="IK44" s="166">
        <v>-152.70099999999999</v>
      </c>
      <c r="IL44" s="166">
        <v>462.41809999999998</v>
      </c>
      <c r="IM44" s="166">
        <v>380.37509999999997</v>
      </c>
      <c r="IN44" s="166">
        <v>87.906099999999995</v>
      </c>
      <c r="IO44" s="166">
        <v>-373.83909999999997</v>
      </c>
      <c r="IP44" s="166">
        <v>372.58539999999999</v>
      </c>
      <c r="IQ44" s="166">
        <v>-162.10069999999999</v>
      </c>
      <c r="IR44" s="166">
        <v>-231.8749</v>
      </c>
      <c r="IS44" s="166">
        <v>-365.54430000000002</v>
      </c>
      <c r="IT44" s="166">
        <v>98.412800000000004</v>
      </c>
      <c r="IU44" s="166">
        <v>97.104699999999994</v>
      </c>
      <c r="IV44" s="166">
        <v>166.58709999999999</v>
      </c>
      <c r="IW44" s="166">
        <v>-448.43220000000002</v>
      </c>
      <c r="IX44" s="166">
        <v>237.7544</v>
      </c>
      <c r="IY44" s="166">
        <v>-216.71019999999999</v>
      </c>
      <c r="IZ44" s="166">
        <v>215.66909999999999</v>
      </c>
      <c r="JA44" s="166">
        <v>-9.8864999999999998</v>
      </c>
      <c r="JB44" s="166">
        <v>13.558999999999999</v>
      </c>
      <c r="JC44" s="166">
        <v>17.68</v>
      </c>
      <c r="JD44" s="166">
        <v>-2.234</v>
      </c>
      <c r="JE44" s="166">
        <v>-2.254</v>
      </c>
      <c r="JF44" s="166">
        <v>-16.48</v>
      </c>
      <c r="JG44" s="166">
        <v>-4.4000000000000004</v>
      </c>
      <c r="JH44" s="165"/>
      <c r="JI44" s="166">
        <v>4.7470999999999997</v>
      </c>
      <c r="JJ44" s="166">
        <v>-32.1096</v>
      </c>
      <c r="JK44" s="166">
        <v>-25.694700000000001</v>
      </c>
      <c r="JL44" s="166">
        <v>23.4</v>
      </c>
      <c r="JM44" s="166">
        <v>53.335000000000001</v>
      </c>
      <c r="JN44" s="166">
        <v>53.02</v>
      </c>
      <c r="JO44" s="166">
        <v>3.7519999999999998</v>
      </c>
      <c r="JP44" s="166">
        <v>4.49</v>
      </c>
      <c r="JQ44" s="166">
        <v>41.594200000000001</v>
      </c>
      <c r="JR44" s="166">
        <v>41.346899999999998</v>
      </c>
      <c r="JS44" s="166">
        <v>41.013599999999997</v>
      </c>
      <c r="JT44" s="165"/>
      <c r="JU44" s="166">
        <v>20.5</v>
      </c>
      <c r="JV44" s="166">
        <v>42.147399999999998</v>
      </c>
      <c r="JW44" s="166">
        <v>9.39</v>
      </c>
      <c r="JX44" s="165"/>
      <c r="JY44" s="166">
        <v>-48.123600000000003</v>
      </c>
      <c r="JZ44" s="166">
        <v>79.856999999999999</v>
      </c>
      <c r="KA44" s="166">
        <v>60.211100000000002</v>
      </c>
      <c r="KB44" s="166">
        <v>-47.446800000000003</v>
      </c>
      <c r="KC44" s="166">
        <v>-78.731899999999996</v>
      </c>
      <c r="KD44" s="166">
        <v>48.728200000000001</v>
      </c>
      <c r="KE44" s="166">
        <v>28.629200000000001</v>
      </c>
      <c r="KF44" s="166">
        <v>-31.5</v>
      </c>
      <c r="KG44" s="166">
        <v>31.3</v>
      </c>
      <c r="KH44" s="166">
        <v>-116.7539</v>
      </c>
      <c r="KI44" s="166">
        <v>340.21530000000001</v>
      </c>
    </row>
    <row r="45" spans="1:295" ht="18" customHeight="1" x14ac:dyDescent="0.3">
      <c r="A45" s="161" t="s">
        <v>102</v>
      </c>
      <c r="B45" s="161" t="s">
        <v>908</v>
      </c>
      <c r="C45" s="165"/>
      <c r="D45" s="166">
        <v>20.163499999999999</v>
      </c>
      <c r="E45" s="166">
        <v>-29.196200000000001</v>
      </c>
      <c r="F45" s="166">
        <v>-31.305199999999999</v>
      </c>
      <c r="G45" s="166">
        <v>20.5184</v>
      </c>
      <c r="H45" s="165"/>
      <c r="I45" s="166">
        <v>56.348100000000002</v>
      </c>
      <c r="J45" s="166">
        <v>-103.8254</v>
      </c>
      <c r="K45" s="166">
        <v>73.834199999999996</v>
      </c>
      <c r="L45" s="166">
        <v>37.4129</v>
      </c>
      <c r="M45" s="166">
        <v>36.305399999999999</v>
      </c>
      <c r="N45" s="166">
        <v>-22.2</v>
      </c>
      <c r="O45" s="166">
        <v>-68.807000000000002</v>
      </c>
      <c r="P45" s="166">
        <v>59.4</v>
      </c>
      <c r="Q45" s="166">
        <v>15.731999999999999</v>
      </c>
      <c r="R45" s="166">
        <v>-59.4</v>
      </c>
      <c r="S45" s="166">
        <v>15.015000000000001</v>
      </c>
      <c r="T45" s="166">
        <v>58.552799999999998</v>
      </c>
      <c r="U45" s="166">
        <v>11.252000000000001</v>
      </c>
      <c r="V45" s="166">
        <v>11.3367</v>
      </c>
      <c r="W45" s="166">
        <v>18.948399999999999</v>
      </c>
      <c r="X45" s="166">
        <v>12.736499999999999</v>
      </c>
      <c r="Y45" s="166">
        <v>0.37540000000000001</v>
      </c>
      <c r="Z45" s="166">
        <v>2.6143000000000001</v>
      </c>
      <c r="AA45" s="165"/>
      <c r="AB45" s="165"/>
      <c r="AC45" s="166">
        <v>-91.8</v>
      </c>
      <c r="AD45" s="166">
        <v>-91.81</v>
      </c>
      <c r="AE45" s="165"/>
      <c r="AF45" s="166">
        <v>22.2</v>
      </c>
      <c r="AG45" s="166">
        <v>68.2</v>
      </c>
      <c r="AH45" s="166">
        <v>13.433</v>
      </c>
      <c r="AI45" s="166">
        <v>0.217</v>
      </c>
      <c r="AJ45" s="167">
        <v>-76.06</v>
      </c>
      <c r="AK45" s="166">
        <v>-75.319999999999993</v>
      </c>
      <c r="AL45" s="166">
        <v>-63.3</v>
      </c>
      <c r="AM45" s="166">
        <v>76.260000000000005</v>
      </c>
      <c r="AN45" s="166">
        <v>76.33</v>
      </c>
      <c r="AO45" s="166">
        <v>21.018699999999999</v>
      </c>
      <c r="AP45" s="166">
        <v>-3.6234000000000002</v>
      </c>
      <c r="AQ45" s="166">
        <v>78.513300000000001</v>
      </c>
      <c r="AR45" s="166">
        <v>82.508200000000002</v>
      </c>
      <c r="AS45" s="166">
        <v>52.418799999999997</v>
      </c>
      <c r="AT45" s="166">
        <v>-81.835800000000006</v>
      </c>
      <c r="AU45" s="166">
        <v>0</v>
      </c>
      <c r="AV45" s="166">
        <v>6.8350999999999997</v>
      </c>
      <c r="AW45" s="166">
        <v>6.7191999999999998</v>
      </c>
      <c r="AX45" s="166">
        <v>84.530600000000007</v>
      </c>
      <c r="AY45" s="166">
        <v>86.928100000000001</v>
      </c>
      <c r="AZ45" s="166">
        <v>-28.1402</v>
      </c>
      <c r="BA45" s="166">
        <v>-30.541699999999999</v>
      </c>
      <c r="BB45" s="166">
        <v>-472.11329999999998</v>
      </c>
      <c r="BC45" s="166">
        <v>26.667999999999999</v>
      </c>
      <c r="BD45" s="166">
        <v>-13.2</v>
      </c>
      <c r="BE45" s="166">
        <v>-13.4</v>
      </c>
      <c r="BF45" s="166">
        <v>88.333100000000002</v>
      </c>
      <c r="BG45" s="166">
        <v>0</v>
      </c>
      <c r="BH45" s="166">
        <v>-5.6064999999999996</v>
      </c>
      <c r="BI45" s="165"/>
      <c r="BJ45" s="166">
        <v>-48.5396</v>
      </c>
      <c r="BK45" s="166">
        <v>9.0902999999999992</v>
      </c>
      <c r="BL45" s="166">
        <v>7.2140000000000004</v>
      </c>
      <c r="BM45" s="166">
        <v>4.8541999999999996</v>
      </c>
      <c r="BN45" s="166">
        <v>507.30900000000003</v>
      </c>
      <c r="BO45" s="166">
        <v>82.827200000000005</v>
      </c>
      <c r="BP45" s="166">
        <v>82.460999999999999</v>
      </c>
      <c r="BQ45" s="166">
        <v>-297.28210000000001</v>
      </c>
      <c r="BR45" s="166">
        <v>572.15329999999994</v>
      </c>
      <c r="BS45" s="165"/>
      <c r="BT45" s="166">
        <v>-130.6123</v>
      </c>
      <c r="BU45" s="166">
        <v>133.29689999999999</v>
      </c>
      <c r="BV45" s="166">
        <v>100.8434</v>
      </c>
      <c r="BW45" s="166">
        <v>24.77</v>
      </c>
      <c r="BX45" s="166">
        <v>37.659999999999997</v>
      </c>
      <c r="BY45" s="166">
        <v>75.22</v>
      </c>
      <c r="BZ45" s="166">
        <v>75.260000000000005</v>
      </c>
      <c r="CA45" s="166">
        <v>-81.3078</v>
      </c>
      <c r="CB45" s="166">
        <v>-81.977599999999995</v>
      </c>
      <c r="CC45" s="166">
        <v>151.28659999999999</v>
      </c>
      <c r="CD45" s="166">
        <v>152.30289999999999</v>
      </c>
      <c r="CE45" s="165"/>
      <c r="CF45" s="166">
        <v>-135.81299999999999</v>
      </c>
      <c r="CG45" s="166">
        <v>-136.57910000000001</v>
      </c>
      <c r="CH45" s="166">
        <v>-6.8852000000000002</v>
      </c>
      <c r="CI45" s="166">
        <v>-151.5984</v>
      </c>
      <c r="CJ45" s="165"/>
      <c r="CK45" s="165"/>
      <c r="CL45" s="166">
        <v>0</v>
      </c>
      <c r="CM45" s="166">
        <v>302.5</v>
      </c>
      <c r="CN45" s="166">
        <v>-17.95</v>
      </c>
      <c r="CO45" s="166">
        <v>12.965299999999999</v>
      </c>
      <c r="CP45" s="166">
        <v>13.53</v>
      </c>
      <c r="CQ45" s="166">
        <v>13.7066</v>
      </c>
      <c r="CR45" s="166">
        <v>-0.89249999999999996</v>
      </c>
      <c r="CS45" s="166">
        <v>-1.0649999999999999</v>
      </c>
      <c r="CT45" s="166">
        <v>1</v>
      </c>
      <c r="CU45" s="166">
        <v>-44.303400000000003</v>
      </c>
      <c r="CV45" s="166">
        <v>-1.6894</v>
      </c>
      <c r="CW45" s="166">
        <v>18.0213</v>
      </c>
      <c r="CX45" s="166">
        <v>81.48</v>
      </c>
      <c r="CY45" s="166">
        <v>43.22</v>
      </c>
      <c r="CZ45" s="166">
        <v>59.7729</v>
      </c>
      <c r="DA45" s="166">
        <v>56.694000000000003</v>
      </c>
      <c r="DB45" s="166">
        <v>38.4833</v>
      </c>
      <c r="DC45" s="165"/>
      <c r="DD45" s="166">
        <v>152.91720000000001</v>
      </c>
      <c r="DE45" s="166">
        <v>151.37860000000001</v>
      </c>
      <c r="DF45" s="166">
        <v>-148.0814</v>
      </c>
      <c r="DG45" s="165"/>
      <c r="DH45" s="166">
        <v>-21.025300000000001</v>
      </c>
      <c r="DI45" s="166">
        <v>-108.5</v>
      </c>
      <c r="DJ45" s="166">
        <v>-108.3</v>
      </c>
      <c r="DK45" s="166">
        <v>31.516999999999999</v>
      </c>
      <c r="DL45" s="166">
        <v>77.352900000000005</v>
      </c>
      <c r="DM45" s="166">
        <v>74.218800000000002</v>
      </c>
      <c r="DN45" s="166">
        <v>108.41670000000001</v>
      </c>
      <c r="DO45" s="166">
        <v>77.349999999999994</v>
      </c>
      <c r="DP45" s="166">
        <v>-23.51</v>
      </c>
      <c r="DQ45" s="166">
        <v>66.185000000000002</v>
      </c>
      <c r="DR45" s="166">
        <v>146.54329999999999</v>
      </c>
      <c r="DS45" s="166">
        <v>-3.09</v>
      </c>
      <c r="DT45" s="166">
        <v>-2.92</v>
      </c>
      <c r="DU45" s="166">
        <v>86.28</v>
      </c>
      <c r="DV45" s="166">
        <v>72.81</v>
      </c>
      <c r="DW45" s="166">
        <v>144.70910000000001</v>
      </c>
      <c r="DX45" s="166">
        <v>142.4</v>
      </c>
      <c r="DY45" s="166">
        <v>-57.451900000000002</v>
      </c>
      <c r="DZ45" s="166">
        <v>-55.836399999999998</v>
      </c>
      <c r="EA45" s="166">
        <v>236.71510000000001</v>
      </c>
      <c r="EB45" s="166">
        <v>190.21680000000001</v>
      </c>
      <c r="EC45" s="166">
        <v>184.33969999999999</v>
      </c>
      <c r="ED45" s="166">
        <v>186.4136</v>
      </c>
      <c r="EE45" s="166">
        <v>57.766800000000003</v>
      </c>
      <c r="EF45" s="166">
        <v>27.946100000000001</v>
      </c>
      <c r="EG45" s="166">
        <v>-33.058</v>
      </c>
      <c r="EH45" s="166">
        <v>309.1789</v>
      </c>
      <c r="EI45" s="166">
        <v>225.28800000000001</v>
      </c>
      <c r="EJ45" s="165"/>
      <c r="EK45" s="166">
        <v>-10.3538</v>
      </c>
      <c r="EL45" s="166">
        <v>-7.5850999999999997</v>
      </c>
      <c r="EM45" s="166">
        <v>24.341200000000001</v>
      </c>
      <c r="EN45" s="166">
        <v>19.329899999999999</v>
      </c>
      <c r="EO45" s="166">
        <v>18.1112</v>
      </c>
      <c r="EP45" s="166">
        <v>26.16</v>
      </c>
      <c r="EQ45" s="166">
        <v>-51.998899999999999</v>
      </c>
      <c r="ER45" s="166">
        <v>-52.9696</v>
      </c>
      <c r="ES45" s="166">
        <v>9.7939000000000007</v>
      </c>
      <c r="ET45" s="166">
        <v>0</v>
      </c>
      <c r="EU45" s="166">
        <v>-10.49</v>
      </c>
      <c r="EV45" s="166">
        <v>0</v>
      </c>
      <c r="EW45" s="166">
        <v>14.273199999999999</v>
      </c>
      <c r="EX45" s="166">
        <v>-21.3583</v>
      </c>
      <c r="EY45" s="166">
        <v>-36.521900000000002</v>
      </c>
      <c r="EZ45" s="166">
        <v>-35.927799999999998</v>
      </c>
      <c r="FA45" s="166">
        <v>8.8096999999999994</v>
      </c>
      <c r="FB45" s="166">
        <v>-26.060400000000001</v>
      </c>
      <c r="FC45" s="166">
        <v>5.5448000000000004</v>
      </c>
      <c r="FD45" s="166">
        <v>21.529399999999999</v>
      </c>
      <c r="FE45" s="166">
        <v>21.2531</v>
      </c>
      <c r="FF45" s="165"/>
      <c r="FG45" s="166">
        <v>40.465699999999998</v>
      </c>
      <c r="FH45" s="166">
        <v>40.5047</v>
      </c>
      <c r="FI45" s="166">
        <v>39.262500000000003</v>
      </c>
      <c r="FJ45" s="166">
        <v>82.388499999999993</v>
      </c>
      <c r="FK45" s="166">
        <v>81.383799999999994</v>
      </c>
      <c r="FL45" s="166">
        <v>-138.98869999999999</v>
      </c>
      <c r="FM45" s="166">
        <v>59.2119</v>
      </c>
      <c r="FN45" s="166">
        <v>58.4542</v>
      </c>
      <c r="FO45" s="166">
        <v>-101.7174</v>
      </c>
      <c r="FP45" s="166">
        <v>-90.419700000000006</v>
      </c>
      <c r="FQ45" s="166">
        <v>-40.421199999999999</v>
      </c>
      <c r="FR45" s="166">
        <v>-42.25</v>
      </c>
      <c r="FS45" s="166">
        <v>13.660500000000001</v>
      </c>
      <c r="FT45" s="166">
        <v>1.514</v>
      </c>
      <c r="FU45" s="166">
        <v>-8.4600000000000009</v>
      </c>
      <c r="FV45" s="166">
        <v>18.07</v>
      </c>
      <c r="FW45" s="166">
        <v>-40.826999999999998</v>
      </c>
      <c r="FX45" s="166">
        <v>5.6696999999999997</v>
      </c>
      <c r="FY45" s="166">
        <v>-13.14</v>
      </c>
      <c r="FZ45" s="166">
        <v>0.66500000000000004</v>
      </c>
      <c r="GA45" s="165"/>
      <c r="GB45" s="166">
        <v>24.19</v>
      </c>
      <c r="GC45" s="166">
        <v>93.623599999999996</v>
      </c>
      <c r="GD45" s="166">
        <v>103.2313</v>
      </c>
      <c r="GE45" s="166">
        <v>15.28</v>
      </c>
      <c r="GF45" s="166">
        <v>80.408699999999996</v>
      </c>
      <c r="GG45" s="166">
        <v>19</v>
      </c>
      <c r="GH45" s="166">
        <v>-15.758699999999999</v>
      </c>
      <c r="GI45" s="166">
        <v>3.6659000000000002</v>
      </c>
      <c r="GJ45" s="166">
        <v>3.9714999999999998</v>
      </c>
      <c r="GK45" s="166">
        <v>2.4291999999999998</v>
      </c>
      <c r="GL45" s="165"/>
      <c r="GM45" s="165"/>
      <c r="GN45" s="166">
        <v>-16.450500000000002</v>
      </c>
      <c r="GO45" s="166">
        <v>-37.3431</v>
      </c>
      <c r="GP45" s="166">
        <v>17.930099999999999</v>
      </c>
      <c r="GQ45" s="166">
        <v>38.290100000000002</v>
      </c>
      <c r="GR45" s="166">
        <v>56.915599999999998</v>
      </c>
      <c r="GS45" s="166">
        <v>57.989600000000003</v>
      </c>
      <c r="GT45" s="166">
        <v>-175.68979999999999</v>
      </c>
      <c r="GU45" s="166">
        <v>-28.661799999999999</v>
      </c>
      <c r="GV45" s="166">
        <v>27.035299999999999</v>
      </c>
      <c r="GW45" s="166">
        <v>-27.986699999999999</v>
      </c>
      <c r="GX45" s="167">
        <v>10.27455</v>
      </c>
      <c r="GY45" s="166">
        <v>14.5732</v>
      </c>
      <c r="GZ45" s="166">
        <v>14.0304</v>
      </c>
      <c r="HA45" s="165"/>
      <c r="HB45" s="166">
        <v>152.22890000000001</v>
      </c>
      <c r="HC45" s="166">
        <v>152.3306</v>
      </c>
      <c r="HD45" s="166">
        <v>282.89999999999998</v>
      </c>
      <c r="HE45" s="166">
        <v>-280.27780000000001</v>
      </c>
      <c r="HF45" s="166">
        <v>-605.68899999999996</v>
      </c>
      <c r="HG45" s="166">
        <v>612.42129999999997</v>
      </c>
      <c r="HH45" s="166">
        <v>523.59810000000004</v>
      </c>
      <c r="HI45" s="166">
        <v>-146.73929999999999</v>
      </c>
      <c r="HJ45" s="166">
        <v>-142.184</v>
      </c>
      <c r="HK45" s="166">
        <v>-52.130899999999997</v>
      </c>
      <c r="HL45" s="166">
        <v>-41.438699999999997</v>
      </c>
      <c r="HM45" s="166">
        <v>59.895899999999997</v>
      </c>
      <c r="HN45" s="166">
        <v>61.135300000000001</v>
      </c>
      <c r="HO45" s="165"/>
      <c r="HP45" s="166">
        <v>-113.8229</v>
      </c>
      <c r="HQ45" s="166">
        <v>37.180999999999997</v>
      </c>
      <c r="HR45" s="166">
        <v>37.016300000000001</v>
      </c>
      <c r="HS45" s="166">
        <v>-69.093299999999999</v>
      </c>
      <c r="HT45" s="166">
        <v>-68.770799999999994</v>
      </c>
      <c r="HU45" s="166">
        <v>83.76</v>
      </c>
      <c r="HV45" s="166">
        <v>82.61</v>
      </c>
      <c r="HW45" s="166">
        <v>33.9</v>
      </c>
      <c r="HX45" s="166">
        <v>34.6</v>
      </c>
      <c r="HY45" s="166">
        <v>21.310300000000002</v>
      </c>
      <c r="HZ45" s="166">
        <v>51.2</v>
      </c>
      <c r="IA45" s="166">
        <v>-377.74239999999998</v>
      </c>
      <c r="IB45" s="166">
        <v>113.1018</v>
      </c>
      <c r="IC45" s="166">
        <v>112.8407</v>
      </c>
      <c r="ID45" s="166">
        <v>19.5</v>
      </c>
      <c r="IE45" s="166">
        <v>-12</v>
      </c>
      <c r="IF45" s="166">
        <v>-36.1</v>
      </c>
      <c r="IG45" s="166">
        <v>-36.200000000000003</v>
      </c>
      <c r="IH45" s="166">
        <v>1.6053999999999999</v>
      </c>
      <c r="II45" s="166">
        <v>1.3660000000000001</v>
      </c>
      <c r="IJ45" s="166">
        <v>-512.88419999999996</v>
      </c>
      <c r="IK45" s="166">
        <v>-198.93979999999999</v>
      </c>
      <c r="IL45" s="166">
        <v>475.84059999999999</v>
      </c>
      <c r="IM45" s="166">
        <v>381.33679999999998</v>
      </c>
      <c r="IN45" s="166">
        <v>59.271799999999999</v>
      </c>
      <c r="IO45" s="166">
        <v>-374.69119999999998</v>
      </c>
      <c r="IP45" s="166">
        <v>374.88130000000001</v>
      </c>
      <c r="IQ45" s="166">
        <v>-174.9667</v>
      </c>
      <c r="IR45" s="166">
        <v>-231.9967</v>
      </c>
      <c r="IS45" s="166">
        <v>-367.4314</v>
      </c>
      <c r="IT45" s="166">
        <v>91.396699999999996</v>
      </c>
      <c r="IU45" s="166">
        <v>90.253500000000003</v>
      </c>
      <c r="IV45" s="166">
        <v>180.81319999999999</v>
      </c>
      <c r="IW45" s="166">
        <v>-453.64659999999998</v>
      </c>
      <c r="IX45" s="166">
        <v>240.1327</v>
      </c>
      <c r="IY45" s="166">
        <v>-218.02449999999999</v>
      </c>
      <c r="IZ45" s="166">
        <v>220.90969999999999</v>
      </c>
      <c r="JA45" s="166">
        <v>-8.3566000000000003</v>
      </c>
      <c r="JB45" s="166">
        <v>14.141</v>
      </c>
      <c r="JC45" s="166">
        <v>18.64</v>
      </c>
      <c r="JD45" s="166">
        <v>-3.6779999999999999</v>
      </c>
      <c r="JE45" s="166">
        <v>-3.694</v>
      </c>
      <c r="JF45" s="166">
        <v>-19.12</v>
      </c>
      <c r="JG45" s="166">
        <v>-4</v>
      </c>
      <c r="JH45" s="165"/>
      <c r="JI45" s="166">
        <v>3.9567000000000001</v>
      </c>
      <c r="JJ45" s="166">
        <v>-28.682400000000001</v>
      </c>
      <c r="JK45" s="166">
        <v>-23.2044</v>
      </c>
      <c r="JL45" s="166">
        <v>18.600000000000001</v>
      </c>
      <c r="JM45" s="166">
        <v>52.594999999999999</v>
      </c>
      <c r="JN45" s="166">
        <v>52.249000000000002</v>
      </c>
      <c r="JO45" s="166">
        <v>0</v>
      </c>
      <c r="JP45" s="166">
        <v>0</v>
      </c>
      <c r="JQ45" s="166">
        <v>40.002000000000002</v>
      </c>
      <c r="JR45" s="166">
        <v>40.242600000000003</v>
      </c>
      <c r="JS45" s="166">
        <v>41.989800000000002</v>
      </c>
      <c r="JT45" s="165"/>
      <c r="JU45" s="166">
        <v>13.2</v>
      </c>
      <c r="JV45" s="166">
        <v>38.607999999999997</v>
      </c>
      <c r="JW45" s="166">
        <v>10.27</v>
      </c>
      <c r="JX45" s="165"/>
      <c r="JY45" s="166">
        <v>-40.849899999999998</v>
      </c>
      <c r="JZ45" s="166">
        <v>76.845299999999995</v>
      </c>
      <c r="KA45" s="166">
        <v>53.003300000000003</v>
      </c>
      <c r="KB45" s="166">
        <v>-40.569000000000003</v>
      </c>
      <c r="KC45" s="166">
        <v>-75.460499999999996</v>
      </c>
      <c r="KD45" s="166">
        <v>39.495899999999999</v>
      </c>
      <c r="KE45" s="166">
        <v>34.587000000000003</v>
      </c>
      <c r="KF45" s="166">
        <v>-24.2</v>
      </c>
      <c r="KG45" s="166">
        <v>24.2</v>
      </c>
      <c r="KH45" s="166">
        <v>-78.873099999999994</v>
      </c>
      <c r="KI45" s="166">
        <v>300.13319999999999</v>
      </c>
    </row>
    <row r="46" spans="1:295" ht="18" customHeight="1" x14ac:dyDescent="0.3">
      <c r="A46" s="161" t="s">
        <v>102</v>
      </c>
      <c r="B46" s="161" t="s">
        <v>909</v>
      </c>
      <c r="C46" s="165"/>
      <c r="D46" s="166">
        <v>21.901800000000001</v>
      </c>
      <c r="E46" s="166">
        <v>-31.872199999999999</v>
      </c>
      <c r="F46" s="166">
        <v>-30.3597</v>
      </c>
      <c r="G46" s="166">
        <v>21.502099999999999</v>
      </c>
      <c r="H46" s="165"/>
      <c r="I46" s="166">
        <v>59.7913</v>
      </c>
      <c r="J46" s="166">
        <v>-112.6133</v>
      </c>
      <c r="K46" s="166">
        <v>76.725300000000004</v>
      </c>
      <c r="L46" s="166">
        <v>39.1008</v>
      </c>
      <c r="M46" s="166">
        <v>37.983499999999999</v>
      </c>
      <c r="N46" s="166">
        <v>-31.08</v>
      </c>
      <c r="O46" s="166">
        <v>-74.177000000000007</v>
      </c>
      <c r="P46" s="166">
        <v>63.8</v>
      </c>
      <c r="Q46" s="166">
        <v>18.216000000000001</v>
      </c>
      <c r="R46" s="166">
        <v>-63.8</v>
      </c>
      <c r="S46" s="166">
        <v>15.029</v>
      </c>
      <c r="T46" s="166">
        <v>63.673400000000001</v>
      </c>
      <c r="U46" s="166">
        <v>12.6408</v>
      </c>
      <c r="V46" s="166">
        <v>12.9177</v>
      </c>
      <c r="W46" s="166">
        <v>21.2621</v>
      </c>
      <c r="X46" s="166">
        <v>12.6188</v>
      </c>
      <c r="Y46" s="166">
        <v>0.3574</v>
      </c>
      <c r="Z46" s="166">
        <v>2.5535000000000001</v>
      </c>
      <c r="AA46" s="165"/>
      <c r="AB46" s="165"/>
      <c r="AC46" s="166">
        <v>-97.88</v>
      </c>
      <c r="AD46" s="166">
        <v>-98.06</v>
      </c>
      <c r="AE46" s="165"/>
      <c r="AF46" s="166">
        <v>31.08</v>
      </c>
      <c r="AG46" s="166">
        <v>72.599999999999994</v>
      </c>
      <c r="AH46" s="166">
        <v>12.366</v>
      </c>
      <c r="AI46" s="166">
        <v>0.21199999999999999</v>
      </c>
      <c r="AJ46" s="167">
        <v>-80.66</v>
      </c>
      <c r="AK46" s="166">
        <v>-79.45</v>
      </c>
      <c r="AL46" s="166">
        <v>-65.67</v>
      </c>
      <c r="AM46" s="166">
        <v>80.86</v>
      </c>
      <c r="AN46" s="166">
        <v>81.38</v>
      </c>
      <c r="AO46" s="166">
        <v>18.502800000000001</v>
      </c>
      <c r="AP46" s="166">
        <v>5.7727000000000004</v>
      </c>
      <c r="AQ46" s="166">
        <v>83.457099999999997</v>
      </c>
      <c r="AR46" s="166">
        <v>86.246799999999993</v>
      </c>
      <c r="AS46" s="166">
        <v>57.562100000000001</v>
      </c>
      <c r="AT46" s="166">
        <v>-85.478800000000007</v>
      </c>
      <c r="AU46" s="166">
        <v>0</v>
      </c>
      <c r="AV46" s="166">
        <v>4.0423999999999998</v>
      </c>
      <c r="AW46" s="166">
        <v>3.7970000000000002</v>
      </c>
      <c r="AX46" s="166">
        <v>90.326300000000003</v>
      </c>
      <c r="AY46" s="166">
        <v>92.608199999999997</v>
      </c>
      <c r="AZ46" s="166">
        <v>-29.494199999999999</v>
      </c>
      <c r="BA46" s="166">
        <v>-32.089300000000001</v>
      </c>
      <c r="BB46" s="166">
        <v>-510.21949999999998</v>
      </c>
      <c r="BC46" s="166">
        <v>26.526199999999999</v>
      </c>
      <c r="BD46" s="166">
        <v>-13.2</v>
      </c>
      <c r="BE46" s="166">
        <v>-13.4</v>
      </c>
      <c r="BF46" s="166">
        <v>91.179000000000002</v>
      </c>
      <c r="BG46" s="166">
        <v>0</v>
      </c>
      <c r="BH46" s="166">
        <v>-7.2492999999999999</v>
      </c>
      <c r="BI46" s="165"/>
      <c r="BJ46" s="166">
        <v>-50.010100000000001</v>
      </c>
      <c r="BK46" s="166">
        <v>10.330299999999999</v>
      </c>
      <c r="BL46" s="166">
        <v>9.1234999999999999</v>
      </c>
      <c r="BM46" s="166">
        <v>6.0662000000000003</v>
      </c>
      <c r="BN46" s="166">
        <v>542.74099999999999</v>
      </c>
      <c r="BO46" s="166">
        <v>97.842299999999994</v>
      </c>
      <c r="BP46" s="166">
        <v>98.3001</v>
      </c>
      <c r="BQ46" s="166">
        <v>-316.02280000000002</v>
      </c>
      <c r="BR46" s="166">
        <v>620.28319999999997</v>
      </c>
      <c r="BS46" s="165"/>
      <c r="BT46" s="166">
        <v>-131.54300000000001</v>
      </c>
      <c r="BU46" s="166">
        <v>134.96170000000001</v>
      </c>
      <c r="BV46" s="166">
        <v>110.3339</v>
      </c>
      <c r="BW46" s="166">
        <v>29.12</v>
      </c>
      <c r="BX46" s="166">
        <v>42.96</v>
      </c>
      <c r="BY46" s="166">
        <v>79.11</v>
      </c>
      <c r="BZ46" s="166">
        <v>79.39</v>
      </c>
      <c r="CA46" s="166">
        <v>-86.264200000000002</v>
      </c>
      <c r="CB46" s="166">
        <v>-85.996300000000005</v>
      </c>
      <c r="CC46" s="166">
        <v>154.279</v>
      </c>
      <c r="CD46" s="166">
        <v>154.6174</v>
      </c>
      <c r="CE46" s="165"/>
      <c r="CF46" s="166">
        <v>-150.3321</v>
      </c>
      <c r="CG46" s="166">
        <v>-150.36019999999999</v>
      </c>
      <c r="CH46" s="166">
        <v>-6.2561</v>
      </c>
      <c r="CI46" s="166">
        <v>-158.01859999999999</v>
      </c>
      <c r="CJ46" s="165"/>
      <c r="CK46" s="165"/>
      <c r="CL46" s="166">
        <v>0</v>
      </c>
      <c r="CM46" s="166">
        <v>314.2</v>
      </c>
      <c r="CN46" s="166">
        <v>-18.920000000000002</v>
      </c>
      <c r="CO46" s="166">
        <v>10.924200000000001</v>
      </c>
      <c r="CP46" s="166">
        <v>12.1877</v>
      </c>
      <c r="CQ46" s="166">
        <v>12.084300000000001</v>
      </c>
      <c r="CR46" s="166">
        <v>-5.5399999999999998E-2</v>
      </c>
      <c r="CS46" s="166">
        <v>-1.3984000000000001</v>
      </c>
      <c r="CT46" s="166">
        <v>1</v>
      </c>
      <c r="CU46" s="166">
        <v>-53.389000000000003</v>
      </c>
      <c r="CV46" s="166">
        <v>0</v>
      </c>
      <c r="CW46" s="166">
        <v>19.459199999999999</v>
      </c>
      <c r="CX46" s="166">
        <v>82.91</v>
      </c>
      <c r="CY46" s="166">
        <v>44.28</v>
      </c>
      <c r="CZ46" s="166">
        <v>62.5854</v>
      </c>
      <c r="DA46" s="166">
        <v>59.037799999999997</v>
      </c>
      <c r="DB46" s="166">
        <v>40.773499999999999</v>
      </c>
      <c r="DC46" s="165"/>
      <c r="DD46" s="166">
        <v>160.0018</v>
      </c>
      <c r="DE46" s="166">
        <v>158.84360000000001</v>
      </c>
      <c r="DF46" s="166">
        <v>-149.50290000000001</v>
      </c>
      <c r="DG46" s="165"/>
      <c r="DH46" s="166">
        <v>-22.277799999999999</v>
      </c>
      <c r="DI46" s="166">
        <v>-115.8</v>
      </c>
      <c r="DJ46" s="166">
        <v>-117.7</v>
      </c>
      <c r="DK46" s="166">
        <v>31.1874</v>
      </c>
      <c r="DL46" s="166">
        <v>78.231800000000007</v>
      </c>
      <c r="DM46" s="166">
        <v>80.793800000000005</v>
      </c>
      <c r="DN46" s="166">
        <v>110.76049999999999</v>
      </c>
      <c r="DO46" s="166">
        <v>78.099999999999994</v>
      </c>
      <c r="DP46" s="166">
        <v>-25.85</v>
      </c>
      <c r="DQ46" s="166">
        <v>67.703999999999994</v>
      </c>
      <c r="DR46" s="166">
        <v>147.61340000000001</v>
      </c>
      <c r="DS46" s="166">
        <v>-3.04</v>
      </c>
      <c r="DT46" s="166">
        <v>-3.05</v>
      </c>
      <c r="DU46" s="166">
        <v>84.41</v>
      </c>
      <c r="DV46" s="166">
        <v>77.13</v>
      </c>
      <c r="DW46" s="166">
        <v>147.6909</v>
      </c>
      <c r="DX46" s="166">
        <v>145.43639999999999</v>
      </c>
      <c r="DY46" s="166">
        <v>-61.9</v>
      </c>
      <c r="DZ46" s="166">
        <v>-61.172699999999999</v>
      </c>
      <c r="EA46" s="166">
        <v>242.62549999999999</v>
      </c>
      <c r="EB46" s="166">
        <v>193.32140000000001</v>
      </c>
      <c r="EC46" s="166">
        <v>187.56630000000001</v>
      </c>
      <c r="ED46" s="166">
        <v>189.5222</v>
      </c>
      <c r="EE46" s="166">
        <v>59.970799999999997</v>
      </c>
      <c r="EF46" s="166">
        <v>26.878799999999998</v>
      </c>
      <c r="EG46" s="166">
        <v>-35.158999999999999</v>
      </c>
      <c r="EH46" s="166">
        <v>326.7944</v>
      </c>
      <c r="EI46" s="166">
        <v>168.84270000000001</v>
      </c>
      <c r="EJ46" s="165"/>
      <c r="EK46" s="166">
        <v>-11.3073</v>
      </c>
      <c r="EL46" s="166">
        <v>-8.1140000000000008</v>
      </c>
      <c r="EM46" s="166">
        <v>29.686299999999999</v>
      </c>
      <c r="EN46" s="166">
        <v>19.392600000000002</v>
      </c>
      <c r="EO46" s="166">
        <v>19.0002</v>
      </c>
      <c r="EP46" s="166">
        <v>18.48</v>
      </c>
      <c r="EQ46" s="166">
        <v>-55.486400000000003</v>
      </c>
      <c r="ER46" s="166">
        <v>-56.133099999999999</v>
      </c>
      <c r="ES46" s="166">
        <v>13.5861</v>
      </c>
      <c r="ET46" s="166">
        <v>0</v>
      </c>
      <c r="EU46" s="166">
        <v>-3.26</v>
      </c>
      <c r="EV46" s="166">
        <v>0</v>
      </c>
      <c r="EW46" s="166">
        <v>15.821899999999999</v>
      </c>
      <c r="EX46" s="166">
        <v>-28.485800000000001</v>
      </c>
      <c r="EY46" s="166">
        <v>-36.942</v>
      </c>
      <c r="EZ46" s="166">
        <v>-35.809399999999997</v>
      </c>
      <c r="FA46" s="166">
        <v>8.6499000000000006</v>
      </c>
      <c r="FB46" s="166">
        <v>-25.549600000000002</v>
      </c>
      <c r="FC46" s="166">
        <v>0</v>
      </c>
      <c r="FD46" s="166">
        <v>21.518999999999998</v>
      </c>
      <c r="FE46" s="166">
        <v>21.1492</v>
      </c>
      <c r="FF46" s="165"/>
      <c r="FG46" s="166">
        <v>40.051200000000001</v>
      </c>
      <c r="FH46" s="166">
        <v>40.451099999999997</v>
      </c>
      <c r="FI46" s="166">
        <v>38.880600000000001</v>
      </c>
      <c r="FJ46" s="166">
        <v>87.412199999999999</v>
      </c>
      <c r="FK46" s="166">
        <v>87.077299999999994</v>
      </c>
      <c r="FL46" s="166">
        <v>-134.63489999999999</v>
      </c>
      <c r="FM46" s="166">
        <v>64.271199999999993</v>
      </c>
      <c r="FN46" s="166">
        <v>64.350800000000007</v>
      </c>
      <c r="FO46" s="166">
        <v>-100.5556</v>
      </c>
      <c r="FP46" s="166">
        <v>-89.429199999999994</v>
      </c>
      <c r="FQ46" s="166">
        <v>-40.721400000000003</v>
      </c>
      <c r="FR46" s="166">
        <v>-41.51</v>
      </c>
      <c r="FS46" s="166">
        <v>13.4725</v>
      </c>
      <c r="FT46" s="166">
        <v>1.5518000000000001</v>
      </c>
      <c r="FU46" s="166">
        <v>-8.44</v>
      </c>
      <c r="FV46" s="166">
        <v>17.18</v>
      </c>
      <c r="FW46" s="166">
        <v>-40.932499999999997</v>
      </c>
      <c r="FX46" s="165"/>
      <c r="FY46" s="166">
        <v>-12.651999999999999</v>
      </c>
      <c r="FZ46" s="166">
        <v>0.57999999999999996</v>
      </c>
      <c r="GA46" s="165"/>
      <c r="GB46" s="166">
        <v>24.51</v>
      </c>
      <c r="GC46" s="166">
        <v>90.460400000000007</v>
      </c>
      <c r="GD46" s="166">
        <v>101.9522</v>
      </c>
      <c r="GE46" s="166">
        <v>15.86</v>
      </c>
      <c r="GF46" s="166">
        <v>79.909499999999994</v>
      </c>
      <c r="GG46" s="166">
        <v>17.600000000000001</v>
      </c>
      <c r="GH46" s="166">
        <v>-17.271699999999999</v>
      </c>
      <c r="GI46" s="166">
        <v>2.2309000000000001</v>
      </c>
      <c r="GJ46" s="166">
        <v>2.5695999999999999</v>
      </c>
      <c r="GK46" s="166">
        <v>2.7391999999999999</v>
      </c>
      <c r="GL46" s="165"/>
      <c r="GM46" s="165"/>
      <c r="GN46" s="166">
        <v>-16.2239</v>
      </c>
      <c r="GO46" s="166">
        <v>-41.583100000000002</v>
      </c>
      <c r="GP46" s="166">
        <v>18.435600000000001</v>
      </c>
      <c r="GQ46" s="166">
        <v>43.070500000000003</v>
      </c>
      <c r="GR46" s="166">
        <v>57.167700000000004</v>
      </c>
      <c r="GS46" s="166">
        <v>58.177399999999999</v>
      </c>
      <c r="GT46" s="166">
        <v>-177.11359999999999</v>
      </c>
      <c r="GU46" s="166">
        <v>-30.097799999999999</v>
      </c>
      <c r="GV46" s="166">
        <v>30.557600000000001</v>
      </c>
      <c r="GW46" s="166">
        <v>-34.327199999999998</v>
      </c>
      <c r="GX46" s="166">
        <v>10.1693</v>
      </c>
      <c r="GY46" s="166">
        <v>16.175999999999998</v>
      </c>
      <c r="GZ46" s="166">
        <v>15.7285</v>
      </c>
      <c r="HA46" s="166">
        <v>13</v>
      </c>
      <c r="HB46" s="166">
        <v>137.98079999999999</v>
      </c>
      <c r="HC46" s="166">
        <v>137.48429999999999</v>
      </c>
      <c r="HD46" s="166">
        <v>286.2</v>
      </c>
      <c r="HE46" s="166">
        <v>-287.06450000000001</v>
      </c>
      <c r="HF46" s="166">
        <v>-606.69860000000006</v>
      </c>
      <c r="HG46" s="166">
        <v>610.2645</v>
      </c>
      <c r="HH46" s="166">
        <v>473.6902</v>
      </c>
      <c r="HI46" s="166">
        <v>-132.84829999999999</v>
      </c>
      <c r="HJ46" s="166">
        <v>-131.26509999999999</v>
      </c>
      <c r="HK46" s="166">
        <v>-53.161200000000001</v>
      </c>
      <c r="HL46" s="166">
        <v>-42.368400000000001</v>
      </c>
      <c r="HM46" s="166">
        <v>62.641800000000003</v>
      </c>
      <c r="HN46" s="166">
        <v>61.024700000000003</v>
      </c>
      <c r="HO46" s="165"/>
      <c r="HP46" s="165"/>
      <c r="HQ46" s="166">
        <v>29.248799999999999</v>
      </c>
      <c r="HR46" s="166">
        <v>28.5017</v>
      </c>
      <c r="HS46" s="166">
        <v>-66.557900000000004</v>
      </c>
      <c r="HT46" s="166">
        <v>-67.203000000000003</v>
      </c>
      <c r="HU46" s="166">
        <v>90.06</v>
      </c>
      <c r="HV46" s="166">
        <v>89.33</v>
      </c>
      <c r="HW46" s="166">
        <v>26.7</v>
      </c>
      <c r="HX46" s="166">
        <v>27</v>
      </c>
      <c r="HY46" s="166">
        <v>21.350899999999999</v>
      </c>
      <c r="HZ46" s="166">
        <v>53.92</v>
      </c>
      <c r="IA46" s="166">
        <v>-381.49450000000002</v>
      </c>
      <c r="IB46" s="166">
        <v>108.5003</v>
      </c>
      <c r="IC46" s="166">
        <v>107.3866</v>
      </c>
      <c r="ID46" s="166">
        <v>20.2</v>
      </c>
      <c r="IE46" s="166">
        <v>-16.8</v>
      </c>
      <c r="IF46" s="166">
        <v>-27.6</v>
      </c>
      <c r="IG46" s="166">
        <v>-27.6</v>
      </c>
      <c r="IH46" s="165"/>
      <c r="II46" s="166">
        <v>1.2930999999999999</v>
      </c>
      <c r="IJ46" s="166">
        <v>-464.66809999999998</v>
      </c>
      <c r="IK46" s="166">
        <v>-141.22659999999999</v>
      </c>
      <c r="IL46" s="166">
        <v>383.29320000000001</v>
      </c>
      <c r="IM46" s="166">
        <v>312.68150000000003</v>
      </c>
      <c r="IN46" s="166">
        <v>38.748800000000003</v>
      </c>
      <c r="IO46" s="166">
        <v>-301.459</v>
      </c>
      <c r="IP46" s="166">
        <v>303.82279999999997</v>
      </c>
      <c r="IQ46" s="166">
        <v>-80.503500000000003</v>
      </c>
      <c r="IR46" s="166">
        <v>-147.69649999999999</v>
      </c>
      <c r="IS46" s="166">
        <v>-296.0976</v>
      </c>
      <c r="IT46" s="166">
        <v>105.33199999999999</v>
      </c>
      <c r="IU46" s="166">
        <v>105.3043</v>
      </c>
      <c r="IV46" s="166">
        <v>79.143799999999999</v>
      </c>
      <c r="IW46" s="166">
        <v>-372.28710000000001</v>
      </c>
      <c r="IX46" s="166">
        <v>154.0283</v>
      </c>
      <c r="IY46" s="166">
        <v>-221.27690000000001</v>
      </c>
      <c r="IZ46" s="166">
        <v>218.99639999999999</v>
      </c>
      <c r="JA46" s="166">
        <v>-8.016</v>
      </c>
      <c r="JB46" s="166">
        <v>11.084</v>
      </c>
      <c r="JC46" s="166">
        <v>16.96</v>
      </c>
      <c r="JD46" s="166">
        <v>-3.8010000000000002</v>
      </c>
      <c r="JE46" s="166">
        <v>-3.819</v>
      </c>
      <c r="JF46" s="166">
        <v>-16.88</v>
      </c>
      <c r="JG46" s="166">
        <v>-6.32</v>
      </c>
      <c r="JH46" s="165"/>
      <c r="JI46" s="166">
        <v>6.7704000000000004</v>
      </c>
      <c r="JJ46" s="166">
        <v>-24.052800000000001</v>
      </c>
      <c r="JK46" s="166">
        <v>-29.3843</v>
      </c>
      <c r="JL46" s="166">
        <v>17.600000000000001</v>
      </c>
      <c r="JM46" s="166">
        <v>50.960999999999999</v>
      </c>
      <c r="JN46" s="166">
        <v>51.07</v>
      </c>
      <c r="JO46" s="165"/>
      <c r="JP46" s="165"/>
      <c r="JQ46" s="166">
        <v>39.991300000000003</v>
      </c>
      <c r="JR46" s="166">
        <v>41.363999999999997</v>
      </c>
      <c r="JS46" s="166">
        <v>40.796999999999997</v>
      </c>
      <c r="JT46" s="165"/>
      <c r="JU46" s="166">
        <v>18.399999999999999</v>
      </c>
      <c r="JV46" s="166">
        <v>26.871300000000002</v>
      </c>
      <c r="JW46" s="166">
        <v>10.55</v>
      </c>
      <c r="JX46" s="165"/>
      <c r="JY46" s="166">
        <v>-40.524900000000002</v>
      </c>
      <c r="JZ46" s="166">
        <v>78.121600000000001</v>
      </c>
      <c r="KA46" s="166">
        <v>54.113300000000002</v>
      </c>
      <c r="KB46" s="166">
        <v>-39.989400000000003</v>
      </c>
      <c r="KC46" s="166">
        <v>-76.858199999999997</v>
      </c>
      <c r="KD46" s="166">
        <v>41.085299999999997</v>
      </c>
      <c r="KE46" s="166">
        <v>34.994900000000001</v>
      </c>
      <c r="KF46" s="166">
        <v>-30</v>
      </c>
      <c r="KG46" s="166">
        <v>30</v>
      </c>
      <c r="KH46" s="166">
        <v>-129.10550000000001</v>
      </c>
      <c r="KI46" s="166">
        <v>345.09190000000001</v>
      </c>
    </row>
    <row r="47" spans="1:295" ht="18" customHeight="1" x14ac:dyDescent="0.3">
      <c r="A47" s="161" t="s">
        <v>102</v>
      </c>
      <c r="B47" s="161" t="s">
        <v>910</v>
      </c>
      <c r="C47" s="165"/>
      <c r="D47" s="166">
        <v>22.716999999999999</v>
      </c>
      <c r="E47" s="166">
        <v>-32.711100000000002</v>
      </c>
      <c r="F47" s="166">
        <v>-30.677199999999999</v>
      </c>
      <c r="G47" s="166">
        <v>23.498000000000001</v>
      </c>
      <c r="H47" s="165"/>
      <c r="I47" s="166">
        <v>60.6128</v>
      </c>
      <c r="J47" s="166">
        <v>-115.3175</v>
      </c>
      <c r="K47" s="166">
        <v>78.316599999999994</v>
      </c>
      <c r="L47" s="166">
        <v>39.498800000000003</v>
      </c>
      <c r="M47" s="166">
        <v>38.826599999999999</v>
      </c>
      <c r="N47" s="166">
        <v>-31.08</v>
      </c>
      <c r="O47" s="166">
        <v>-75.644000000000005</v>
      </c>
      <c r="P47" s="166">
        <v>66</v>
      </c>
      <c r="Q47" s="167">
        <v>18.216000000000001</v>
      </c>
      <c r="R47" s="166">
        <v>-66</v>
      </c>
      <c r="S47" s="166">
        <v>15.48</v>
      </c>
      <c r="T47" s="166">
        <v>64.771199999999993</v>
      </c>
      <c r="U47" s="166">
        <v>13.183400000000001</v>
      </c>
      <c r="V47" s="166">
        <v>13.3675</v>
      </c>
      <c r="W47" s="166">
        <v>21.9039</v>
      </c>
      <c r="X47" s="166">
        <v>12.3149</v>
      </c>
      <c r="Y47" s="166">
        <v>0.29630000000000001</v>
      </c>
      <c r="Z47" s="166">
        <v>2.6680000000000001</v>
      </c>
      <c r="AA47" s="165"/>
      <c r="AB47" s="165"/>
      <c r="AC47" s="166">
        <v>-97.61</v>
      </c>
      <c r="AD47" s="166">
        <v>-98.22</v>
      </c>
      <c r="AE47" s="165"/>
      <c r="AF47" s="166">
        <v>31.08</v>
      </c>
      <c r="AG47" s="166">
        <v>74.8</v>
      </c>
      <c r="AH47" s="166">
        <v>12.914999999999999</v>
      </c>
      <c r="AI47" s="166">
        <v>0.217</v>
      </c>
      <c r="AJ47" s="167">
        <v>-85.95</v>
      </c>
      <c r="AK47" s="166">
        <v>-85.01</v>
      </c>
      <c r="AL47" s="166">
        <v>-72.010000000000005</v>
      </c>
      <c r="AM47" s="166">
        <v>86.15</v>
      </c>
      <c r="AN47" s="166">
        <v>86</v>
      </c>
      <c r="AO47" s="166">
        <v>18.3371</v>
      </c>
      <c r="AP47" s="166">
        <v>9.0990000000000002</v>
      </c>
      <c r="AQ47" s="166">
        <v>85.378699999999995</v>
      </c>
      <c r="AR47" s="166">
        <v>89.306100000000001</v>
      </c>
      <c r="AS47" s="166">
        <v>59.071399999999997</v>
      </c>
      <c r="AT47" s="166">
        <v>-89.309200000000004</v>
      </c>
      <c r="AU47" s="166">
        <v>0</v>
      </c>
      <c r="AV47" s="166">
        <v>3.4491999999999998</v>
      </c>
      <c r="AW47" s="166">
        <v>3.3553999999999999</v>
      </c>
      <c r="AX47" s="166">
        <v>92.371499999999997</v>
      </c>
      <c r="AY47" s="166">
        <v>94.782300000000006</v>
      </c>
      <c r="AZ47" s="166">
        <v>-28.216899999999999</v>
      </c>
      <c r="BA47" s="166">
        <v>-30.6388</v>
      </c>
      <c r="BB47" s="166">
        <v>-521.91060000000004</v>
      </c>
      <c r="BC47" s="166">
        <v>11.549099999999999</v>
      </c>
      <c r="BD47" s="166">
        <v>-5.3</v>
      </c>
      <c r="BE47" s="166">
        <v>-5.2</v>
      </c>
      <c r="BF47" s="166">
        <v>95.783600000000007</v>
      </c>
      <c r="BG47" s="166">
        <v>0</v>
      </c>
      <c r="BH47" s="166">
        <v>-7.0271999999999997</v>
      </c>
      <c r="BI47" s="165"/>
      <c r="BJ47" s="166">
        <v>-50.130200000000002</v>
      </c>
      <c r="BK47" s="166">
        <v>11.5825</v>
      </c>
      <c r="BL47" s="166">
        <v>8.6193000000000008</v>
      </c>
      <c r="BM47" s="166">
        <v>5.8129999999999997</v>
      </c>
      <c r="BN47" s="166">
        <v>559.16</v>
      </c>
      <c r="BO47" s="166">
        <v>98.849400000000003</v>
      </c>
      <c r="BP47" s="166">
        <v>98.177999999999997</v>
      </c>
      <c r="BQ47" s="166">
        <v>-326.67540000000002</v>
      </c>
      <c r="BR47" s="166">
        <v>627.3845</v>
      </c>
      <c r="BS47" s="165"/>
      <c r="BT47" s="166">
        <v>-125.7581</v>
      </c>
      <c r="BU47" s="166">
        <v>128.9896</v>
      </c>
      <c r="BV47" s="166">
        <v>112.32980000000001</v>
      </c>
      <c r="BW47" s="166">
        <v>30.34</v>
      </c>
      <c r="BX47" s="166">
        <v>44.79</v>
      </c>
      <c r="BY47" s="167">
        <v>79.525000000000006</v>
      </c>
      <c r="BZ47" s="167">
        <v>79.790000000000006</v>
      </c>
      <c r="CA47" s="166">
        <v>-85.460400000000007</v>
      </c>
      <c r="CB47" s="166">
        <v>-85.192499999999995</v>
      </c>
      <c r="CC47" s="166">
        <v>148.5153</v>
      </c>
      <c r="CD47" s="166">
        <v>149.3185</v>
      </c>
      <c r="CE47" s="165"/>
      <c r="CF47" s="166">
        <v>-149.3305</v>
      </c>
      <c r="CG47" s="166">
        <v>-149.43989999999999</v>
      </c>
      <c r="CH47" s="166">
        <v>-6.0846999999999998</v>
      </c>
      <c r="CI47" s="166">
        <v>-160.2321</v>
      </c>
      <c r="CJ47" s="165"/>
      <c r="CK47" s="165"/>
      <c r="CL47" s="166">
        <v>0</v>
      </c>
      <c r="CM47" s="166">
        <v>317.60000000000002</v>
      </c>
      <c r="CN47" s="166">
        <v>-18.559999999999999</v>
      </c>
      <c r="CO47" s="166">
        <v>11.093400000000001</v>
      </c>
      <c r="CP47" s="166">
        <v>11.7837</v>
      </c>
      <c r="CQ47" s="166">
        <v>11.634399999999999</v>
      </c>
      <c r="CR47" s="166">
        <v>-1.0145</v>
      </c>
      <c r="CS47" s="166">
        <v>-2.4316</v>
      </c>
      <c r="CT47" s="167">
        <v>-4.4234999999999998</v>
      </c>
      <c r="CU47" s="166">
        <v>-55.4405</v>
      </c>
      <c r="CV47" s="166">
        <v>0</v>
      </c>
      <c r="CW47" s="166">
        <v>19.4621</v>
      </c>
      <c r="CX47" s="166">
        <v>89.82</v>
      </c>
      <c r="CY47" s="166">
        <v>46.92</v>
      </c>
      <c r="CZ47" s="166">
        <v>61.179200000000002</v>
      </c>
      <c r="DA47" s="166">
        <v>58.598300000000002</v>
      </c>
      <c r="DB47" s="166">
        <v>40.688099999999999</v>
      </c>
      <c r="DC47" s="165"/>
      <c r="DD47" s="166">
        <v>161.41929999999999</v>
      </c>
      <c r="DE47" s="166">
        <v>159.613</v>
      </c>
      <c r="DF47" s="166">
        <v>-159.90780000000001</v>
      </c>
      <c r="DG47" s="165"/>
      <c r="DH47" s="166">
        <v>-22.0992</v>
      </c>
      <c r="DI47" s="166">
        <v>-116.5</v>
      </c>
      <c r="DJ47" s="166">
        <v>-113.9</v>
      </c>
      <c r="DK47" s="166">
        <v>29.105499999999999</v>
      </c>
      <c r="DL47" s="166">
        <v>76.474000000000004</v>
      </c>
      <c r="DM47" s="166">
        <v>84.551000000000002</v>
      </c>
      <c r="DN47" s="166">
        <v>107.2449</v>
      </c>
      <c r="DO47" s="166">
        <v>75.63</v>
      </c>
      <c r="DP47" s="166">
        <v>-29.12</v>
      </c>
      <c r="DQ47" s="166">
        <v>69.905000000000001</v>
      </c>
      <c r="DR47" s="166">
        <v>159.94409999999999</v>
      </c>
      <c r="DS47" s="166">
        <v>-1.98</v>
      </c>
      <c r="DT47" s="166">
        <v>-1.96</v>
      </c>
      <c r="DU47" s="166">
        <v>85.44</v>
      </c>
      <c r="DV47" s="166">
        <v>77.56</v>
      </c>
      <c r="DW47" s="166">
        <v>160.41820000000001</v>
      </c>
      <c r="DX47" s="166">
        <v>158.9273</v>
      </c>
      <c r="DY47" s="166">
        <v>-55.896999999999998</v>
      </c>
      <c r="DZ47" s="166">
        <v>-54.709099999999999</v>
      </c>
      <c r="EA47" s="166">
        <v>249.45089999999999</v>
      </c>
      <c r="EB47" s="166">
        <v>202.96690000000001</v>
      </c>
      <c r="EC47" s="166">
        <v>195.09780000000001</v>
      </c>
      <c r="ED47" s="166">
        <v>198.02760000000001</v>
      </c>
      <c r="EE47" s="166">
        <v>66.573499999999996</v>
      </c>
      <c r="EF47" s="166">
        <v>32.471499999999999</v>
      </c>
      <c r="EG47" s="166">
        <v>-35.747999999999998</v>
      </c>
      <c r="EH47" s="166">
        <v>337.12029999999999</v>
      </c>
      <c r="EI47" s="166">
        <v>160.5778</v>
      </c>
      <c r="EJ47" s="165"/>
      <c r="EK47" s="166">
        <v>-11.789300000000001</v>
      </c>
      <c r="EL47" s="166">
        <v>-8.5140999999999991</v>
      </c>
      <c r="EM47" s="166">
        <v>24.6373</v>
      </c>
      <c r="EN47" s="166">
        <v>25.472200000000001</v>
      </c>
      <c r="EO47" s="166">
        <v>24.443899999999999</v>
      </c>
      <c r="EP47" s="166">
        <v>18.48</v>
      </c>
      <c r="EQ47" s="166">
        <v>-53.797199999999997</v>
      </c>
      <c r="ER47" s="166">
        <v>-55.092700000000001</v>
      </c>
      <c r="ES47" s="166">
        <v>8.8834999999999997</v>
      </c>
      <c r="ET47" s="166">
        <v>0</v>
      </c>
      <c r="EU47" s="166">
        <v>-3.24</v>
      </c>
      <c r="EV47" s="166">
        <v>0</v>
      </c>
      <c r="EW47" s="166">
        <v>15.924200000000001</v>
      </c>
      <c r="EX47" s="166">
        <v>-17.0092</v>
      </c>
      <c r="EY47" s="166">
        <v>-36.958799999999997</v>
      </c>
      <c r="EZ47" s="166">
        <v>-35.879800000000003</v>
      </c>
      <c r="FA47" s="166">
        <v>7.3415999999999997</v>
      </c>
      <c r="FB47" s="166">
        <v>-30.662500000000001</v>
      </c>
      <c r="FC47" s="166">
        <v>9.6722000000000001</v>
      </c>
      <c r="FD47" s="166">
        <v>21.764299999999999</v>
      </c>
      <c r="FE47" s="166">
        <v>21.832100000000001</v>
      </c>
      <c r="FF47" s="165"/>
      <c r="FG47" s="166">
        <v>41.207099999999997</v>
      </c>
      <c r="FH47" s="166">
        <v>41.242899999999999</v>
      </c>
      <c r="FI47" s="166">
        <v>40.389000000000003</v>
      </c>
      <c r="FJ47" s="166">
        <v>85.067800000000005</v>
      </c>
      <c r="FK47" s="166">
        <v>84.230500000000006</v>
      </c>
      <c r="FL47" s="166">
        <v>-126.2621</v>
      </c>
      <c r="FM47" s="166">
        <v>57.863799999999998</v>
      </c>
      <c r="FN47" s="166">
        <v>58.138399999999997</v>
      </c>
      <c r="FO47" s="166">
        <v>-97.251099999999994</v>
      </c>
      <c r="FP47" s="166">
        <v>-87.340500000000006</v>
      </c>
      <c r="FQ47" s="166">
        <v>-37.344900000000003</v>
      </c>
      <c r="FR47" s="166">
        <v>-41.07</v>
      </c>
      <c r="FS47" s="166">
        <v>13.3797</v>
      </c>
      <c r="FT47" s="166">
        <v>1.597</v>
      </c>
      <c r="FU47" s="166">
        <v>-8.15</v>
      </c>
      <c r="FV47" s="166">
        <v>18.260000000000002</v>
      </c>
      <c r="FW47" s="166">
        <v>-38.549999999999997</v>
      </c>
      <c r="FX47" s="165"/>
      <c r="FY47" s="166">
        <v>-12.504</v>
      </c>
      <c r="FZ47" s="166">
        <v>0.55900000000000005</v>
      </c>
      <c r="GA47" s="165"/>
      <c r="GB47" s="166">
        <v>25.6</v>
      </c>
      <c r="GC47" s="166">
        <v>87.134600000000006</v>
      </c>
      <c r="GD47" s="166">
        <v>95.959000000000003</v>
      </c>
      <c r="GE47" s="166">
        <v>16.41</v>
      </c>
      <c r="GF47" s="166">
        <v>80.600099999999998</v>
      </c>
      <c r="GG47" s="166">
        <v>17.899999999999999</v>
      </c>
      <c r="GH47" s="166">
        <v>-16.813600000000001</v>
      </c>
      <c r="GI47" s="166">
        <v>1.859</v>
      </c>
      <c r="GJ47" s="166">
        <v>2.3843000000000001</v>
      </c>
      <c r="GK47" s="166">
        <v>2.8016999999999999</v>
      </c>
      <c r="GL47" s="165"/>
      <c r="GM47" s="165"/>
      <c r="GN47" s="166">
        <v>-16.627600000000001</v>
      </c>
      <c r="GO47" s="166">
        <v>-41.7804</v>
      </c>
      <c r="GP47" s="166">
        <v>18.421399999999998</v>
      </c>
      <c r="GQ47" s="166">
        <v>43.997700000000002</v>
      </c>
      <c r="GR47" s="166">
        <v>60.580100000000002</v>
      </c>
      <c r="GS47" s="166">
        <v>59.9756</v>
      </c>
      <c r="GT47" s="166">
        <v>-180.72130000000001</v>
      </c>
      <c r="GU47" s="166">
        <v>-29.421099999999999</v>
      </c>
      <c r="GV47" s="166">
        <v>30.978100000000001</v>
      </c>
      <c r="GW47" s="166">
        <v>-33.021599999999999</v>
      </c>
      <c r="GX47" s="166">
        <v>10.74</v>
      </c>
      <c r="GY47" s="166">
        <v>16.781500000000001</v>
      </c>
      <c r="GZ47" s="166">
        <v>16.2255</v>
      </c>
      <c r="HA47" s="165"/>
      <c r="HB47" s="166">
        <v>132.72929999999999</v>
      </c>
      <c r="HC47" s="166">
        <v>134.1523</v>
      </c>
      <c r="HD47" s="166">
        <v>280.39999999999998</v>
      </c>
      <c r="HE47" s="166">
        <v>-280.38369999999998</v>
      </c>
      <c r="HF47" s="166">
        <v>-593.91769999999997</v>
      </c>
      <c r="HG47" s="166">
        <v>596.5634</v>
      </c>
      <c r="HH47" s="166">
        <v>462.79899999999998</v>
      </c>
      <c r="HI47" s="166">
        <v>-128.24430000000001</v>
      </c>
      <c r="HJ47" s="166">
        <v>-126.1388</v>
      </c>
      <c r="HK47" s="166">
        <v>-53.594999999999999</v>
      </c>
      <c r="HL47" s="166">
        <v>-42.694200000000002</v>
      </c>
      <c r="HM47" s="166">
        <v>62.247</v>
      </c>
      <c r="HN47" s="166">
        <v>61.749899999999997</v>
      </c>
      <c r="HO47" s="166">
        <v>-101.2362</v>
      </c>
      <c r="HP47" s="166">
        <v>-97.744900000000001</v>
      </c>
      <c r="HQ47" s="166">
        <v>26.864699999999999</v>
      </c>
      <c r="HR47" s="166">
        <v>26.7988</v>
      </c>
      <c r="HS47" s="166">
        <v>-65.231099999999998</v>
      </c>
      <c r="HT47" s="166">
        <v>-65.189599999999999</v>
      </c>
      <c r="HU47" s="166">
        <v>86.67</v>
      </c>
      <c r="HV47" s="166">
        <v>87.1</v>
      </c>
      <c r="HW47" s="166">
        <v>24</v>
      </c>
      <c r="HX47" s="166">
        <v>24.4</v>
      </c>
      <c r="HY47" s="166">
        <v>21.577300000000001</v>
      </c>
      <c r="HZ47" s="166">
        <v>49.92</v>
      </c>
      <c r="IA47" s="166">
        <v>-370.1046</v>
      </c>
      <c r="IB47" s="166">
        <v>105.5646</v>
      </c>
      <c r="IC47" s="166">
        <v>105.01609999999999</v>
      </c>
      <c r="ID47" s="166">
        <v>20.2</v>
      </c>
      <c r="IE47" s="166">
        <v>-22.2</v>
      </c>
      <c r="IF47" s="166">
        <v>-25.9</v>
      </c>
      <c r="IG47" s="166">
        <v>-25.9</v>
      </c>
      <c r="IH47" s="166">
        <v>1.5265</v>
      </c>
      <c r="II47" s="165"/>
      <c r="IJ47" s="166">
        <v>-453.78</v>
      </c>
      <c r="IK47" s="166">
        <v>-132.68719999999999</v>
      </c>
      <c r="IL47" s="166">
        <v>370.98180000000002</v>
      </c>
      <c r="IM47" s="166">
        <v>299.91609999999997</v>
      </c>
      <c r="IN47" s="166">
        <v>34.170999999999999</v>
      </c>
      <c r="IO47" s="166">
        <v>-289.8184</v>
      </c>
      <c r="IP47" s="166">
        <v>293.09739999999999</v>
      </c>
      <c r="IQ47" s="166">
        <v>-75.390600000000006</v>
      </c>
      <c r="IR47" s="166">
        <v>-139.77770000000001</v>
      </c>
      <c r="IS47" s="166">
        <v>-283.58769999999998</v>
      </c>
      <c r="IT47" s="166">
        <v>100.6906</v>
      </c>
      <c r="IU47" s="166">
        <v>102.1348</v>
      </c>
      <c r="IV47" s="166">
        <v>75.850899999999996</v>
      </c>
      <c r="IW47" s="166">
        <v>-355.92439999999999</v>
      </c>
      <c r="IX47" s="166">
        <v>146.30719999999999</v>
      </c>
      <c r="IY47" s="166">
        <v>-214.9659</v>
      </c>
      <c r="IZ47" s="166">
        <v>212.5471</v>
      </c>
      <c r="JA47" s="166">
        <v>-7.3567999999999998</v>
      </c>
      <c r="JB47" s="166">
        <v>11.503</v>
      </c>
      <c r="JC47" s="166">
        <v>15.84</v>
      </c>
      <c r="JD47" s="166">
        <v>-3.8410000000000002</v>
      </c>
      <c r="JE47" s="166">
        <v>-3.8580000000000001</v>
      </c>
      <c r="JF47" s="166">
        <v>-15.92</v>
      </c>
      <c r="JG47" s="166">
        <v>-7.92</v>
      </c>
      <c r="JH47" s="165"/>
      <c r="JI47" s="166">
        <v>8.0002999999999993</v>
      </c>
      <c r="JJ47" s="166">
        <v>-22.792400000000001</v>
      </c>
      <c r="JK47" s="166">
        <v>-34.715800000000002</v>
      </c>
      <c r="JL47" s="166">
        <v>19</v>
      </c>
      <c r="JM47" s="166">
        <v>54.155000000000001</v>
      </c>
      <c r="JN47" s="166">
        <v>54.344999999999999</v>
      </c>
      <c r="JO47" s="165"/>
      <c r="JP47" s="165"/>
      <c r="JQ47" s="166">
        <v>40.377299999999998</v>
      </c>
      <c r="JR47" s="166">
        <v>40.947299999999998</v>
      </c>
      <c r="JS47" s="166">
        <v>40.294800000000002</v>
      </c>
      <c r="JT47" s="165"/>
      <c r="JU47" s="166">
        <v>25.2</v>
      </c>
      <c r="JV47" s="166">
        <v>16.6099</v>
      </c>
      <c r="JW47" s="166">
        <v>10.69</v>
      </c>
      <c r="JX47" s="165"/>
      <c r="JY47" s="166">
        <v>-43.1282</v>
      </c>
      <c r="JZ47" s="166">
        <v>78.145700000000005</v>
      </c>
      <c r="KA47" s="166">
        <v>54.731699999999996</v>
      </c>
      <c r="KB47" s="166">
        <v>-42.898499999999999</v>
      </c>
      <c r="KC47" s="166">
        <v>-78.210499999999996</v>
      </c>
      <c r="KD47" s="166">
        <v>42.456299999999999</v>
      </c>
      <c r="KE47" s="166">
        <v>34.536099999999998</v>
      </c>
      <c r="KF47" s="166">
        <v>-36.6</v>
      </c>
      <c r="KG47" s="166">
        <v>37.4</v>
      </c>
      <c r="KH47" s="166">
        <v>-132.82329999999999</v>
      </c>
      <c r="KI47" s="166">
        <v>343.01299999999998</v>
      </c>
    </row>
    <row r="48" spans="1:295" ht="18" customHeight="1" x14ac:dyDescent="0.3">
      <c r="A48" s="161" t="s">
        <v>102</v>
      </c>
      <c r="B48" s="161" t="s">
        <v>911</v>
      </c>
      <c r="C48" s="168"/>
      <c r="D48" s="169">
        <v>22.4526</v>
      </c>
      <c r="E48" s="170">
        <v>-32.516800000000003</v>
      </c>
      <c r="F48" s="169">
        <v>-30.381599999999999</v>
      </c>
      <c r="G48" s="169">
        <v>22.4739</v>
      </c>
      <c r="H48" s="168"/>
      <c r="I48" s="169">
        <v>59.907200000000003</v>
      </c>
      <c r="J48" s="169">
        <v>-114.49930000000001</v>
      </c>
      <c r="K48" s="170">
        <v>77.697100000000006</v>
      </c>
      <c r="L48" s="169">
        <v>39.9848</v>
      </c>
      <c r="M48" s="170">
        <v>38.435650000000003</v>
      </c>
      <c r="N48" s="169">
        <v>-31.08</v>
      </c>
      <c r="O48" s="169">
        <v>-73.974999999999994</v>
      </c>
      <c r="P48" s="169">
        <v>63.8</v>
      </c>
      <c r="Q48" s="169">
        <v>18.216000000000001</v>
      </c>
      <c r="R48" s="169">
        <v>-63.8</v>
      </c>
      <c r="S48" s="169">
        <v>15.3391</v>
      </c>
      <c r="T48" s="169">
        <v>64.970200000000006</v>
      </c>
      <c r="U48" s="169">
        <v>12.8185</v>
      </c>
      <c r="V48" s="169">
        <v>13.1524</v>
      </c>
      <c r="W48" s="169">
        <v>21.848700000000001</v>
      </c>
      <c r="X48" s="169">
        <v>12.8637</v>
      </c>
      <c r="Y48" s="169">
        <v>0.29210000000000003</v>
      </c>
      <c r="Z48" s="169">
        <v>2.5501</v>
      </c>
      <c r="AA48" s="168"/>
      <c r="AB48" s="168"/>
      <c r="AC48" s="169">
        <v>-96.36</v>
      </c>
      <c r="AD48" s="169">
        <v>-95.95</v>
      </c>
      <c r="AE48" s="168"/>
      <c r="AF48" s="169">
        <v>31.08</v>
      </c>
      <c r="AG48" s="169">
        <v>72.599999999999994</v>
      </c>
      <c r="AH48" s="169">
        <v>11.9</v>
      </c>
      <c r="AI48" s="169">
        <v>0.21199999999999999</v>
      </c>
      <c r="AJ48" s="170">
        <v>-83.36</v>
      </c>
      <c r="AK48" s="169">
        <v>-83.13</v>
      </c>
      <c r="AL48" s="169">
        <v>-69.09</v>
      </c>
      <c r="AM48" s="169">
        <v>83.56</v>
      </c>
      <c r="AN48" s="169">
        <v>83.77</v>
      </c>
      <c r="AO48" s="169">
        <v>18.634899999999998</v>
      </c>
      <c r="AP48" s="169">
        <v>8.8709000000000007</v>
      </c>
      <c r="AQ48" s="169">
        <v>83.327799999999996</v>
      </c>
      <c r="AR48" s="169">
        <v>86.424199999999999</v>
      </c>
      <c r="AS48" s="169">
        <v>56.311500000000002</v>
      </c>
      <c r="AT48" s="169">
        <v>-84.590900000000005</v>
      </c>
      <c r="AU48" s="169">
        <v>0</v>
      </c>
      <c r="AV48" s="169">
        <v>4.2511999999999999</v>
      </c>
      <c r="AW48" s="169">
        <v>4.5176999999999996</v>
      </c>
      <c r="AX48" s="169">
        <v>90.616299999999995</v>
      </c>
      <c r="AY48" s="169">
        <v>92.781599999999997</v>
      </c>
      <c r="AZ48" s="169">
        <v>-28.474699999999999</v>
      </c>
      <c r="BA48" s="169">
        <v>-30.981400000000001</v>
      </c>
      <c r="BB48" s="169">
        <v>-509.64190000000002</v>
      </c>
      <c r="BC48" s="169">
        <v>11.053699999999999</v>
      </c>
      <c r="BD48" s="169">
        <v>-5.0999999999999996</v>
      </c>
      <c r="BE48" s="169">
        <v>-5.0999999999999996</v>
      </c>
      <c r="BF48" s="169">
        <v>91.186199999999999</v>
      </c>
      <c r="BG48" s="169">
        <v>0</v>
      </c>
      <c r="BH48" s="169">
        <v>-7.1867999999999999</v>
      </c>
      <c r="BI48" s="168"/>
      <c r="BJ48" s="169">
        <v>-43.222700000000003</v>
      </c>
      <c r="BK48" s="169">
        <v>11.721399999999999</v>
      </c>
      <c r="BL48" s="169">
        <v>8.4260999999999999</v>
      </c>
      <c r="BM48" s="169">
        <v>5.6769999999999996</v>
      </c>
      <c r="BN48" s="169">
        <v>545.57920000000001</v>
      </c>
      <c r="BO48" s="169">
        <v>147.12970000000001</v>
      </c>
      <c r="BP48" s="169">
        <v>146.9161</v>
      </c>
      <c r="BQ48" s="169">
        <v>-344.34269999999998</v>
      </c>
      <c r="BR48" s="169">
        <v>673.77350000000001</v>
      </c>
      <c r="BS48" s="168"/>
      <c r="BT48" s="169">
        <v>-123.0493</v>
      </c>
      <c r="BU48" s="169">
        <v>126.1948</v>
      </c>
      <c r="BV48" s="169">
        <v>116.8805</v>
      </c>
      <c r="BW48" s="169">
        <v>28.93</v>
      </c>
      <c r="BX48" s="169">
        <v>42.89</v>
      </c>
      <c r="BY48" s="169">
        <v>79.94</v>
      </c>
      <c r="BZ48" s="169">
        <v>80.19</v>
      </c>
      <c r="CA48" s="169">
        <v>-87.067899999999995</v>
      </c>
      <c r="CB48" s="169">
        <v>-86.933999999999997</v>
      </c>
      <c r="CC48" s="169">
        <v>151.69589999999999</v>
      </c>
      <c r="CD48" s="169">
        <v>153.20500000000001</v>
      </c>
      <c r="CE48" s="168"/>
      <c r="CF48" s="169">
        <v>-250.8442</v>
      </c>
      <c r="CG48" s="169">
        <v>-252.8826</v>
      </c>
      <c r="CH48" s="169">
        <v>-7.0787000000000004</v>
      </c>
      <c r="CI48" s="169">
        <v>0</v>
      </c>
      <c r="CJ48" s="168"/>
      <c r="CK48" s="168"/>
      <c r="CL48" s="169">
        <v>151.19999999999999</v>
      </c>
      <c r="CM48" s="169">
        <v>135.6</v>
      </c>
      <c r="CN48" s="169">
        <v>-18.920000000000002</v>
      </c>
      <c r="CO48" s="169">
        <v>30.911799999999999</v>
      </c>
      <c r="CP48" s="169">
        <v>31.3919</v>
      </c>
      <c r="CQ48" s="169">
        <v>32.121000000000002</v>
      </c>
      <c r="CR48" s="169">
        <v>39.370699999999999</v>
      </c>
      <c r="CS48" s="169">
        <v>38.677</v>
      </c>
      <c r="CT48" s="169">
        <v>-9.8469999999999995</v>
      </c>
      <c r="CU48" s="169">
        <v>-91.012299999999996</v>
      </c>
      <c r="CV48" s="169">
        <v>-1.7361</v>
      </c>
      <c r="CW48" s="169">
        <v>19.561399999999999</v>
      </c>
      <c r="CX48" s="169">
        <v>91.98</v>
      </c>
      <c r="CY48" s="169">
        <v>47.82</v>
      </c>
      <c r="CZ48" s="169">
        <v>60.476100000000002</v>
      </c>
      <c r="DA48" s="169">
        <v>57.28</v>
      </c>
      <c r="DB48" s="169">
        <v>40.655299999999997</v>
      </c>
      <c r="DC48" s="168"/>
      <c r="DD48" s="169">
        <v>0</v>
      </c>
      <c r="DE48" s="169">
        <v>0</v>
      </c>
      <c r="DF48" s="169">
        <v>-124.2852</v>
      </c>
      <c r="DG48" s="168"/>
      <c r="DH48" s="169">
        <v>-22.341100000000001</v>
      </c>
      <c r="DI48" s="169">
        <v>-131.30000000000001</v>
      </c>
      <c r="DJ48" s="169">
        <v>-130.69999999999999</v>
      </c>
      <c r="DK48" s="169">
        <v>30.1602</v>
      </c>
      <c r="DL48" s="169">
        <v>74.716200000000001</v>
      </c>
      <c r="DM48" s="169">
        <v>85.020600000000002</v>
      </c>
      <c r="DN48" s="169">
        <v>104.9011</v>
      </c>
      <c r="DO48" s="169">
        <v>74.02</v>
      </c>
      <c r="DP48" s="169">
        <v>-29.36</v>
      </c>
      <c r="DQ48" s="169">
        <v>68.262</v>
      </c>
      <c r="DR48" s="169">
        <v>122.63200000000001</v>
      </c>
      <c r="DS48" s="169">
        <v>-3.2</v>
      </c>
      <c r="DT48" s="169">
        <v>-3.15</v>
      </c>
      <c r="DU48" s="169">
        <v>90.06</v>
      </c>
      <c r="DV48" s="169">
        <v>77.900000000000006</v>
      </c>
      <c r="DW48" s="169">
        <v>122.8364</v>
      </c>
      <c r="DX48" s="169">
        <v>121.6182</v>
      </c>
      <c r="DY48" s="169">
        <v>-48.8292</v>
      </c>
      <c r="DZ48" s="169">
        <v>-47.609099999999998</v>
      </c>
      <c r="EA48" s="169">
        <v>233.55940000000001</v>
      </c>
      <c r="EB48" s="169">
        <v>185.47499999999999</v>
      </c>
      <c r="EC48" s="169">
        <v>179.94990000000001</v>
      </c>
      <c r="ED48" s="169">
        <v>182.72710000000001</v>
      </c>
      <c r="EE48" s="169">
        <v>63.341799999999999</v>
      </c>
      <c r="EF48" s="169">
        <v>30.716799999999999</v>
      </c>
      <c r="EG48" s="169">
        <v>-34.642000000000003</v>
      </c>
      <c r="EH48" s="169">
        <v>352.88580000000002</v>
      </c>
      <c r="EI48" s="169">
        <v>153.53960000000001</v>
      </c>
      <c r="EJ48" s="168"/>
      <c r="EK48" s="169">
        <v>-11.521599999999999</v>
      </c>
      <c r="EL48" s="169">
        <v>-8.5318000000000005</v>
      </c>
      <c r="EM48" s="169">
        <v>26.386900000000001</v>
      </c>
      <c r="EN48" s="169">
        <v>19.883400000000002</v>
      </c>
      <c r="EO48" s="169">
        <v>18.729900000000001</v>
      </c>
      <c r="EP48" s="170">
        <v>19.248000000000001</v>
      </c>
      <c r="EQ48" s="169">
        <v>-51.643000000000001</v>
      </c>
      <c r="ER48" s="169">
        <v>-52.632199999999997</v>
      </c>
      <c r="ES48" s="169">
        <v>10.401300000000001</v>
      </c>
      <c r="ET48" s="169">
        <v>0</v>
      </c>
      <c r="EU48" s="169">
        <v>-3.3</v>
      </c>
      <c r="EV48" s="169">
        <v>0</v>
      </c>
      <c r="EW48" s="169">
        <v>15.5046</v>
      </c>
      <c r="EX48" s="169">
        <v>-27.212</v>
      </c>
      <c r="EY48" s="169">
        <v>-36.939500000000002</v>
      </c>
      <c r="EZ48" s="169">
        <v>-36.121499999999997</v>
      </c>
      <c r="FA48" s="169">
        <v>7.3959000000000001</v>
      </c>
      <c r="FB48" s="169">
        <v>-29.6706</v>
      </c>
      <c r="FC48" s="169">
        <v>7.5949</v>
      </c>
      <c r="FD48" s="169">
        <v>21.063099999999999</v>
      </c>
      <c r="FE48" s="169">
        <v>21.108499999999999</v>
      </c>
      <c r="FF48" s="168"/>
      <c r="FG48" s="169">
        <v>42.436900000000001</v>
      </c>
      <c r="FH48" s="169">
        <v>42.924199999999999</v>
      </c>
      <c r="FI48" s="169">
        <v>41.362499999999997</v>
      </c>
      <c r="FJ48" s="169">
        <v>86.909800000000004</v>
      </c>
      <c r="FK48" s="169">
        <v>85.7376</v>
      </c>
      <c r="FL48" s="169">
        <v>-125.7597</v>
      </c>
      <c r="FM48" s="169">
        <v>50.356099999999998</v>
      </c>
      <c r="FN48" s="169">
        <v>51.063000000000002</v>
      </c>
      <c r="FO48" s="169">
        <v>-94.281400000000005</v>
      </c>
      <c r="FP48" s="169">
        <v>-84.507400000000004</v>
      </c>
      <c r="FQ48" s="169">
        <v>-34.627600000000001</v>
      </c>
      <c r="FR48" s="169">
        <v>-40.200000000000003</v>
      </c>
      <c r="FS48" s="169">
        <v>13.072100000000001</v>
      </c>
      <c r="FT48" s="169">
        <v>1.514</v>
      </c>
      <c r="FU48" s="169">
        <v>-8.36</v>
      </c>
      <c r="FV48" s="169">
        <v>18.72</v>
      </c>
      <c r="FW48" s="169">
        <v>-36.130200000000002</v>
      </c>
      <c r="FX48" s="168"/>
      <c r="FY48" s="169">
        <v>-12.387</v>
      </c>
      <c r="FZ48" s="169">
        <v>0.68100000000000005</v>
      </c>
      <c r="GA48" s="168"/>
      <c r="GB48" s="169">
        <v>27.16</v>
      </c>
      <c r="GC48" s="169">
        <v>86.506600000000006</v>
      </c>
      <c r="GD48" s="169">
        <v>93.545100000000005</v>
      </c>
      <c r="GE48" s="169">
        <v>16.75</v>
      </c>
      <c r="GF48" s="169">
        <v>81.791499999999999</v>
      </c>
      <c r="GG48" s="169">
        <v>18.2</v>
      </c>
      <c r="GH48" s="169">
        <v>-17.140799999999999</v>
      </c>
      <c r="GI48" s="169">
        <v>1.6232</v>
      </c>
      <c r="GJ48" s="169">
        <v>2.0495000000000001</v>
      </c>
      <c r="GK48" s="169">
        <v>2.7936000000000001</v>
      </c>
      <c r="GL48" s="168"/>
      <c r="GM48" s="168"/>
      <c r="GN48" s="169">
        <v>-15.3162</v>
      </c>
      <c r="GO48" s="169">
        <v>-41.047199999999997</v>
      </c>
      <c r="GP48" s="169">
        <v>18.956</v>
      </c>
      <c r="GQ48" s="169">
        <v>43.159799999999997</v>
      </c>
      <c r="GR48" s="169">
        <v>57.8568</v>
      </c>
      <c r="GS48" s="169">
        <v>55.980400000000003</v>
      </c>
      <c r="GT48" s="169">
        <v>-180.59180000000001</v>
      </c>
      <c r="GU48" s="169">
        <v>-29.218</v>
      </c>
      <c r="GV48" s="169">
        <v>31.090599999999998</v>
      </c>
      <c r="GW48" s="169">
        <v>-33.693600000000004</v>
      </c>
      <c r="GX48" s="169">
        <v>9.4911999999999992</v>
      </c>
      <c r="GY48" s="169">
        <v>16.566700000000001</v>
      </c>
      <c r="GZ48" s="169">
        <v>16.055499999999999</v>
      </c>
      <c r="HA48" s="169">
        <v>12.0352</v>
      </c>
      <c r="HB48" s="169">
        <v>132.30289999999999</v>
      </c>
      <c r="HC48" s="169">
        <v>133.12950000000001</v>
      </c>
      <c r="HD48" s="169">
        <v>282</v>
      </c>
      <c r="HE48" s="169">
        <v>-280.74329999999998</v>
      </c>
      <c r="HF48" s="169">
        <v>-602.37019999999995</v>
      </c>
      <c r="HG48" s="169">
        <v>604.68719999999996</v>
      </c>
      <c r="HH48" s="169">
        <v>453.75490000000002</v>
      </c>
      <c r="HI48" s="169">
        <v>-129.25810000000001</v>
      </c>
      <c r="HJ48" s="169">
        <v>-125.8379</v>
      </c>
      <c r="HK48" s="169">
        <v>-54.395600000000002</v>
      </c>
      <c r="HL48" s="169">
        <v>-43.380600000000001</v>
      </c>
      <c r="HM48" s="169">
        <v>63.298999999999999</v>
      </c>
      <c r="HN48" s="169">
        <v>62.698</v>
      </c>
      <c r="HO48" s="168"/>
      <c r="HP48" s="168"/>
      <c r="HQ48" s="169">
        <v>27.688700000000001</v>
      </c>
      <c r="HR48" s="169">
        <v>27.611799999999999</v>
      </c>
      <c r="HS48" s="169">
        <v>-63.8322</v>
      </c>
      <c r="HT48" s="169">
        <v>-62.8825</v>
      </c>
      <c r="HU48" s="169">
        <v>87.54</v>
      </c>
      <c r="HV48" s="169">
        <v>86.57</v>
      </c>
      <c r="HW48" s="169">
        <v>22.2</v>
      </c>
      <c r="HX48" s="169">
        <v>22.4</v>
      </c>
      <c r="HY48" s="169">
        <v>21.310300000000002</v>
      </c>
      <c r="HZ48" s="169">
        <v>47.68</v>
      </c>
      <c r="IA48" s="169">
        <v>-365.53030000000001</v>
      </c>
      <c r="IB48" s="169">
        <v>104.191</v>
      </c>
      <c r="IC48" s="169">
        <v>104.8105</v>
      </c>
      <c r="ID48" s="169">
        <v>20.2</v>
      </c>
      <c r="IE48" s="169">
        <v>-26.2</v>
      </c>
      <c r="IF48" s="169">
        <v>-25.9</v>
      </c>
      <c r="IG48" s="169">
        <v>-25.9</v>
      </c>
      <c r="IH48" s="169">
        <v>1.6386000000000001</v>
      </c>
      <c r="II48" s="169">
        <v>1.4069</v>
      </c>
      <c r="IJ48" s="169">
        <v>-445.32990000000001</v>
      </c>
      <c r="IK48" s="169">
        <v>-119.4462</v>
      </c>
      <c r="IL48" s="169">
        <v>367.74979999999999</v>
      </c>
      <c r="IM48" s="169">
        <v>295.06110000000001</v>
      </c>
      <c r="IN48" s="169">
        <v>39.355699999999999</v>
      </c>
      <c r="IO48" s="169">
        <v>-287.44670000000002</v>
      </c>
      <c r="IP48" s="169">
        <v>286.81630000000001</v>
      </c>
      <c r="IQ48" s="169">
        <v>-73.665099999999995</v>
      </c>
      <c r="IR48" s="169">
        <v>-137.0823</v>
      </c>
      <c r="IS48" s="169">
        <v>-282.12200000000001</v>
      </c>
      <c r="IT48" s="169">
        <v>100.08110000000001</v>
      </c>
      <c r="IU48" s="169">
        <v>100.4229</v>
      </c>
      <c r="IV48" s="169">
        <v>74.184299999999993</v>
      </c>
      <c r="IW48" s="169">
        <v>-347.82150000000001</v>
      </c>
      <c r="IX48" s="169">
        <v>145.38380000000001</v>
      </c>
      <c r="IY48" s="169">
        <v>-210.56829999999999</v>
      </c>
      <c r="IZ48" s="169">
        <v>208.1217</v>
      </c>
      <c r="JA48" s="169">
        <v>-7.7248999999999999</v>
      </c>
      <c r="JB48" s="169">
        <v>11.388</v>
      </c>
      <c r="JC48" s="169">
        <v>15.92</v>
      </c>
      <c r="JD48" s="169">
        <v>-3.8410000000000002</v>
      </c>
      <c r="JE48" s="169">
        <v>-3.8580000000000001</v>
      </c>
      <c r="JF48" s="169">
        <v>-15.44</v>
      </c>
      <c r="JG48" s="169">
        <v>-7.6</v>
      </c>
      <c r="JH48" s="168"/>
      <c r="JI48" s="169">
        <v>8.4977</v>
      </c>
      <c r="JJ48" s="169">
        <v>-22.295000000000002</v>
      </c>
      <c r="JK48" s="169">
        <v>-35.918199999999999</v>
      </c>
      <c r="JL48" s="169">
        <v>18.7</v>
      </c>
      <c r="JM48" s="169">
        <v>54.06</v>
      </c>
      <c r="JN48" s="169">
        <v>52.656999999999996</v>
      </c>
      <c r="JO48" s="168"/>
      <c r="JP48" s="168"/>
      <c r="JQ48" s="169">
        <v>40.499699999999997</v>
      </c>
      <c r="JR48" s="169">
        <v>42.857900000000001</v>
      </c>
      <c r="JS48" s="169">
        <v>42.134599999999999</v>
      </c>
      <c r="JT48" s="168"/>
      <c r="JU48" s="169">
        <v>26.1</v>
      </c>
      <c r="JV48" s="169">
        <v>15.467700000000001</v>
      </c>
      <c r="JW48" s="169">
        <v>10.55</v>
      </c>
      <c r="JX48" s="168"/>
      <c r="JY48" s="169">
        <v>-43.5946</v>
      </c>
      <c r="JZ48" s="169">
        <v>78.774299999999997</v>
      </c>
      <c r="KA48" s="169">
        <v>55.444099999999999</v>
      </c>
      <c r="KB48" s="169">
        <v>-43.042200000000001</v>
      </c>
      <c r="KC48" s="169">
        <v>-77.514600000000002</v>
      </c>
      <c r="KD48" s="169">
        <v>42.276000000000003</v>
      </c>
      <c r="KE48" s="169">
        <v>33.964100000000002</v>
      </c>
      <c r="KF48" s="169">
        <v>-39.1</v>
      </c>
      <c r="KG48" s="169">
        <v>39</v>
      </c>
      <c r="KH48" s="169">
        <v>-148.0455</v>
      </c>
      <c r="KI48" s="169">
        <v>361.12509999999997</v>
      </c>
    </row>
    <row r="49" spans="1:295" ht="18" customHeight="1" x14ac:dyDescent="0.3">
      <c r="A49" s="161" t="s">
        <v>102</v>
      </c>
      <c r="B49" s="161" t="s">
        <v>912</v>
      </c>
      <c r="C49" s="162"/>
      <c r="D49" s="164">
        <v>21.84205</v>
      </c>
      <c r="E49" s="163">
        <v>-32.322499999999998</v>
      </c>
      <c r="F49" s="163">
        <v>-31.959399999999999</v>
      </c>
      <c r="G49" s="163">
        <v>22.409700000000001</v>
      </c>
      <c r="H49" s="162"/>
      <c r="I49" s="163">
        <v>58.826599999999999</v>
      </c>
      <c r="J49" s="163">
        <v>-112.34050000000001</v>
      </c>
      <c r="K49" s="163">
        <v>77.077600000000004</v>
      </c>
      <c r="L49" s="163">
        <v>39.126800000000003</v>
      </c>
      <c r="M49" s="163">
        <v>38.044699999999999</v>
      </c>
      <c r="N49" s="163">
        <v>-28.86</v>
      </c>
      <c r="O49" s="163">
        <v>-71.396000000000001</v>
      </c>
      <c r="P49" s="163">
        <v>61.6</v>
      </c>
      <c r="Q49" s="163">
        <v>17.388000000000002</v>
      </c>
      <c r="R49" s="163">
        <v>-61.6</v>
      </c>
      <c r="S49" s="163">
        <v>15.4382</v>
      </c>
      <c r="T49" s="163">
        <v>63.687399999999997</v>
      </c>
      <c r="U49" s="163">
        <v>12.261200000000001</v>
      </c>
      <c r="V49" s="163">
        <v>12.302199999999999</v>
      </c>
      <c r="W49" s="163">
        <v>20.572800000000001</v>
      </c>
      <c r="X49" s="163">
        <v>12.8154</v>
      </c>
      <c r="Y49" s="163">
        <v>0.33850000000000002</v>
      </c>
      <c r="Z49" s="163">
        <v>2.6225000000000001</v>
      </c>
      <c r="AA49" s="162"/>
      <c r="AB49" s="162"/>
      <c r="AC49" s="163">
        <v>-94.17</v>
      </c>
      <c r="AD49" s="163">
        <v>-94.69</v>
      </c>
      <c r="AE49" s="162"/>
      <c r="AF49" s="163">
        <v>26.64</v>
      </c>
      <c r="AG49" s="163">
        <v>70.400000000000006</v>
      </c>
      <c r="AH49" s="163">
        <v>13.231999999999999</v>
      </c>
      <c r="AI49" s="163">
        <v>0.21299999999999999</v>
      </c>
      <c r="AJ49" s="164">
        <v>-84.56</v>
      </c>
      <c r="AK49" s="163">
        <v>-83.47</v>
      </c>
      <c r="AL49" s="163">
        <v>-60.62</v>
      </c>
      <c r="AM49" s="163">
        <v>84.76</v>
      </c>
      <c r="AN49" s="163">
        <v>85.98</v>
      </c>
      <c r="AO49" s="163">
        <v>18.834299999999999</v>
      </c>
      <c r="AP49" s="163">
        <v>9.4166000000000007</v>
      </c>
      <c r="AQ49" s="163">
        <v>82.515299999999996</v>
      </c>
      <c r="AR49" s="163">
        <v>86.459400000000002</v>
      </c>
      <c r="AS49" s="163">
        <v>55.790300000000002</v>
      </c>
      <c r="AT49" s="163">
        <v>-89.2864</v>
      </c>
      <c r="AU49" s="163">
        <v>0</v>
      </c>
      <c r="AV49" s="163">
        <v>16.7103</v>
      </c>
      <c r="AW49" s="163">
        <v>25.390899999999998</v>
      </c>
      <c r="AX49" s="163">
        <v>87.832599999999999</v>
      </c>
      <c r="AY49" s="163">
        <v>88.936099999999996</v>
      </c>
      <c r="AZ49" s="163">
        <v>-11.0303</v>
      </c>
      <c r="BA49" s="163">
        <v>-9.0396999999999998</v>
      </c>
      <c r="BB49" s="163">
        <v>-523.54459999999995</v>
      </c>
      <c r="BC49" s="163">
        <v>13.293699999999999</v>
      </c>
      <c r="BD49" s="163">
        <v>-6.6</v>
      </c>
      <c r="BE49" s="163">
        <v>-6.5</v>
      </c>
      <c r="BF49" s="163">
        <v>95.636899999999997</v>
      </c>
      <c r="BG49" s="163">
        <v>0</v>
      </c>
      <c r="BH49" s="163">
        <v>-6.9905999999999997</v>
      </c>
      <c r="BI49" s="162"/>
      <c r="BJ49" s="163">
        <v>-46.575800000000001</v>
      </c>
      <c r="BK49" s="163">
        <v>11.556100000000001</v>
      </c>
      <c r="BL49" s="163">
        <v>8.7561</v>
      </c>
      <c r="BM49" s="163">
        <v>5.9131</v>
      </c>
      <c r="BN49" s="163">
        <v>563.37149999999997</v>
      </c>
      <c r="BO49" s="163">
        <v>141.1481</v>
      </c>
      <c r="BP49" s="163">
        <v>140.8734</v>
      </c>
      <c r="BQ49" s="163">
        <v>-343.3372</v>
      </c>
      <c r="BR49" s="163">
        <v>681.46249999999998</v>
      </c>
      <c r="BS49" s="162"/>
      <c r="BT49" s="163">
        <v>-128.10480000000001</v>
      </c>
      <c r="BU49" s="163">
        <v>130.6183</v>
      </c>
      <c r="BV49" s="164">
        <v>115.79275</v>
      </c>
      <c r="BW49" s="163">
        <v>28.7</v>
      </c>
      <c r="BX49" s="163">
        <v>42.91</v>
      </c>
      <c r="BY49" s="164">
        <v>79.935000000000002</v>
      </c>
      <c r="BZ49" s="163">
        <v>79.37</v>
      </c>
      <c r="CA49" s="163">
        <v>-84.656700000000001</v>
      </c>
      <c r="CB49" s="163">
        <v>-83.852999999999994</v>
      </c>
      <c r="CC49" s="163">
        <v>148.60990000000001</v>
      </c>
      <c r="CD49" s="163">
        <v>149.4649</v>
      </c>
      <c r="CE49" s="162"/>
      <c r="CF49" s="163">
        <v>-257.58800000000002</v>
      </c>
      <c r="CG49" s="163">
        <v>-257.67939999999999</v>
      </c>
      <c r="CH49" s="163">
        <v>-6.6755000000000004</v>
      </c>
      <c r="CI49" s="163">
        <v>0</v>
      </c>
      <c r="CJ49" s="162"/>
      <c r="CK49" s="162"/>
      <c r="CL49" s="163">
        <v>150.9</v>
      </c>
      <c r="CM49" s="163">
        <v>134.4</v>
      </c>
      <c r="CN49" s="163">
        <v>-18.87</v>
      </c>
      <c r="CO49" s="163">
        <v>28.276299999999999</v>
      </c>
      <c r="CP49" s="163">
        <v>29.498699999999999</v>
      </c>
      <c r="CQ49" s="163">
        <v>30.338200000000001</v>
      </c>
      <c r="CR49" s="163">
        <v>35.158000000000001</v>
      </c>
      <c r="CS49" s="163">
        <v>34.768700000000003</v>
      </c>
      <c r="CT49" s="163">
        <v>1</v>
      </c>
      <c r="CU49" s="163">
        <v>-89.996600000000001</v>
      </c>
      <c r="CV49" s="163">
        <v>0</v>
      </c>
      <c r="CW49" s="163">
        <v>19.3383</v>
      </c>
      <c r="CX49" s="163">
        <v>90.03</v>
      </c>
      <c r="CY49" s="163">
        <v>47.06</v>
      </c>
      <c r="CZ49" s="163">
        <v>58.366700000000002</v>
      </c>
      <c r="DA49" s="163">
        <v>55.522199999999998</v>
      </c>
      <c r="DB49" s="163">
        <v>39.8185</v>
      </c>
      <c r="DC49" s="162"/>
      <c r="DD49" s="163">
        <v>0</v>
      </c>
      <c r="DE49" s="163">
        <v>0</v>
      </c>
      <c r="DF49" s="163">
        <v>-129.60339999999999</v>
      </c>
      <c r="DG49" s="162"/>
      <c r="DH49" s="163">
        <v>-21.856999999999999</v>
      </c>
      <c r="DI49" s="163">
        <v>-125.6</v>
      </c>
      <c r="DJ49" s="163">
        <v>-125.3</v>
      </c>
      <c r="DK49" s="163">
        <v>30.171199999999999</v>
      </c>
      <c r="DL49" s="163">
        <v>72.079499999999996</v>
      </c>
      <c r="DM49" s="163">
        <v>84.081299999999999</v>
      </c>
      <c r="DN49" s="163">
        <v>101.38549999999999</v>
      </c>
      <c r="DO49" s="163">
        <v>71.05</v>
      </c>
      <c r="DP49" s="163">
        <v>-29.35</v>
      </c>
      <c r="DQ49" s="163">
        <v>68.835499999999996</v>
      </c>
      <c r="DR49" s="163">
        <v>125.6721</v>
      </c>
      <c r="DS49" s="163">
        <v>-3.07</v>
      </c>
      <c r="DT49" s="163">
        <v>-3.04</v>
      </c>
      <c r="DU49" s="163">
        <v>87.83</v>
      </c>
      <c r="DV49" s="163">
        <v>77.739999999999995</v>
      </c>
      <c r="DW49" s="163">
        <v>128.32730000000001</v>
      </c>
      <c r="DX49" s="163">
        <v>123.36360000000001</v>
      </c>
      <c r="DY49" s="163">
        <v>-44.490600000000001</v>
      </c>
      <c r="DZ49" s="163">
        <v>-43.736400000000003</v>
      </c>
      <c r="EA49" s="163">
        <v>236.04769999999999</v>
      </c>
      <c r="EB49" s="163">
        <v>187.1223</v>
      </c>
      <c r="EC49" s="163">
        <v>180.54810000000001</v>
      </c>
      <c r="ED49" s="163">
        <v>183.14160000000001</v>
      </c>
      <c r="EE49" s="163">
        <v>69.580799999999996</v>
      </c>
      <c r="EF49" s="163">
        <v>37.436599999999999</v>
      </c>
      <c r="EG49" s="163">
        <v>-34.951999999999998</v>
      </c>
      <c r="EH49" s="163">
        <v>351.3322</v>
      </c>
      <c r="EI49" s="163">
        <v>178.09829999999999</v>
      </c>
      <c r="EJ49" s="162"/>
      <c r="EK49" s="163">
        <v>-11.5793</v>
      </c>
      <c r="EL49" s="163">
        <v>-8.7129999999999992</v>
      </c>
      <c r="EM49" s="163">
        <v>19.0688</v>
      </c>
      <c r="EN49" s="163">
        <v>31.560400000000001</v>
      </c>
      <c r="EO49" s="163">
        <v>30.437999999999999</v>
      </c>
      <c r="EP49" s="163">
        <v>20.015999999999998</v>
      </c>
      <c r="EQ49" s="163">
        <v>-52.627800000000001</v>
      </c>
      <c r="ER49" s="163">
        <v>-53.757100000000001</v>
      </c>
      <c r="ES49" s="163">
        <v>2.9691000000000001</v>
      </c>
      <c r="ET49" s="163">
        <v>0</v>
      </c>
      <c r="EU49" s="163">
        <v>-4.49</v>
      </c>
      <c r="EV49" s="163">
        <v>0</v>
      </c>
      <c r="EW49" s="163">
        <v>15.444000000000001</v>
      </c>
      <c r="EX49" s="163">
        <v>-4.5202999999999998</v>
      </c>
      <c r="EY49" s="163">
        <v>-38.435899999999997</v>
      </c>
      <c r="EZ49" s="163">
        <v>-37.548099999999998</v>
      </c>
      <c r="FA49" s="163">
        <v>9.7890999999999995</v>
      </c>
      <c r="FB49" s="163">
        <v>-35.2468</v>
      </c>
      <c r="FC49" s="163">
        <v>13.761200000000001</v>
      </c>
      <c r="FD49" s="163">
        <v>21.418399999999998</v>
      </c>
      <c r="FE49" s="163">
        <v>21.6813</v>
      </c>
      <c r="FF49" s="162"/>
      <c r="FG49" s="163">
        <v>40.909999999999997</v>
      </c>
      <c r="FH49" s="163">
        <v>41.414099999999998</v>
      </c>
      <c r="FI49" s="163">
        <v>39.617199999999997</v>
      </c>
      <c r="FJ49" s="163">
        <v>83.895600000000002</v>
      </c>
      <c r="FK49" s="163">
        <v>84.397999999999996</v>
      </c>
      <c r="FL49" s="163">
        <v>-118.2242</v>
      </c>
      <c r="FM49" s="163">
        <v>46.587699999999998</v>
      </c>
      <c r="FN49" s="163">
        <v>45.771099999999997</v>
      </c>
      <c r="FO49" s="163">
        <v>-89.711799999999997</v>
      </c>
      <c r="FP49" s="163">
        <v>-82.168000000000006</v>
      </c>
      <c r="FQ49" s="163">
        <v>-32.2545</v>
      </c>
      <c r="FR49" s="163">
        <v>-40.380000000000003</v>
      </c>
      <c r="FS49" s="163">
        <v>13.3797</v>
      </c>
      <c r="FT49" s="163">
        <v>1.514</v>
      </c>
      <c r="FU49" s="163">
        <v>-8.33</v>
      </c>
      <c r="FV49" s="163">
        <v>20.34</v>
      </c>
      <c r="FW49" s="163">
        <v>-31.9147</v>
      </c>
      <c r="FX49" s="162"/>
      <c r="FY49" s="163">
        <v>-12.694000000000001</v>
      </c>
      <c r="FZ49" s="163">
        <v>0.63200000000000001</v>
      </c>
      <c r="GA49" s="162"/>
      <c r="GB49" s="163">
        <v>28.37</v>
      </c>
      <c r="GC49" s="163">
        <v>84.985600000000005</v>
      </c>
      <c r="GD49" s="163">
        <v>90.731200000000001</v>
      </c>
      <c r="GE49" s="163">
        <v>16.5</v>
      </c>
      <c r="GF49" s="163">
        <v>83.773700000000005</v>
      </c>
      <c r="GG49" s="163">
        <v>20.100000000000001</v>
      </c>
      <c r="GH49" s="163">
        <v>-15.899100000000001</v>
      </c>
      <c r="GI49" s="163">
        <v>2.3723000000000001</v>
      </c>
      <c r="GJ49" s="163">
        <v>2.5630000000000002</v>
      </c>
      <c r="GK49" s="163">
        <v>2.7269000000000001</v>
      </c>
      <c r="GL49" s="162"/>
      <c r="GM49" s="162"/>
      <c r="GN49" s="163">
        <v>-17.1615</v>
      </c>
      <c r="GO49" s="163">
        <v>-39.511400000000002</v>
      </c>
      <c r="GP49" s="163">
        <v>19.0015</v>
      </c>
      <c r="GQ49" s="163">
        <v>40.8581</v>
      </c>
      <c r="GR49" s="163">
        <v>59.965699999999998</v>
      </c>
      <c r="GS49" s="163">
        <v>61.5533</v>
      </c>
      <c r="GT49" s="163">
        <v>-179.83619999999999</v>
      </c>
      <c r="GU49" s="163">
        <v>-28.560300000000002</v>
      </c>
      <c r="GV49" s="163">
        <v>29.363199999999999</v>
      </c>
      <c r="GW49" s="163">
        <v>-30.3873</v>
      </c>
      <c r="GX49" s="163">
        <v>9.0950000000000006</v>
      </c>
      <c r="GY49" s="163">
        <v>16.2346</v>
      </c>
      <c r="GZ49" s="163">
        <v>15.675800000000001</v>
      </c>
      <c r="HA49" s="162"/>
      <c r="HB49" s="163">
        <v>137.3434</v>
      </c>
      <c r="HC49" s="163">
        <v>137.67439999999999</v>
      </c>
      <c r="HD49" s="164">
        <v>282</v>
      </c>
      <c r="HE49" s="164">
        <v>-279.66555</v>
      </c>
      <c r="HF49" s="163">
        <v>-609.94470000000001</v>
      </c>
      <c r="HG49" s="163">
        <v>611.42139999999995</v>
      </c>
      <c r="HH49" s="163">
        <v>476.57960000000003</v>
      </c>
      <c r="HI49" s="163">
        <v>-133.59119999999999</v>
      </c>
      <c r="HJ49" s="163">
        <v>-129.14320000000001</v>
      </c>
      <c r="HK49" s="163">
        <v>-54.709699999999998</v>
      </c>
      <c r="HL49" s="163">
        <v>-44.124099999999999</v>
      </c>
      <c r="HM49" s="163">
        <v>64.076099999999997</v>
      </c>
      <c r="HN49" s="163">
        <v>62.9223</v>
      </c>
      <c r="HO49" s="163">
        <v>-98.292699999999996</v>
      </c>
      <c r="HP49" s="162"/>
      <c r="HQ49" s="163">
        <v>28.5457</v>
      </c>
      <c r="HR49" s="163">
        <v>27.6448</v>
      </c>
      <c r="HS49" s="163">
        <v>-61.763399999999997</v>
      </c>
      <c r="HT49" s="163">
        <v>-60.661099999999998</v>
      </c>
      <c r="HU49" s="163">
        <v>96.16</v>
      </c>
      <c r="HV49" s="163">
        <v>95.55</v>
      </c>
      <c r="HW49" s="163">
        <v>21.1</v>
      </c>
      <c r="HX49" s="163">
        <v>21.8</v>
      </c>
      <c r="HY49" s="163">
        <v>21.372199999999999</v>
      </c>
      <c r="HZ49" s="163">
        <v>46.32</v>
      </c>
      <c r="IA49" s="163">
        <v>-369.87079999999997</v>
      </c>
      <c r="IB49" s="163">
        <v>106.1174</v>
      </c>
      <c r="IC49" s="163">
        <v>105.8723</v>
      </c>
      <c r="ID49" s="163">
        <v>19.600000000000001</v>
      </c>
      <c r="IE49" s="163">
        <v>-29</v>
      </c>
      <c r="IF49" s="163">
        <v>-26.7</v>
      </c>
      <c r="IG49" s="163">
        <v>-26.7</v>
      </c>
      <c r="IH49" s="162"/>
      <c r="II49" s="163">
        <v>1.3233999999999999</v>
      </c>
      <c r="IJ49" s="163">
        <v>-468.43459999999999</v>
      </c>
      <c r="IK49" s="163">
        <v>-147.34360000000001</v>
      </c>
      <c r="IL49" s="163">
        <v>370.62360000000001</v>
      </c>
      <c r="IM49" s="163">
        <v>301.36059999999998</v>
      </c>
      <c r="IN49" s="163">
        <v>25.801300000000001</v>
      </c>
      <c r="IO49" s="163">
        <v>-295.58730000000003</v>
      </c>
      <c r="IP49" s="163">
        <v>292.7715</v>
      </c>
      <c r="IQ49" s="163">
        <v>-71.760199999999998</v>
      </c>
      <c r="IR49" s="163">
        <v>-144.5172</v>
      </c>
      <c r="IS49" s="163">
        <v>-289.17500000000001</v>
      </c>
      <c r="IT49" s="163">
        <v>107.6241</v>
      </c>
      <c r="IU49" s="163">
        <v>107.3498</v>
      </c>
      <c r="IV49" s="163">
        <v>69.592799999999997</v>
      </c>
      <c r="IW49" s="163">
        <v>-358.03359999999998</v>
      </c>
      <c r="IX49" s="163">
        <v>152.16499999999999</v>
      </c>
      <c r="IY49" s="163">
        <v>-210.81610000000001</v>
      </c>
      <c r="IZ49" s="163">
        <v>211.8845</v>
      </c>
      <c r="JA49" s="163">
        <v>-8.4362999999999992</v>
      </c>
      <c r="JB49" s="163">
        <v>11.186</v>
      </c>
      <c r="JC49" s="163">
        <v>16.32</v>
      </c>
      <c r="JD49" s="163">
        <v>-3.794</v>
      </c>
      <c r="JE49" s="163">
        <v>-3.8239999999999998</v>
      </c>
      <c r="JF49" s="163">
        <v>-16.48</v>
      </c>
      <c r="JG49" s="163">
        <v>-8.56</v>
      </c>
      <c r="JH49" s="162"/>
      <c r="JI49" s="163">
        <v>9.4651999999999994</v>
      </c>
      <c r="JJ49" s="163">
        <v>-23.790299999999998</v>
      </c>
      <c r="JK49" s="163">
        <v>-36.9131</v>
      </c>
      <c r="JL49" s="163">
        <v>20.9</v>
      </c>
      <c r="JM49" s="163">
        <v>56.908999999999999</v>
      </c>
      <c r="JN49" s="163">
        <v>56.774000000000001</v>
      </c>
      <c r="JO49" s="162"/>
      <c r="JP49" s="162"/>
      <c r="JQ49" s="163">
        <v>42.521700000000003</v>
      </c>
      <c r="JR49" s="163">
        <v>41.241900000000001</v>
      </c>
      <c r="JS49" s="163">
        <v>41.5944</v>
      </c>
      <c r="JT49" s="162"/>
      <c r="JU49" s="163">
        <v>30.6</v>
      </c>
      <c r="JV49" s="163">
        <v>15.6366</v>
      </c>
      <c r="JW49" s="163">
        <v>10.31</v>
      </c>
      <c r="JX49" s="162"/>
      <c r="JY49" s="163">
        <v>-44.997999999999998</v>
      </c>
      <c r="JZ49" s="163">
        <v>79.003100000000003</v>
      </c>
      <c r="KA49" s="163">
        <v>55.226799999999997</v>
      </c>
      <c r="KB49" s="163">
        <v>-45.573700000000002</v>
      </c>
      <c r="KC49" s="163">
        <v>-78.42</v>
      </c>
      <c r="KD49" s="163">
        <v>43.865699999999997</v>
      </c>
      <c r="KE49" s="163">
        <v>33.9328</v>
      </c>
      <c r="KF49" s="163">
        <v>-41.9</v>
      </c>
      <c r="KG49" s="163">
        <v>41.2</v>
      </c>
      <c r="KH49" s="163">
        <v>-127.8058</v>
      </c>
      <c r="KI49" s="163">
        <v>338.98430000000002</v>
      </c>
    </row>
    <row r="50" spans="1:295" ht="18" customHeight="1" x14ac:dyDescent="0.3">
      <c r="A50" s="161" t="s">
        <v>102</v>
      </c>
      <c r="B50" s="161" t="s">
        <v>913</v>
      </c>
      <c r="C50" s="165"/>
      <c r="D50" s="166">
        <v>21.2315</v>
      </c>
      <c r="E50" s="166">
        <v>-30.748999999999999</v>
      </c>
      <c r="F50" s="166">
        <v>-30.641300000000001</v>
      </c>
      <c r="G50" s="166">
        <v>22.6295</v>
      </c>
      <c r="H50" s="165"/>
      <c r="I50" s="166">
        <v>57.823999999999998</v>
      </c>
      <c r="J50" s="166">
        <v>-109.5384</v>
      </c>
      <c r="K50" s="166">
        <v>77.101299999999995</v>
      </c>
      <c r="L50" s="166">
        <v>39.116799999999998</v>
      </c>
      <c r="M50" s="166">
        <v>38.139800000000001</v>
      </c>
      <c r="N50" s="166">
        <v>-26.64</v>
      </c>
      <c r="O50" s="166">
        <v>-67.338999999999999</v>
      </c>
      <c r="P50" s="166">
        <v>57.2</v>
      </c>
      <c r="Q50" s="166">
        <v>15.731999999999999</v>
      </c>
      <c r="R50" s="166">
        <v>-57.2</v>
      </c>
      <c r="S50" s="166">
        <v>15.418900000000001</v>
      </c>
      <c r="T50" s="166">
        <v>60.792000000000002</v>
      </c>
      <c r="U50" s="166">
        <v>12.4937</v>
      </c>
      <c r="V50" s="166">
        <v>12.576700000000001</v>
      </c>
      <c r="W50" s="166">
        <v>20.6389</v>
      </c>
      <c r="X50" s="166">
        <v>13.044</v>
      </c>
      <c r="Y50" s="166">
        <v>0.89329999999999998</v>
      </c>
      <c r="Z50" s="166">
        <v>4.1920999999999999</v>
      </c>
      <c r="AA50" s="165"/>
      <c r="AB50" s="165"/>
      <c r="AC50" s="166">
        <v>-93.14</v>
      </c>
      <c r="AD50" s="166">
        <v>-93.74</v>
      </c>
      <c r="AE50" s="165"/>
      <c r="AF50" s="166">
        <v>26.64</v>
      </c>
      <c r="AG50" s="166">
        <v>66</v>
      </c>
      <c r="AH50" s="166">
        <v>12.331</v>
      </c>
      <c r="AI50" s="166">
        <v>0.21099999999999999</v>
      </c>
      <c r="AJ50" s="167">
        <v>-80.42</v>
      </c>
      <c r="AK50" s="166">
        <v>-79.69</v>
      </c>
      <c r="AL50" s="166">
        <v>-67.33</v>
      </c>
      <c r="AM50" s="166">
        <v>80.62</v>
      </c>
      <c r="AN50" s="166">
        <v>80.62</v>
      </c>
      <c r="AO50" s="166">
        <v>18.8523</v>
      </c>
      <c r="AP50" s="166">
        <v>9.7655999999999992</v>
      </c>
      <c r="AQ50" s="166">
        <v>81.920699999999997</v>
      </c>
      <c r="AR50" s="166">
        <v>84.903999999999996</v>
      </c>
      <c r="AS50" s="166">
        <v>55.296700000000001</v>
      </c>
      <c r="AT50" s="166">
        <v>-82.6524</v>
      </c>
      <c r="AU50" s="166">
        <v>0</v>
      </c>
      <c r="AV50" s="166">
        <v>7.6738</v>
      </c>
      <c r="AW50" s="166">
        <v>7.3921000000000001</v>
      </c>
      <c r="AX50" s="166">
        <v>88.178399999999996</v>
      </c>
      <c r="AY50" s="166">
        <v>89.917199999999994</v>
      </c>
      <c r="AZ50" s="166">
        <v>-28.3508</v>
      </c>
      <c r="BA50" s="166">
        <v>-31.104399999999998</v>
      </c>
      <c r="BB50" s="166">
        <v>-491.92430000000002</v>
      </c>
      <c r="BC50" s="166">
        <v>11.9458</v>
      </c>
      <c r="BD50" s="166">
        <v>-5.6</v>
      </c>
      <c r="BE50" s="166">
        <v>-5.6</v>
      </c>
      <c r="BF50" s="166">
        <v>89.639200000000002</v>
      </c>
      <c r="BG50" s="166">
        <v>0</v>
      </c>
      <c r="BH50" s="166">
        <v>-6.8002000000000002</v>
      </c>
      <c r="BI50" s="165"/>
      <c r="BJ50" s="166">
        <v>-40.412999999999997</v>
      </c>
      <c r="BK50" s="166">
        <v>11.985900000000001</v>
      </c>
      <c r="BL50" s="166">
        <v>8.1821000000000002</v>
      </c>
      <c r="BM50" s="166">
        <v>5.6208999999999998</v>
      </c>
      <c r="BN50" s="166">
        <v>527.05449999999996</v>
      </c>
      <c r="BO50" s="166">
        <v>142.15520000000001</v>
      </c>
      <c r="BP50" s="166">
        <v>141.94149999999999</v>
      </c>
      <c r="BQ50" s="166">
        <v>-333.95</v>
      </c>
      <c r="BR50" s="166">
        <v>651.43870000000004</v>
      </c>
      <c r="BS50" s="165"/>
      <c r="BT50" s="166">
        <v>-126.8904</v>
      </c>
      <c r="BU50" s="166">
        <v>128.86349999999999</v>
      </c>
      <c r="BV50" s="166">
        <v>114.705</v>
      </c>
      <c r="BW50" s="166">
        <v>28.07</v>
      </c>
      <c r="BX50" s="166">
        <v>41.95</v>
      </c>
      <c r="BY50" s="166">
        <v>79.930000000000007</v>
      </c>
      <c r="BZ50" s="167">
        <v>80.22</v>
      </c>
      <c r="CA50" s="166">
        <v>-83.585099999999997</v>
      </c>
      <c r="CB50" s="166">
        <v>-83.718999999999994</v>
      </c>
      <c r="CC50" s="166">
        <v>149.4145</v>
      </c>
      <c r="CD50" s="166">
        <v>150.21260000000001</v>
      </c>
      <c r="CE50" s="165"/>
      <c r="CF50" s="166">
        <v>-250.55090000000001</v>
      </c>
      <c r="CG50" s="166">
        <v>-251.0102</v>
      </c>
      <c r="CH50" s="166">
        <v>-7.1483999999999996</v>
      </c>
      <c r="CI50" s="166">
        <v>0</v>
      </c>
      <c r="CJ50" s="165"/>
      <c r="CK50" s="165"/>
      <c r="CL50" s="166">
        <v>147.9</v>
      </c>
      <c r="CM50" s="166">
        <v>133.19999999999999</v>
      </c>
      <c r="CN50" s="166">
        <v>-18.71</v>
      </c>
      <c r="CO50" s="166">
        <v>30.5686</v>
      </c>
      <c r="CP50" s="166">
        <v>30.421800000000001</v>
      </c>
      <c r="CQ50" s="166">
        <v>31.701899999999998</v>
      </c>
      <c r="CR50" s="166">
        <v>39.691499999999998</v>
      </c>
      <c r="CS50" s="166">
        <v>38.425400000000003</v>
      </c>
      <c r="CT50" s="166">
        <v>-10.6533</v>
      </c>
      <c r="CU50" s="166">
        <v>-90.628200000000007</v>
      </c>
      <c r="CV50" s="166">
        <v>-2.1225000000000001</v>
      </c>
      <c r="CW50" s="166">
        <v>19.198599999999999</v>
      </c>
      <c r="CX50" s="166">
        <v>95.03</v>
      </c>
      <c r="CY50" s="166">
        <v>48.49</v>
      </c>
      <c r="CZ50" s="166">
        <v>56.9604</v>
      </c>
      <c r="DA50" s="166">
        <v>54.350299999999997</v>
      </c>
      <c r="DB50" s="166">
        <v>39.439399999999999</v>
      </c>
      <c r="DC50" s="165"/>
      <c r="DD50" s="166">
        <v>0</v>
      </c>
      <c r="DE50" s="166">
        <v>0</v>
      </c>
      <c r="DF50" s="166">
        <v>-127.30029999999999</v>
      </c>
      <c r="DG50" s="165"/>
      <c r="DH50" s="166">
        <v>-21.616499999999998</v>
      </c>
      <c r="DI50" s="166">
        <v>-125</v>
      </c>
      <c r="DJ50" s="166">
        <v>-125.7</v>
      </c>
      <c r="DK50" s="167">
        <v>30.335999999999999</v>
      </c>
      <c r="DL50" s="166">
        <v>69.442700000000002</v>
      </c>
      <c r="DM50" s="166">
        <v>83.141999999999996</v>
      </c>
      <c r="DN50" s="166">
        <v>97.869900000000001</v>
      </c>
      <c r="DO50" s="166">
        <v>68.89</v>
      </c>
      <c r="DP50" s="166">
        <v>-28.88</v>
      </c>
      <c r="DQ50" s="166">
        <v>69.037000000000006</v>
      </c>
      <c r="DR50" s="166">
        <v>125.46210000000001</v>
      </c>
      <c r="DS50" s="166">
        <v>-3.16</v>
      </c>
      <c r="DT50" s="166">
        <v>-3.16</v>
      </c>
      <c r="DU50" s="166">
        <v>90.09</v>
      </c>
      <c r="DV50" s="166">
        <v>78.5</v>
      </c>
      <c r="DW50" s="166">
        <v>126.43640000000001</v>
      </c>
      <c r="DX50" s="166">
        <v>123.5455</v>
      </c>
      <c r="DY50" s="166">
        <v>-45.61</v>
      </c>
      <c r="DZ50" s="166">
        <v>-44.736400000000003</v>
      </c>
      <c r="EA50" s="166">
        <v>235.31909999999999</v>
      </c>
      <c r="EB50" s="166">
        <v>184.5564</v>
      </c>
      <c r="EC50" s="166">
        <v>179.11660000000001</v>
      </c>
      <c r="ED50" s="166">
        <v>180.74369999999999</v>
      </c>
      <c r="EE50" s="166">
        <v>68.846299999999999</v>
      </c>
      <c r="EF50" s="166">
        <v>36.126100000000001</v>
      </c>
      <c r="EG50" s="166">
        <v>-34.991999999999997</v>
      </c>
      <c r="EH50" s="166">
        <v>344.34300000000002</v>
      </c>
      <c r="EI50" s="166">
        <v>194.67699999999999</v>
      </c>
      <c r="EJ50" s="165"/>
      <c r="EK50" s="166">
        <v>-11.838100000000001</v>
      </c>
      <c r="EL50" s="166">
        <v>-8.923</v>
      </c>
      <c r="EM50" s="166">
        <v>18.927900000000001</v>
      </c>
      <c r="EN50" s="166">
        <v>30.107399999999998</v>
      </c>
      <c r="EO50" s="166">
        <v>28.449200000000001</v>
      </c>
      <c r="EP50" s="166">
        <v>21.552</v>
      </c>
      <c r="EQ50" s="166">
        <v>-52.155799999999999</v>
      </c>
      <c r="ER50" s="166">
        <v>-53.685600000000001</v>
      </c>
      <c r="ES50" s="166">
        <v>3.5874000000000001</v>
      </c>
      <c r="ET50" s="166">
        <v>0</v>
      </c>
      <c r="EU50" s="166">
        <v>-5.92</v>
      </c>
      <c r="EV50" s="166">
        <v>0</v>
      </c>
      <c r="EW50" s="166">
        <v>15.057399999999999</v>
      </c>
      <c r="EX50" s="166">
        <v>-5.4978999999999996</v>
      </c>
      <c r="EY50" s="166">
        <v>-37.773499999999999</v>
      </c>
      <c r="EZ50" s="166">
        <v>-36.868899999999996</v>
      </c>
      <c r="FA50" s="166">
        <v>8.6410999999999998</v>
      </c>
      <c r="FB50" s="166">
        <v>-34.2498</v>
      </c>
      <c r="FC50" s="166">
        <v>14.070499999999999</v>
      </c>
      <c r="FD50" s="166">
        <v>20.891200000000001</v>
      </c>
      <c r="FE50" s="166">
        <v>20.8873</v>
      </c>
      <c r="FF50" s="165"/>
      <c r="FG50" s="166">
        <v>39.703499999999998</v>
      </c>
      <c r="FH50" s="166">
        <v>40.272599999999997</v>
      </c>
      <c r="FI50" s="166">
        <v>39.011499999999998</v>
      </c>
      <c r="FJ50" s="166">
        <v>84.230500000000006</v>
      </c>
      <c r="FK50" s="166">
        <v>84.397999999999996</v>
      </c>
      <c r="FL50" s="166">
        <v>-118.2242</v>
      </c>
      <c r="FM50" s="166">
        <v>46.994900000000001</v>
      </c>
      <c r="FN50" s="166">
        <v>47.4711</v>
      </c>
      <c r="FO50" s="166">
        <v>-91.865200000000002</v>
      </c>
      <c r="FP50" s="166">
        <v>-84.965500000000006</v>
      </c>
      <c r="FQ50" s="166">
        <v>-31.060700000000001</v>
      </c>
      <c r="FR50" s="166">
        <v>-41.43</v>
      </c>
      <c r="FS50" s="166">
        <v>13.072100000000001</v>
      </c>
      <c r="FT50" s="166">
        <v>1.4676</v>
      </c>
      <c r="FU50" s="166">
        <v>-8.3000000000000007</v>
      </c>
      <c r="FV50" s="166">
        <v>21.24</v>
      </c>
      <c r="FW50" s="166">
        <v>-32.259399999999999</v>
      </c>
      <c r="FX50" s="165"/>
      <c r="FY50" s="165"/>
      <c r="FZ50" s="166">
        <v>0.61199999999999999</v>
      </c>
      <c r="GA50" s="165"/>
      <c r="GB50" s="166">
        <v>29.26</v>
      </c>
      <c r="GC50" s="166">
        <v>87.076800000000006</v>
      </c>
      <c r="GD50" s="166">
        <v>94.8703</v>
      </c>
      <c r="GE50" s="166">
        <v>16.760000000000002</v>
      </c>
      <c r="GF50" s="166">
        <v>85.203900000000004</v>
      </c>
      <c r="GG50" s="166">
        <v>19.7</v>
      </c>
      <c r="GH50" s="166">
        <v>-14.3504</v>
      </c>
      <c r="GI50" s="166">
        <v>2.3820000000000001</v>
      </c>
      <c r="GJ50" s="166">
        <v>3.1253000000000002</v>
      </c>
      <c r="GK50" s="166">
        <v>2.6252</v>
      </c>
      <c r="GL50" s="165"/>
      <c r="GM50" s="165"/>
      <c r="GN50" s="166">
        <v>-16.905200000000001</v>
      </c>
      <c r="GO50" s="166">
        <v>-35.922800000000002</v>
      </c>
      <c r="GP50" s="166">
        <v>18.210799999999999</v>
      </c>
      <c r="GQ50" s="166">
        <v>37.584400000000002</v>
      </c>
      <c r="GR50" s="166">
        <v>61.1905</v>
      </c>
      <c r="GS50" s="166">
        <v>59.689799999999998</v>
      </c>
      <c r="GT50" s="166">
        <v>-177.16640000000001</v>
      </c>
      <c r="GU50" s="166">
        <v>-27.597300000000001</v>
      </c>
      <c r="GV50" s="166">
        <v>28.006499999999999</v>
      </c>
      <c r="GW50" s="166">
        <v>-27.635899999999999</v>
      </c>
      <c r="GX50" s="166">
        <v>10.0824</v>
      </c>
      <c r="GY50" s="166">
        <v>15.3264</v>
      </c>
      <c r="GZ50" s="166">
        <v>14.8109</v>
      </c>
      <c r="HA50" s="166">
        <v>12.7486</v>
      </c>
      <c r="HB50" s="166">
        <v>135.57830000000001</v>
      </c>
      <c r="HC50" s="166">
        <v>136.89920000000001</v>
      </c>
      <c r="HD50" s="166">
        <v>282</v>
      </c>
      <c r="HE50" s="166">
        <v>-278.58780000000002</v>
      </c>
      <c r="HF50" s="166">
        <v>-610.51059999999995</v>
      </c>
      <c r="HG50" s="166">
        <v>611.61770000000001</v>
      </c>
      <c r="HH50" s="166">
        <v>485.7355</v>
      </c>
      <c r="HI50" s="166">
        <v>-130.5256</v>
      </c>
      <c r="HJ50" s="166">
        <v>-129.60400000000001</v>
      </c>
      <c r="HK50" s="166">
        <v>-56.8277</v>
      </c>
      <c r="HL50" s="166">
        <v>-46.0794</v>
      </c>
      <c r="HM50" s="166">
        <v>65.481899999999996</v>
      </c>
      <c r="HN50" s="166">
        <v>65.749700000000004</v>
      </c>
      <c r="HO50" s="165"/>
      <c r="HP50" s="165"/>
      <c r="HQ50" s="166">
        <v>30.369399999999999</v>
      </c>
      <c r="HR50" s="166">
        <v>30.226600000000001</v>
      </c>
      <c r="HS50" s="166">
        <v>-58.5777</v>
      </c>
      <c r="HT50" s="166">
        <v>-58.374899999999997</v>
      </c>
      <c r="HU50" s="166">
        <v>87.88</v>
      </c>
      <c r="HV50" s="166">
        <v>87.02</v>
      </c>
      <c r="HW50" s="166">
        <v>21.9</v>
      </c>
      <c r="HX50" s="166">
        <v>21.5</v>
      </c>
      <c r="HY50" s="166">
        <v>21.310300000000002</v>
      </c>
      <c r="HZ50" s="166">
        <v>45.2</v>
      </c>
      <c r="IA50" s="166">
        <v>-373.47039999999998</v>
      </c>
      <c r="IB50" s="166">
        <v>111.0655</v>
      </c>
      <c r="IC50" s="166">
        <v>110.8304</v>
      </c>
      <c r="ID50" s="166">
        <v>19</v>
      </c>
      <c r="IE50" s="166">
        <v>-28.8</v>
      </c>
      <c r="IF50" s="166">
        <v>-29.2</v>
      </c>
      <c r="IG50" s="166">
        <v>-28.6</v>
      </c>
      <c r="IH50" s="166">
        <v>1.4525999999999999</v>
      </c>
      <c r="II50" s="166">
        <v>1.0704</v>
      </c>
      <c r="IJ50" s="166">
        <v>-479.82170000000002</v>
      </c>
      <c r="IK50" s="166">
        <v>-165.7071</v>
      </c>
      <c r="IL50" s="166">
        <v>362.65499999999997</v>
      </c>
      <c r="IM50" s="166">
        <v>296.46640000000002</v>
      </c>
      <c r="IN50" s="166">
        <v>8.3801000000000005</v>
      </c>
      <c r="IO50" s="166">
        <v>-283.95150000000001</v>
      </c>
      <c r="IP50" s="166">
        <v>282.95780000000002</v>
      </c>
      <c r="IQ50" s="166">
        <v>-71.499200000000002</v>
      </c>
      <c r="IR50" s="166">
        <v>-142.7611</v>
      </c>
      <c r="IS50" s="166">
        <v>-283.3691</v>
      </c>
      <c r="IT50" s="166">
        <v>100.89319999999999</v>
      </c>
      <c r="IU50" s="166">
        <v>100.6734</v>
      </c>
      <c r="IV50" s="166">
        <v>73.297600000000003</v>
      </c>
      <c r="IW50" s="166">
        <v>-348.84460000000001</v>
      </c>
      <c r="IX50" s="166">
        <v>151.75800000000001</v>
      </c>
      <c r="IY50" s="166">
        <v>-201.4348</v>
      </c>
      <c r="IZ50" s="166">
        <v>199.95359999999999</v>
      </c>
      <c r="JA50" s="166">
        <v>-8.6203000000000003</v>
      </c>
      <c r="JB50" s="166">
        <v>12.125</v>
      </c>
      <c r="JC50" s="166">
        <v>16.559999999999999</v>
      </c>
      <c r="JD50" s="166">
        <v>-3.6760000000000002</v>
      </c>
      <c r="JE50" s="166">
        <v>-3.7080000000000002</v>
      </c>
      <c r="JF50" s="166">
        <v>-16.48</v>
      </c>
      <c r="JG50" s="166">
        <v>-9.2799999999999994</v>
      </c>
      <c r="JH50" s="165"/>
      <c r="JI50" s="166">
        <v>9.0562000000000005</v>
      </c>
      <c r="JJ50" s="166">
        <v>-25.282699999999998</v>
      </c>
      <c r="JK50" s="166">
        <v>-35.948700000000002</v>
      </c>
      <c r="JL50" s="166">
        <v>21.3</v>
      </c>
      <c r="JM50" s="166">
        <v>54.71</v>
      </c>
      <c r="JN50" s="166">
        <v>53.722000000000001</v>
      </c>
      <c r="JO50" s="165"/>
      <c r="JP50" s="165"/>
      <c r="JQ50" s="166">
        <v>41.223700000000001</v>
      </c>
      <c r="JR50" s="166">
        <v>41.924700000000001</v>
      </c>
      <c r="JS50" s="166">
        <v>43.986600000000003</v>
      </c>
      <c r="JT50" s="165"/>
      <c r="JU50" s="166">
        <v>29.8</v>
      </c>
      <c r="JV50" s="166">
        <v>15.893800000000001</v>
      </c>
      <c r="JW50" s="166">
        <v>10.029999999999999</v>
      </c>
      <c r="JX50" s="165"/>
      <c r="JY50" s="166">
        <v>-45.073799999999999</v>
      </c>
      <c r="JZ50" s="166">
        <v>79.060400000000001</v>
      </c>
      <c r="KA50" s="166">
        <v>57.049700000000001</v>
      </c>
      <c r="KB50" s="166">
        <v>-45.236600000000003</v>
      </c>
      <c r="KC50" s="166">
        <v>-78.286799999999999</v>
      </c>
      <c r="KD50" s="166">
        <v>44.414000000000001</v>
      </c>
      <c r="KE50" s="166">
        <v>32.579900000000002</v>
      </c>
      <c r="KF50" s="166">
        <v>-41.3</v>
      </c>
      <c r="KG50" s="166">
        <v>41.6</v>
      </c>
      <c r="KH50" s="166">
        <v>-115.65819999999999</v>
      </c>
      <c r="KI50" s="166">
        <v>332.02359999999999</v>
      </c>
    </row>
    <row r="51" spans="1:295" ht="18" customHeight="1" x14ac:dyDescent="0.3">
      <c r="A51" s="161" t="s">
        <v>102</v>
      </c>
      <c r="B51" s="161" t="s">
        <v>914</v>
      </c>
      <c r="C51" s="165"/>
      <c r="D51" s="166">
        <v>19.874199999999998</v>
      </c>
      <c r="E51" s="166">
        <v>-29.070799999999998</v>
      </c>
      <c r="F51" s="166">
        <v>-31.4697</v>
      </c>
      <c r="G51" s="166">
        <v>22.922799999999999</v>
      </c>
      <c r="H51" s="165"/>
      <c r="I51" s="166">
        <v>56.214199999999998</v>
      </c>
      <c r="J51" s="166">
        <v>-106.3194</v>
      </c>
      <c r="K51" s="166">
        <v>76.171300000000002</v>
      </c>
      <c r="L51" s="166">
        <v>38.288800000000002</v>
      </c>
      <c r="M51" s="166">
        <v>37.275100000000002</v>
      </c>
      <c r="N51" s="166">
        <v>-24.42</v>
      </c>
      <c r="O51" s="166">
        <v>-64.126999999999995</v>
      </c>
      <c r="P51" s="166">
        <v>55</v>
      </c>
      <c r="Q51" s="166">
        <v>14.904</v>
      </c>
      <c r="R51" s="166">
        <v>-55</v>
      </c>
      <c r="S51" s="166">
        <v>15.313499999999999</v>
      </c>
      <c r="T51" s="166">
        <v>59.1678</v>
      </c>
      <c r="U51" s="166">
        <v>14.4086</v>
      </c>
      <c r="V51" s="166">
        <v>14.6388</v>
      </c>
      <c r="W51" s="166">
        <v>24.052299999999999</v>
      </c>
      <c r="X51" s="166">
        <v>17.332599999999999</v>
      </c>
      <c r="Y51" s="166">
        <v>5.9066999999999998</v>
      </c>
      <c r="Z51" s="166">
        <v>4.5259999999999998</v>
      </c>
      <c r="AA51" s="165"/>
      <c r="AB51" s="165"/>
      <c r="AC51" s="166">
        <v>-92.95</v>
      </c>
      <c r="AD51" s="166">
        <v>-93.45</v>
      </c>
      <c r="AE51" s="165"/>
      <c r="AF51" s="166">
        <v>24.42</v>
      </c>
      <c r="AG51" s="166">
        <v>63.8</v>
      </c>
      <c r="AH51" s="166">
        <v>12.327999999999999</v>
      </c>
      <c r="AI51" s="166">
        <v>0.21</v>
      </c>
      <c r="AJ51" s="167">
        <v>-83.12</v>
      </c>
      <c r="AK51" s="166">
        <v>-82.33</v>
      </c>
      <c r="AL51" s="166">
        <v>-64.06</v>
      </c>
      <c r="AM51" s="166">
        <v>83.32</v>
      </c>
      <c r="AN51" s="166">
        <v>84.32</v>
      </c>
      <c r="AO51" s="166">
        <v>17.824100000000001</v>
      </c>
      <c r="AP51" s="166">
        <v>9.9827999999999992</v>
      </c>
      <c r="AQ51" s="166">
        <v>80.146900000000002</v>
      </c>
      <c r="AR51" s="166">
        <v>83.685900000000004</v>
      </c>
      <c r="AS51" s="166">
        <v>55.9529</v>
      </c>
      <c r="AT51" s="166">
        <v>-84.002700000000004</v>
      </c>
      <c r="AU51" s="166">
        <v>0</v>
      </c>
      <c r="AV51" s="166">
        <v>7.8372999999999999</v>
      </c>
      <c r="AW51" s="166">
        <v>7.7187999999999999</v>
      </c>
      <c r="AX51" s="166">
        <v>86.753600000000006</v>
      </c>
      <c r="AY51" s="166">
        <v>88.829499999999996</v>
      </c>
      <c r="AZ51" s="166">
        <v>-30.334199999999999</v>
      </c>
      <c r="BA51" s="166">
        <v>-33.450699999999998</v>
      </c>
      <c r="BB51" s="166">
        <v>-470.43310000000002</v>
      </c>
      <c r="BC51" s="166">
        <v>12.879799999999999</v>
      </c>
      <c r="BD51" s="166">
        <v>-5.9</v>
      </c>
      <c r="BE51" s="166">
        <v>-6</v>
      </c>
      <c r="BF51" s="166">
        <v>90.380700000000004</v>
      </c>
      <c r="BG51" s="166">
        <v>0</v>
      </c>
      <c r="BH51" s="166">
        <v>-7.0883000000000003</v>
      </c>
      <c r="BI51" s="165"/>
      <c r="BJ51" s="166">
        <v>-34.816800000000001</v>
      </c>
      <c r="BK51" s="166">
        <v>11.8041</v>
      </c>
      <c r="BL51" s="166">
        <v>8.6844000000000001</v>
      </c>
      <c r="BM51" s="166">
        <v>5.6245000000000003</v>
      </c>
      <c r="BN51" s="166">
        <v>504.8981</v>
      </c>
      <c r="BO51" s="166">
        <v>126.5907</v>
      </c>
      <c r="BP51" s="166">
        <v>126.5907</v>
      </c>
      <c r="BQ51" s="166">
        <v>-310.8698</v>
      </c>
      <c r="BR51" s="166">
        <v>617.4941</v>
      </c>
      <c r="BS51" s="165"/>
      <c r="BT51" s="166">
        <v>-130.02430000000001</v>
      </c>
      <c r="BU51" s="166">
        <v>132.78360000000001</v>
      </c>
      <c r="BV51" s="166">
        <v>113.5074</v>
      </c>
      <c r="BW51" s="166">
        <v>27.46</v>
      </c>
      <c r="BX51" s="166">
        <v>41.1</v>
      </c>
      <c r="BY51" s="166">
        <v>80.790000000000006</v>
      </c>
      <c r="BZ51" s="166">
        <v>81.069999999999993</v>
      </c>
      <c r="CA51" s="166">
        <v>-78.092799999999997</v>
      </c>
      <c r="CB51" s="166">
        <v>-77.289100000000005</v>
      </c>
      <c r="CC51" s="166">
        <v>145.68639999999999</v>
      </c>
      <c r="CD51" s="166">
        <v>145.42420000000001</v>
      </c>
      <c r="CE51" s="165"/>
      <c r="CF51" s="166">
        <v>-256.1447</v>
      </c>
      <c r="CG51" s="166">
        <v>-257.4153</v>
      </c>
      <c r="CH51" s="166">
        <v>-8.1188000000000002</v>
      </c>
      <c r="CI51" s="166">
        <v>0</v>
      </c>
      <c r="CJ51" s="165"/>
      <c r="CK51" s="165"/>
      <c r="CL51" s="166">
        <v>147.69999999999999</v>
      </c>
      <c r="CM51" s="166">
        <v>134.4</v>
      </c>
      <c r="CN51" s="166">
        <v>-18.71</v>
      </c>
      <c r="CO51" s="166">
        <v>28.268899999999999</v>
      </c>
      <c r="CP51" s="166">
        <v>28.165900000000001</v>
      </c>
      <c r="CQ51" s="166">
        <v>26.985900000000001</v>
      </c>
      <c r="CR51" s="166">
        <v>34.079799999999999</v>
      </c>
      <c r="CS51" s="166">
        <v>33.880200000000002</v>
      </c>
      <c r="CT51" s="166">
        <v>-16.288699999999999</v>
      </c>
      <c r="CU51" s="166">
        <v>-78.348699999999994</v>
      </c>
      <c r="CV51" s="166">
        <v>-11.567299999999999</v>
      </c>
      <c r="CW51" s="166">
        <v>18.668199999999999</v>
      </c>
      <c r="CX51" s="166">
        <v>89.84</v>
      </c>
      <c r="CY51" s="166">
        <v>46.65</v>
      </c>
      <c r="CZ51" s="166">
        <v>54.851100000000002</v>
      </c>
      <c r="DA51" s="166">
        <v>52.006500000000003</v>
      </c>
      <c r="DB51" s="166">
        <v>38.235700000000001</v>
      </c>
      <c r="DC51" s="165"/>
      <c r="DD51" s="166">
        <v>0</v>
      </c>
      <c r="DE51" s="166">
        <v>0</v>
      </c>
      <c r="DF51" s="166">
        <v>-116.2898</v>
      </c>
      <c r="DG51" s="165"/>
      <c r="DH51" s="166">
        <v>-20.920200000000001</v>
      </c>
      <c r="DI51" s="166">
        <v>-121.5</v>
      </c>
      <c r="DJ51" s="166">
        <v>-121.7</v>
      </c>
      <c r="DK51" s="166">
        <v>30.500800000000002</v>
      </c>
      <c r="DL51" s="166">
        <v>66.805999999999997</v>
      </c>
      <c r="DM51" s="166">
        <v>81.263499999999993</v>
      </c>
      <c r="DN51" s="166">
        <v>93.182400000000001</v>
      </c>
      <c r="DO51" s="166">
        <v>66.040000000000006</v>
      </c>
      <c r="DP51" s="166">
        <v>-28.81</v>
      </c>
      <c r="DQ51" s="166">
        <v>71.269000000000005</v>
      </c>
      <c r="DR51" s="166">
        <v>115.5491</v>
      </c>
      <c r="DS51" s="166">
        <v>-2.94</v>
      </c>
      <c r="DT51" s="166">
        <v>-2.92</v>
      </c>
      <c r="DU51" s="166">
        <v>88.78</v>
      </c>
      <c r="DV51" s="166">
        <v>77.61</v>
      </c>
      <c r="DW51" s="166">
        <v>113.98180000000001</v>
      </c>
      <c r="DX51" s="166">
        <v>114.0909</v>
      </c>
      <c r="DY51" s="166">
        <v>-38.745899999999999</v>
      </c>
      <c r="DZ51" s="166">
        <v>-38.172699999999999</v>
      </c>
      <c r="EA51" s="166">
        <v>229.16650000000001</v>
      </c>
      <c r="EB51" s="166">
        <v>178.93100000000001</v>
      </c>
      <c r="EC51" s="166">
        <v>171.73439999999999</v>
      </c>
      <c r="ED51" s="166">
        <v>175.6694</v>
      </c>
      <c r="EE51" s="166">
        <v>77.757999999999996</v>
      </c>
      <c r="EF51" s="166">
        <v>45.701799999999999</v>
      </c>
      <c r="EG51" s="166">
        <v>-34.259</v>
      </c>
      <c r="EH51" s="166">
        <v>320.64359999999999</v>
      </c>
      <c r="EI51" s="166">
        <v>288.6164</v>
      </c>
      <c r="EJ51" s="165"/>
      <c r="EK51" s="166">
        <v>-12.2919</v>
      </c>
      <c r="EL51" s="166">
        <v>-8.9298000000000002</v>
      </c>
      <c r="EM51" s="166">
        <v>9.3666</v>
      </c>
      <c r="EN51" s="166">
        <v>38.1997</v>
      </c>
      <c r="EO51" s="166">
        <v>36.064399999999999</v>
      </c>
      <c r="EP51" s="166">
        <v>29.231999999999999</v>
      </c>
      <c r="EQ51" s="166">
        <v>-50.672800000000002</v>
      </c>
      <c r="ER51" s="166">
        <v>-51.414000000000001</v>
      </c>
      <c r="ES51" s="166">
        <v>-6.1685999999999996</v>
      </c>
      <c r="ET51" s="166">
        <v>0</v>
      </c>
      <c r="EU51" s="166">
        <v>-12.71</v>
      </c>
      <c r="EV51" s="166">
        <v>0.9</v>
      </c>
      <c r="EW51" s="166">
        <v>16.856200000000001</v>
      </c>
      <c r="EX51" s="166">
        <v>2.9222999999999999</v>
      </c>
      <c r="EY51" s="166">
        <v>-35.890500000000003</v>
      </c>
      <c r="EZ51" s="166">
        <v>-35.2791</v>
      </c>
      <c r="FA51" s="166">
        <v>8.8623999999999992</v>
      </c>
      <c r="FB51" s="166">
        <v>-44.308599999999998</v>
      </c>
      <c r="FC51" s="166">
        <v>22.8963</v>
      </c>
      <c r="FD51" s="166">
        <v>21.0181</v>
      </c>
      <c r="FE51" s="166">
        <v>20.9191</v>
      </c>
      <c r="FF51" s="165"/>
      <c r="FG51" s="166">
        <v>39.816800000000001</v>
      </c>
      <c r="FH51" s="166">
        <v>40.498100000000001</v>
      </c>
      <c r="FI51" s="166">
        <v>39.2819</v>
      </c>
      <c r="FJ51" s="166">
        <v>77.699700000000007</v>
      </c>
      <c r="FK51" s="166">
        <v>78.202100000000002</v>
      </c>
      <c r="FL51" s="166">
        <v>-131.1183</v>
      </c>
      <c r="FM51" s="166">
        <v>40.9953</v>
      </c>
      <c r="FN51" s="166">
        <v>41.5929</v>
      </c>
      <c r="FO51" s="166">
        <v>-103.58199999999999</v>
      </c>
      <c r="FP51" s="166">
        <v>-101.929</v>
      </c>
      <c r="FQ51" s="166">
        <v>-21.3706</v>
      </c>
      <c r="FR51" s="166">
        <v>-30.89</v>
      </c>
      <c r="FS51" s="166">
        <v>13.2601</v>
      </c>
      <c r="FT51" s="166">
        <v>1.4188000000000001</v>
      </c>
      <c r="FU51" s="166">
        <v>-8.24</v>
      </c>
      <c r="FV51" s="166">
        <v>20.97</v>
      </c>
      <c r="FW51" s="166">
        <v>-22.866599999999998</v>
      </c>
      <c r="FX51" s="166">
        <v>7.6851000000000003</v>
      </c>
      <c r="FY51" s="166">
        <v>-12.984</v>
      </c>
      <c r="FZ51" s="166">
        <v>3.7</v>
      </c>
      <c r="GA51" s="166">
        <v>12.067399999999999</v>
      </c>
      <c r="GB51" s="166">
        <v>36.56</v>
      </c>
      <c r="GC51" s="166">
        <v>102.4131</v>
      </c>
      <c r="GD51" s="166">
        <v>106.47799999999999</v>
      </c>
      <c r="GE51" s="166">
        <v>15.08</v>
      </c>
      <c r="GF51" s="166">
        <v>82.414199999999994</v>
      </c>
      <c r="GG51" s="166">
        <v>20.100000000000001</v>
      </c>
      <c r="GH51" s="166">
        <v>0</v>
      </c>
      <c r="GI51" s="166">
        <v>-3.9538000000000002</v>
      </c>
      <c r="GJ51" s="166">
        <v>-4.0212000000000003</v>
      </c>
      <c r="GK51" s="166">
        <v>2.52</v>
      </c>
      <c r="GL51" s="165"/>
      <c r="GM51" s="165"/>
      <c r="GN51" s="166">
        <v>-18.602</v>
      </c>
      <c r="GO51" s="166">
        <v>-20.860299999999999</v>
      </c>
      <c r="GP51" s="166">
        <v>18.896000000000001</v>
      </c>
      <c r="GQ51" s="166">
        <v>21.864699999999999</v>
      </c>
      <c r="GR51" s="166">
        <v>57.636800000000001</v>
      </c>
      <c r="GS51" s="166">
        <v>61.5349</v>
      </c>
      <c r="GT51" s="166">
        <v>-158.84010000000001</v>
      </c>
      <c r="GU51" s="166">
        <v>-26.035</v>
      </c>
      <c r="GV51" s="166">
        <v>27.6388</v>
      </c>
      <c r="GW51" s="166">
        <v>17.316500000000001</v>
      </c>
      <c r="GX51" s="166">
        <v>9.625</v>
      </c>
      <c r="GY51" s="166">
        <v>14.1142</v>
      </c>
      <c r="GZ51" s="166">
        <v>13.5663</v>
      </c>
      <c r="HA51" s="166">
        <v>11.8843</v>
      </c>
      <c r="HB51" s="166">
        <v>152.63229999999999</v>
      </c>
      <c r="HC51" s="166">
        <v>152.53909999999999</v>
      </c>
      <c r="HD51" s="167">
        <v>282.25</v>
      </c>
      <c r="HE51" s="166">
        <v>-282.0917</v>
      </c>
      <c r="HF51" s="166">
        <v>-625.14059999999995</v>
      </c>
      <c r="HG51" s="166">
        <v>633.66579999999999</v>
      </c>
      <c r="HH51" s="166">
        <v>580.32420000000002</v>
      </c>
      <c r="HI51" s="166">
        <v>-147.1799</v>
      </c>
      <c r="HJ51" s="166">
        <v>-144.13990000000001</v>
      </c>
      <c r="HK51" s="166">
        <v>-55.631399999999999</v>
      </c>
      <c r="HL51" s="166">
        <v>-45.904400000000003</v>
      </c>
      <c r="HM51" s="166">
        <v>64.446799999999996</v>
      </c>
      <c r="HN51" s="166">
        <v>63.747799999999998</v>
      </c>
      <c r="HO51" s="166">
        <v>-114.3408</v>
      </c>
      <c r="HP51" s="166">
        <v>-112.7533</v>
      </c>
      <c r="HQ51" s="166">
        <v>37.8842</v>
      </c>
      <c r="HR51" s="166">
        <v>37.840200000000003</v>
      </c>
      <c r="HS51" s="166">
        <v>-56.043100000000003</v>
      </c>
      <c r="HT51" s="166">
        <v>-55.708199999999998</v>
      </c>
      <c r="HU51" s="166">
        <v>102.89</v>
      </c>
      <c r="HV51" s="166">
        <v>102.37</v>
      </c>
      <c r="HW51" s="166">
        <v>21</v>
      </c>
      <c r="HX51" s="166">
        <v>20</v>
      </c>
      <c r="HY51" s="166">
        <v>21.329499999999999</v>
      </c>
      <c r="HZ51" s="166">
        <v>44.88</v>
      </c>
      <c r="IA51" s="166">
        <v>-350.3535</v>
      </c>
      <c r="IB51" s="166">
        <v>110.05759999999999</v>
      </c>
      <c r="IC51" s="166">
        <v>111.056</v>
      </c>
      <c r="ID51" s="166">
        <v>18.5</v>
      </c>
      <c r="IE51" s="166">
        <v>-34.700000000000003</v>
      </c>
      <c r="IF51" s="166">
        <v>-35.4</v>
      </c>
      <c r="IG51" s="166">
        <v>-35.299999999999997</v>
      </c>
      <c r="IH51" s="166">
        <v>1.5948</v>
      </c>
      <c r="II51" s="166">
        <v>1.3552</v>
      </c>
      <c r="IJ51" s="166">
        <v>-571.16880000000003</v>
      </c>
      <c r="IK51" s="166">
        <v>-254.40719999999999</v>
      </c>
      <c r="IL51" s="166">
        <v>445.53539999999998</v>
      </c>
      <c r="IM51" s="166">
        <v>368.39330000000001</v>
      </c>
      <c r="IN51" s="166">
        <v>-1.7554000000000001</v>
      </c>
      <c r="IO51" s="166">
        <v>-360.25139999999999</v>
      </c>
      <c r="IP51" s="166">
        <v>356.10860000000002</v>
      </c>
      <c r="IQ51" s="166">
        <v>-154.28790000000001</v>
      </c>
      <c r="IR51" s="166">
        <v>-226.39320000000001</v>
      </c>
      <c r="IS51" s="166">
        <v>-349.87939999999998</v>
      </c>
      <c r="IT51" s="166">
        <v>94.476900000000001</v>
      </c>
      <c r="IU51" s="166">
        <v>95.573300000000003</v>
      </c>
      <c r="IV51" s="166">
        <v>156.99449999999999</v>
      </c>
      <c r="IW51" s="166">
        <v>-430.30099999999999</v>
      </c>
      <c r="IX51" s="166">
        <v>234.6172</v>
      </c>
      <c r="IY51" s="166">
        <v>-198.5009</v>
      </c>
      <c r="IZ51" s="166">
        <v>203.57980000000001</v>
      </c>
      <c r="JA51" s="166">
        <v>-9.6227999999999998</v>
      </c>
      <c r="JB51" s="166">
        <v>17.454999999999998</v>
      </c>
      <c r="JC51" s="166">
        <v>16.16</v>
      </c>
      <c r="JD51" s="166">
        <v>-3.4830000000000001</v>
      </c>
      <c r="JE51" s="166">
        <v>-3.5230000000000001</v>
      </c>
      <c r="JF51" s="166">
        <v>-15.44</v>
      </c>
      <c r="JG51" s="166">
        <v>-9.44</v>
      </c>
      <c r="JH51" s="165"/>
      <c r="JI51" s="166">
        <v>9.5536999999999992</v>
      </c>
      <c r="JJ51" s="166">
        <v>-27.333500000000001</v>
      </c>
      <c r="JK51" s="166">
        <v>-36.299700000000001</v>
      </c>
      <c r="JL51" s="166">
        <v>24.7</v>
      </c>
      <c r="JM51" s="166">
        <v>58.048999999999999</v>
      </c>
      <c r="JN51" s="166">
        <v>55.682000000000002</v>
      </c>
      <c r="JO51" s="165"/>
      <c r="JP51" s="165"/>
      <c r="JQ51" s="166">
        <v>41.255099999999999</v>
      </c>
      <c r="JR51" s="166">
        <v>42.271599999999999</v>
      </c>
      <c r="JS51" s="166">
        <v>40.5321</v>
      </c>
      <c r="JT51" s="165"/>
      <c r="JU51" s="166">
        <v>37.5</v>
      </c>
      <c r="JV51" s="166">
        <v>16.699000000000002</v>
      </c>
      <c r="JW51" s="166">
        <v>9.5299999999999994</v>
      </c>
      <c r="JX51" s="165"/>
      <c r="JY51" s="166">
        <v>-45.935299999999998</v>
      </c>
      <c r="JZ51" s="166">
        <v>79.044700000000006</v>
      </c>
      <c r="KA51" s="166">
        <v>56.590200000000003</v>
      </c>
      <c r="KB51" s="166">
        <v>-46.342799999999997</v>
      </c>
      <c r="KC51" s="166">
        <v>-77.431600000000003</v>
      </c>
      <c r="KD51" s="166">
        <v>45.518000000000001</v>
      </c>
      <c r="KE51" s="166">
        <v>31.926100000000002</v>
      </c>
      <c r="KF51" s="166">
        <v>-48.3</v>
      </c>
      <c r="KG51" s="166">
        <v>49.2</v>
      </c>
      <c r="KH51" s="166">
        <v>-44.347499999999997</v>
      </c>
      <c r="KI51" s="166">
        <v>268.36399999999998</v>
      </c>
    </row>
    <row r="52" spans="1:295" ht="18" customHeight="1" x14ac:dyDescent="0.3">
      <c r="A52" s="161" t="s">
        <v>102</v>
      </c>
      <c r="B52" s="161" t="s">
        <v>915</v>
      </c>
      <c r="C52" s="165"/>
      <c r="D52" s="166">
        <v>19.1617</v>
      </c>
      <c r="E52" s="166">
        <v>-27.913</v>
      </c>
      <c r="F52" s="166">
        <v>-31.445900000000002</v>
      </c>
      <c r="G52" s="166">
        <v>23.804200000000002</v>
      </c>
      <c r="H52" s="165"/>
      <c r="I52" s="166">
        <v>54.267699999999998</v>
      </c>
      <c r="J52" s="166">
        <v>-102.0145</v>
      </c>
      <c r="K52" s="166">
        <v>73.850499999999997</v>
      </c>
      <c r="L52" s="166">
        <v>37.440899999999999</v>
      </c>
      <c r="M52" s="166">
        <v>36.590699999999998</v>
      </c>
      <c r="N52" s="166">
        <v>-22.2</v>
      </c>
      <c r="O52" s="166">
        <v>-59.996000000000002</v>
      </c>
      <c r="P52" s="166">
        <v>50.6</v>
      </c>
      <c r="Q52" s="166">
        <v>13.247999999999999</v>
      </c>
      <c r="R52" s="166">
        <v>-50.6</v>
      </c>
      <c r="S52" s="166">
        <v>15.113899999999999</v>
      </c>
      <c r="T52" s="166">
        <v>58.755800000000001</v>
      </c>
      <c r="U52" s="166">
        <v>14.400399999999999</v>
      </c>
      <c r="V52" s="166">
        <v>14.721299999999999</v>
      </c>
      <c r="W52" s="166">
        <v>24.2437</v>
      </c>
      <c r="X52" s="166">
        <v>17.518599999999999</v>
      </c>
      <c r="Y52" s="166">
        <v>5.7629999999999999</v>
      </c>
      <c r="Z52" s="166">
        <v>7.2767999999999997</v>
      </c>
      <c r="AA52" s="165"/>
      <c r="AB52" s="165"/>
      <c r="AC52" s="166">
        <v>-91.01</v>
      </c>
      <c r="AD52" s="166">
        <v>-90.54</v>
      </c>
      <c r="AE52" s="165"/>
      <c r="AF52" s="166">
        <v>22.2</v>
      </c>
      <c r="AG52" s="166">
        <v>59.4</v>
      </c>
      <c r="AH52" s="166">
        <v>12.025</v>
      </c>
      <c r="AI52" s="166">
        <v>0.20499999999999999</v>
      </c>
      <c r="AJ52" s="167">
        <v>-80.760000000000005</v>
      </c>
      <c r="AK52" s="166">
        <v>-79.2</v>
      </c>
      <c r="AL52" s="166">
        <v>-63.32</v>
      </c>
      <c r="AM52" s="166">
        <v>80.959999999999994</v>
      </c>
      <c r="AN52" s="166">
        <v>80.7</v>
      </c>
      <c r="AO52" s="166">
        <v>16.883400000000002</v>
      </c>
      <c r="AP52" s="166">
        <v>10.936999999999999</v>
      </c>
      <c r="AQ52" s="166">
        <v>79.119399999999999</v>
      </c>
      <c r="AR52" s="166">
        <v>81.312700000000007</v>
      </c>
      <c r="AS52" s="166">
        <v>52.649799999999999</v>
      </c>
      <c r="AT52" s="166">
        <v>-81.707700000000003</v>
      </c>
      <c r="AU52" s="166">
        <v>0</v>
      </c>
      <c r="AV52" s="166">
        <v>9.5982000000000003</v>
      </c>
      <c r="AW52" s="166">
        <v>9.7401999999999997</v>
      </c>
      <c r="AX52" s="166">
        <v>83.600899999999996</v>
      </c>
      <c r="AY52" s="166">
        <v>85.404399999999995</v>
      </c>
      <c r="AZ52" s="166">
        <v>-33.224499999999999</v>
      </c>
      <c r="BA52" s="166">
        <v>-34.8645</v>
      </c>
      <c r="BB52" s="166">
        <v>-443.01900000000001</v>
      </c>
      <c r="BC52" s="166">
        <v>11.439299999999999</v>
      </c>
      <c r="BD52" s="166">
        <v>-5.4</v>
      </c>
      <c r="BE52" s="166">
        <v>-5.4</v>
      </c>
      <c r="BF52" s="166">
        <v>86.364099999999993</v>
      </c>
      <c r="BG52" s="166">
        <v>0</v>
      </c>
      <c r="BH52" s="166">
        <v>-7.0544000000000002</v>
      </c>
      <c r="BI52" s="165"/>
      <c r="BJ52" s="166">
        <v>-31.7988</v>
      </c>
      <c r="BK52" s="166">
        <v>12.0732</v>
      </c>
      <c r="BL52" s="166">
        <v>8.0710999999999995</v>
      </c>
      <c r="BM52" s="166">
        <v>5.3975999999999997</v>
      </c>
      <c r="BN52" s="166">
        <v>479.44560000000001</v>
      </c>
      <c r="BO52" s="166">
        <v>127.47580000000001</v>
      </c>
      <c r="BP52" s="166">
        <v>127.2011</v>
      </c>
      <c r="BQ52" s="166">
        <v>-316.03820000000002</v>
      </c>
      <c r="BR52" s="166">
        <v>589.32280000000003</v>
      </c>
      <c r="BS52" s="165"/>
      <c r="BT52" s="166">
        <v>-129.12010000000001</v>
      </c>
      <c r="BU52" s="166">
        <v>131.3751</v>
      </c>
      <c r="BV52" s="166">
        <v>113.47750000000001</v>
      </c>
      <c r="BW52" s="166">
        <v>26.44</v>
      </c>
      <c r="BX52" s="166">
        <v>39.75</v>
      </c>
      <c r="BY52" s="166">
        <v>79.91</v>
      </c>
      <c r="BZ52" s="166">
        <v>79.42</v>
      </c>
      <c r="CA52" s="166">
        <v>-81.039900000000003</v>
      </c>
      <c r="CB52" s="166">
        <v>-80.504000000000005</v>
      </c>
      <c r="CC52" s="166">
        <v>147.37860000000001</v>
      </c>
      <c r="CD52" s="166">
        <v>149.11199999999999</v>
      </c>
      <c r="CE52" s="165"/>
      <c r="CF52" s="166">
        <v>-235.63</v>
      </c>
      <c r="CG52" s="166">
        <v>-234.83930000000001</v>
      </c>
      <c r="CH52" s="166">
        <v>-7.7375999999999996</v>
      </c>
      <c r="CI52" s="166">
        <v>0</v>
      </c>
      <c r="CJ52" s="165"/>
      <c r="CK52" s="165"/>
      <c r="CL52" s="166">
        <v>139.19999999999999</v>
      </c>
      <c r="CM52" s="166">
        <v>126</v>
      </c>
      <c r="CN52" s="166">
        <v>-18.14</v>
      </c>
      <c r="CO52" s="166">
        <v>32.110799999999998</v>
      </c>
      <c r="CP52" s="166">
        <v>32.862200000000001</v>
      </c>
      <c r="CQ52" s="166">
        <v>31.4954</v>
      </c>
      <c r="CR52" s="166">
        <v>40.712299999999999</v>
      </c>
      <c r="CS52" s="166">
        <v>39.749600000000001</v>
      </c>
      <c r="CT52" s="166">
        <v>-19.867000000000001</v>
      </c>
      <c r="CU52" s="166">
        <v>-80.064599999999999</v>
      </c>
      <c r="CV52" s="166">
        <v>-15.455</v>
      </c>
      <c r="CW52" s="166">
        <v>18.254799999999999</v>
      </c>
      <c r="CX52" s="166">
        <v>87.89</v>
      </c>
      <c r="CY52" s="166">
        <v>46.43</v>
      </c>
      <c r="CZ52" s="166">
        <v>53.444800000000001</v>
      </c>
      <c r="DA52" s="166">
        <v>50.248699999999999</v>
      </c>
      <c r="DB52" s="166">
        <v>37.395600000000002</v>
      </c>
      <c r="DC52" s="165"/>
      <c r="DD52" s="166">
        <v>0</v>
      </c>
      <c r="DE52" s="166">
        <v>0</v>
      </c>
      <c r="DF52" s="166">
        <v>-132.65639999999999</v>
      </c>
      <c r="DG52" s="165"/>
      <c r="DH52" s="166">
        <v>-20.413</v>
      </c>
      <c r="DI52" s="166">
        <v>-120.6</v>
      </c>
      <c r="DJ52" s="166">
        <v>-120.1</v>
      </c>
      <c r="DK52" s="166">
        <v>29.528500000000001</v>
      </c>
      <c r="DL52" s="166">
        <v>62.411499999999997</v>
      </c>
      <c r="DM52" s="166">
        <v>81.733099999999993</v>
      </c>
      <c r="DN52" s="166">
        <v>88.494900000000001</v>
      </c>
      <c r="DO52" s="166">
        <v>61.99</v>
      </c>
      <c r="DP52" s="166">
        <v>-30.71</v>
      </c>
      <c r="DQ52" s="166">
        <v>72.013000000000005</v>
      </c>
      <c r="DR52" s="166">
        <v>131.38249999999999</v>
      </c>
      <c r="DS52" s="166">
        <v>-2.78</v>
      </c>
      <c r="DT52" s="166">
        <v>-2.69</v>
      </c>
      <c r="DU52" s="166">
        <v>84.56</v>
      </c>
      <c r="DV52" s="166">
        <v>74.760000000000005</v>
      </c>
      <c r="DW52" s="166">
        <v>133.29089999999999</v>
      </c>
      <c r="DX52" s="166">
        <v>130.0727</v>
      </c>
      <c r="DY52" s="166">
        <v>-34.980899999999998</v>
      </c>
      <c r="DZ52" s="166">
        <v>-34.299999999999997</v>
      </c>
      <c r="EA52" s="166">
        <v>233.76820000000001</v>
      </c>
      <c r="EB52" s="166">
        <v>183.8441</v>
      </c>
      <c r="EC52" s="166">
        <v>178.9529</v>
      </c>
      <c r="ED52" s="166">
        <v>180.5737</v>
      </c>
      <c r="EE52" s="166">
        <v>84.884799999999998</v>
      </c>
      <c r="EF52" s="166">
        <v>54.740299999999998</v>
      </c>
      <c r="EG52" s="166">
        <v>-33.886000000000003</v>
      </c>
      <c r="EH52" s="166">
        <v>327.52</v>
      </c>
      <c r="EI52" s="166">
        <v>300.26369999999997</v>
      </c>
      <c r="EJ52" s="165"/>
      <c r="EK52" s="166">
        <v>-21.224499999999999</v>
      </c>
      <c r="EL52" s="166">
        <v>-18.9908</v>
      </c>
      <c r="EM52" s="166">
        <v>0</v>
      </c>
      <c r="EN52" s="166">
        <v>40.771599999999999</v>
      </c>
      <c r="EO52" s="166">
        <v>38.3538</v>
      </c>
      <c r="EP52" s="166">
        <v>35.375999999999998</v>
      </c>
      <c r="EQ52" s="166">
        <v>-52.812399999999997</v>
      </c>
      <c r="ER52" s="166">
        <v>-53.792099999999998</v>
      </c>
      <c r="ES52" s="166">
        <v>-15.354699999999999</v>
      </c>
      <c r="ET52" s="166">
        <v>0</v>
      </c>
      <c r="EU52" s="166">
        <v>-15.12</v>
      </c>
      <c r="EV52" s="166">
        <v>1</v>
      </c>
      <c r="EW52" s="166">
        <v>15.9518</v>
      </c>
      <c r="EX52" s="166">
        <v>11.8132</v>
      </c>
      <c r="EY52" s="166">
        <v>-39.304400000000001</v>
      </c>
      <c r="EZ52" s="166">
        <v>-37.600700000000003</v>
      </c>
      <c r="FA52" s="166">
        <v>11.601900000000001</v>
      </c>
      <c r="FB52" s="166">
        <v>-52.598399999999998</v>
      </c>
      <c r="FC52" s="166">
        <v>30.7942</v>
      </c>
      <c r="FD52" s="166">
        <v>21.412199999999999</v>
      </c>
      <c r="FE52" s="166">
        <v>21.005199999999999</v>
      </c>
      <c r="FF52" s="165"/>
      <c r="FG52" s="166">
        <v>40.889400000000002</v>
      </c>
      <c r="FH52" s="166">
        <v>41.746000000000002</v>
      </c>
      <c r="FI52" s="166">
        <v>39.610300000000002</v>
      </c>
      <c r="FJ52" s="166">
        <v>81.048900000000003</v>
      </c>
      <c r="FK52" s="166">
        <v>81.718699999999998</v>
      </c>
      <c r="FL52" s="166">
        <v>-129.44370000000001</v>
      </c>
      <c r="FM52" s="166">
        <v>36.494199999999999</v>
      </c>
      <c r="FN52" s="166">
        <v>36.645099999999999</v>
      </c>
      <c r="FO52" s="166">
        <v>-105.2452</v>
      </c>
      <c r="FP52" s="166">
        <v>-104.9723</v>
      </c>
      <c r="FQ52" s="166">
        <v>-18.331</v>
      </c>
      <c r="FR52" s="166">
        <v>-30.95</v>
      </c>
      <c r="FS52" s="166">
        <v>13.167299999999999</v>
      </c>
      <c r="FT52" s="166">
        <v>1.3382000000000001</v>
      </c>
      <c r="FU52" s="166">
        <v>-8.32</v>
      </c>
      <c r="FV52" s="166">
        <v>21.37</v>
      </c>
      <c r="FW52" s="166">
        <v>-18.9621</v>
      </c>
      <c r="FX52" s="165"/>
      <c r="FY52" s="166">
        <v>-13.318</v>
      </c>
      <c r="FZ52" s="166">
        <v>4.298</v>
      </c>
      <c r="GA52" s="165"/>
      <c r="GB52" s="166">
        <v>37.82</v>
      </c>
      <c r="GC52" s="166">
        <v>107.1815</v>
      </c>
      <c r="GD52" s="166">
        <v>108.7941</v>
      </c>
      <c r="GE52" s="166">
        <v>14.05</v>
      </c>
      <c r="GF52" s="166">
        <v>81.705799999999996</v>
      </c>
      <c r="GG52" s="166">
        <v>22.1</v>
      </c>
      <c r="GH52" s="166">
        <v>0</v>
      </c>
      <c r="GI52" s="166">
        <v>-3.6524999999999999</v>
      </c>
      <c r="GJ52" s="166">
        <v>-3.9910999999999999</v>
      </c>
      <c r="GK52" s="166">
        <v>2.4014000000000002</v>
      </c>
      <c r="GL52" s="165"/>
      <c r="GM52" s="165"/>
      <c r="GN52" s="166">
        <v>-18.409700000000001</v>
      </c>
      <c r="GO52" s="166">
        <v>-17.6938</v>
      </c>
      <c r="GP52" s="166">
        <v>18.886700000000001</v>
      </c>
      <c r="GQ52" s="166">
        <v>19.1328</v>
      </c>
      <c r="GR52" s="166">
        <v>58.1248</v>
      </c>
      <c r="GS52" s="166">
        <v>58.095599999999997</v>
      </c>
      <c r="GT52" s="166">
        <v>-154.12139999999999</v>
      </c>
      <c r="GU52" s="166">
        <v>-24.473199999999999</v>
      </c>
      <c r="GV52" s="166">
        <v>26.2788</v>
      </c>
      <c r="GW52" s="166">
        <v>20.299299999999999</v>
      </c>
      <c r="GX52" s="166">
        <v>9.4190000000000005</v>
      </c>
      <c r="GY52" s="166">
        <v>12.551600000000001</v>
      </c>
      <c r="GZ52" s="166">
        <v>12.1214</v>
      </c>
      <c r="HA52" s="165"/>
      <c r="HB52" s="166">
        <v>155.7243</v>
      </c>
      <c r="HC52" s="166">
        <v>155.63470000000001</v>
      </c>
      <c r="HD52" s="166">
        <v>282.5</v>
      </c>
      <c r="HE52" s="166">
        <v>-282.28550000000001</v>
      </c>
      <c r="HF52" s="166">
        <v>-632.03719999999998</v>
      </c>
      <c r="HG52" s="167">
        <v>632.60815000000002</v>
      </c>
      <c r="HH52" s="166">
        <v>595.22550000000001</v>
      </c>
      <c r="HI52" s="166">
        <v>-149.066</v>
      </c>
      <c r="HJ52" s="166">
        <v>-146.34460000000001</v>
      </c>
      <c r="HK52" s="166">
        <v>-55.549500000000002</v>
      </c>
      <c r="HL52" s="166">
        <v>-45.5715</v>
      </c>
      <c r="HM52" s="166">
        <v>64.084900000000005</v>
      </c>
      <c r="HN52" s="166">
        <v>63.912199999999999</v>
      </c>
      <c r="HO52" s="165"/>
      <c r="HP52" s="165"/>
      <c r="HQ52" s="166">
        <v>37.829300000000003</v>
      </c>
      <c r="HR52" s="166">
        <v>37.862200000000001</v>
      </c>
      <c r="HS52" s="166">
        <v>-53.6995</v>
      </c>
      <c r="HT52" s="166">
        <v>-53.792000000000002</v>
      </c>
      <c r="HU52" s="166">
        <v>105.54</v>
      </c>
      <c r="HV52" s="166">
        <v>104.7</v>
      </c>
      <c r="HW52" s="166">
        <v>20</v>
      </c>
      <c r="HX52" s="166">
        <v>20.399999999999999</v>
      </c>
      <c r="HY52" s="166">
        <v>21.739699999999999</v>
      </c>
      <c r="HZ52" s="166">
        <v>46.16</v>
      </c>
      <c r="IA52" s="166">
        <v>-349.94940000000003</v>
      </c>
      <c r="IB52" s="166">
        <v>109.10380000000001</v>
      </c>
      <c r="IC52" s="166">
        <v>109.4892</v>
      </c>
      <c r="ID52" s="166">
        <v>17.899999999999999</v>
      </c>
      <c r="IE52" s="166">
        <v>-38.200000000000003</v>
      </c>
      <c r="IF52" s="166">
        <v>-37.799999999999997</v>
      </c>
      <c r="IG52" s="166">
        <v>-37</v>
      </c>
      <c r="IH52" s="165"/>
      <c r="II52" s="165"/>
      <c r="IJ52" s="166">
        <v>-578.5367</v>
      </c>
      <c r="IK52" s="166">
        <v>-267.62079999999997</v>
      </c>
      <c r="IL52" s="166">
        <v>444.92020000000002</v>
      </c>
      <c r="IM52" s="166">
        <v>373.43599999999998</v>
      </c>
      <c r="IN52" s="166">
        <v>-9.4822000000000006</v>
      </c>
      <c r="IO52" s="166">
        <v>-364.16219999999998</v>
      </c>
      <c r="IP52" s="166">
        <v>362.00299999999999</v>
      </c>
      <c r="IQ52" s="166">
        <v>-154.7784</v>
      </c>
      <c r="IR52" s="166">
        <v>-226.3167</v>
      </c>
      <c r="IS52" s="166">
        <v>-354.7004</v>
      </c>
      <c r="IT52" s="166">
        <v>94.240600000000001</v>
      </c>
      <c r="IU52" s="166">
        <v>94.762</v>
      </c>
      <c r="IV52" s="166">
        <v>158.7953</v>
      </c>
      <c r="IW52" s="166">
        <v>-429.42540000000002</v>
      </c>
      <c r="IX52" s="166">
        <v>230.72880000000001</v>
      </c>
      <c r="IY52" s="166">
        <v>-203.0634</v>
      </c>
      <c r="IZ52" s="166">
        <v>203.6995</v>
      </c>
      <c r="JA52" s="166">
        <v>-9.6750000000000007</v>
      </c>
      <c r="JB52" s="166">
        <v>18.510000000000002</v>
      </c>
      <c r="JC52" s="166">
        <v>15.44</v>
      </c>
      <c r="JD52" s="166">
        <v>-3.2650000000000001</v>
      </c>
      <c r="JE52" s="166">
        <v>-3.274</v>
      </c>
      <c r="JF52" s="166">
        <v>-15.52</v>
      </c>
      <c r="JG52" s="166">
        <v>-9.44</v>
      </c>
      <c r="JH52" s="165"/>
      <c r="JI52" s="166">
        <v>9.7887000000000004</v>
      </c>
      <c r="JJ52" s="166">
        <v>-28.242899999999999</v>
      </c>
      <c r="JK52" s="166">
        <v>-36.9741</v>
      </c>
      <c r="JL52" s="166">
        <v>26.6</v>
      </c>
      <c r="JM52" s="166">
        <v>58.643999999999998</v>
      </c>
      <c r="JN52" s="166">
        <v>55.338000000000001</v>
      </c>
      <c r="JO52" s="166">
        <v>0</v>
      </c>
      <c r="JP52" s="166">
        <v>2.7644000000000002</v>
      </c>
      <c r="JQ52" s="166">
        <v>42.357100000000003</v>
      </c>
      <c r="JR52" s="166">
        <v>42.045299999999997</v>
      </c>
      <c r="JS52" s="166">
        <v>41.362200000000001</v>
      </c>
      <c r="JT52" s="165"/>
      <c r="JU52" s="166">
        <v>37.1</v>
      </c>
      <c r="JV52" s="166">
        <v>17.600100000000001</v>
      </c>
      <c r="JW52" s="166">
        <v>9.1300000000000008</v>
      </c>
      <c r="JX52" s="165"/>
      <c r="JY52" s="166">
        <v>-46.476399999999998</v>
      </c>
      <c r="JZ52" s="166">
        <v>77.926000000000002</v>
      </c>
      <c r="KA52" s="166">
        <v>57.414400000000001</v>
      </c>
      <c r="KB52" s="166">
        <v>-45.315800000000003</v>
      </c>
      <c r="KC52" s="166">
        <v>-76.977699999999999</v>
      </c>
      <c r="KD52" s="166">
        <v>44.913499999999999</v>
      </c>
      <c r="KE52" s="166">
        <v>30.890899999999998</v>
      </c>
      <c r="KF52" s="166">
        <v>-48.6</v>
      </c>
      <c r="KG52" s="166">
        <v>48</v>
      </c>
      <c r="KH52" s="166">
        <v>-31.643599999999999</v>
      </c>
      <c r="KI52" s="166">
        <v>258.94529999999997</v>
      </c>
    </row>
    <row r="53" spans="1:295" ht="18" customHeight="1" x14ac:dyDescent="0.3">
      <c r="A53" s="161" t="s">
        <v>102</v>
      </c>
      <c r="B53" s="161" t="s">
        <v>916</v>
      </c>
      <c r="C53" s="165"/>
      <c r="D53" s="166">
        <v>18.729600000000001</v>
      </c>
      <c r="E53" s="166">
        <v>-27.307099999999998</v>
      </c>
      <c r="F53" s="166">
        <v>-32.306800000000003</v>
      </c>
      <c r="G53" s="166">
        <v>24.984100000000002</v>
      </c>
      <c r="H53" s="165"/>
      <c r="I53" s="166">
        <v>50.738199999999999</v>
      </c>
      <c r="J53" s="166">
        <v>-96.931100000000001</v>
      </c>
      <c r="K53" s="166">
        <v>70.905600000000007</v>
      </c>
      <c r="L53" s="166">
        <v>35.854900000000001</v>
      </c>
      <c r="M53" s="166">
        <v>35.041899999999998</v>
      </c>
      <c r="N53" s="166">
        <v>-19.98</v>
      </c>
      <c r="O53" s="166">
        <v>-54.433999999999997</v>
      </c>
      <c r="P53" s="166">
        <v>46.2</v>
      </c>
      <c r="Q53" s="166">
        <v>12.42</v>
      </c>
      <c r="R53" s="166">
        <v>-46.2</v>
      </c>
      <c r="S53" s="166">
        <v>15.576700000000001</v>
      </c>
      <c r="T53" s="166">
        <v>55.644799999999996</v>
      </c>
      <c r="U53" s="166">
        <v>13.634499999999999</v>
      </c>
      <c r="V53" s="166">
        <v>13.7273</v>
      </c>
      <c r="W53" s="166">
        <v>22.444099999999999</v>
      </c>
      <c r="X53" s="166">
        <v>17.5337</v>
      </c>
      <c r="Y53" s="166">
        <v>5.7778999999999998</v>
      </c>
      <c r="Z53" s="166">
        <v>7.1753</v>
      </c>
      <c r="AA53" s="165"/>
      <c r="AB53" s="165"/>
      <c r="AC53" s="166">
        <v>-88.05</v>
      </c>
      <c r="AD53" s="166">
        <v>-88.51</v>
      </c>
      <c r="AE53" s="165"/>
      <c r="AF53" s="166">
        <v>19.98</v>
      </c>
      <c r="AG53" s="166">
        <v>52.8</v>
      </c>
      <c r="AH53" s="166">
        <v>10.288</v>
      </c>
      <c r="AI53" s="166">
        <v>0.192</v>
      </c>
      <c r="AJ53" s="167">
        <v>-80.34</v>
      </c>
      <c r="AK53" s="166">
        <v>-79.61</v>
      </c>
      <c r="AL53" s="166">
        <v>-53.62</v>
      </c>
      <c r="AM53" s="166">
        <v>80.540000000000006</v>
      </c>
      <c r="AN53" s="166">
        <v>81.44</v>
      </c>
      <c r="AO53" s="166">
        <v>15.41</v>
      </c>
      <c r="AP53" s="166">
        <v>11.6073</v>
      </c>
      <c r="AQ53" s="166">
        <v>75.424599999999998</v>
      </c>
      <c r="AR53" s="166">
        <v>78.039699999999996</v>
      </c>
      <c r="AS53" s="166">
        <v>50.704000000000001</v>
      </c>
      <c r="AT53" s="166">
        <v>-84.996899999999997</v>
      </c>
      <c r="AU53" s="166">
        <v>0</v>
      </c>
      <c r="AV53" s="166">
        <v>36.14</v>
      </c>
      <c r="AW53" s="166">
        <v>29.9864</v>
      </c>
      <c r="AX53" s="166">
        <v>76.495199999999997</v>
      </c>
      <c r="AY53" s="166">
        <v>78.186999999999998</v>
      </c>
      <c r="AZ53" s="166">
        <v>-16.470400000000001</v>
      </c>
      <c r="BA53" s="166">
        <v>-21.466799999999999</v>
      </c>
      <c r="BB53" s="166">
        <v>-440.50510000000003</v>
      </c>
      <c r="BC53" s="166">
        <v>11.7807</v>
      </c>
      <c r="BD53" s="166">
        <v>-5.4</v>
      </c>
      <c r="BE53" s="166">
        <v>-5.4</v>
      </c>
      <c r="BF53" s="166">
        <v>90.047200000000004</v>
      </c>
      <c r="BG53" s="166">
        <v>0</v>
      </c>
      <c r="BH53" s="166">
        <v>-6.6153000000000004</v>
      </c>
      <c r="BI53" s="165"/>
      <c r="BJ53" s="166">
        <v>-31.088100000000001</v>
      </c>
      <c r="BK53" s="166">
        <v>10.6587</v>
      </c>
      <c r="BL53" s="166">
        <v>7.4903000000000004</v>
      </c>
      <c r="BM53" s="166">
        <v>5.0228999999999999</v>
      </c>
      <c r="BN53" s="166">
        <v>471.60239999999999</v>
      </c>
      <c r="BO53" s="166">
        <v>122.34869999999999</v>
      </c>
      <c r="BP53" s="166">
        <v>121.1279</v>
      </c>
      <c r="BQ53" s="166">
        <v>-305.30180000000001</v>
      </c>
      <c r="BR53" s="166">
        <v>576.81510000000003</v>
      </c>
      <c r="BS53" s="165"/>
      <c r="BT53" s="166">
        <v>-119.4941</v>
      </c>
      <c r="BU53" s="166">
        <v>121.4537</v>
      </c>
      <c r="BV53" s="166">
        <v>110.3738</v>
      </c>
      <c r="BW53" s="166">
        <v>25.08</v>
      </c>
      <c r="BX53" s="166">
        <v>38.04</v>
      </c>
      <c r="BY53" s="166">
        <v>78.23</v>
      </c>
      <c r="BZ53" s="166">
        <v>78.599999999999994</v>
      </c>
      <c r="CA53" s="166">
        <v>-89.211299999999994</v>
      </c>
      <c r="CB53" s="166">
        <v>-89.077299999999994</v>
      </c>
      <c r="CC53" s="166">
        <v>146.14449999999999</v>
      </c>
      <c r="CD53" s="166">
        <v>148.1121</v>
      </c>
      <c r="CE53" s="165"/>
      <c r="CF53" s="166">
        <v>-214.35059999999999</v>
      </c>
      <c r="CG53" s="166">
        <v>-215.7448</v>
      </c>
      <c r="CH53" s="166">
        <v>-9.8253000000000004</v>
      </c>
      <c r="CI53" s="166">
        <v>0</v>
      </c>
      <c r="CJ53" s="165"/>
      <c r="CK53" s="165"/>
      <c r="CL53" s="166">
        <v>128.69999999999999</v>
      </c>
      <c r="CM53" s="166">
        <v>117.5</v>
      </c>
      <c r="CN53" s="166">
        <v>-17.809999999999999</v>
      </c>
      <c r="CO53" s="166">
        <v>35.612200000000001</v>
      </c>
      <c r="CP53" s="166">
        <v>36.036700000000003</v>
      </c>
      <c r="CQ53" s="166">
        <v>34.435699999999997</v>
      </c>
      <c r="CR53" s="166">
        <v>45.136800000000001</v>
      </c>
      <c r="CS53" s="166">
        <v>45.014200000000002</v>
      </c>
      <c r="CT53" s="166">
        <v>-21.861499999999999</v>
      </c>
      <c r="CU53" s="166">
        <v>-79.471800000000002</v>
      </c>
      <c r="CV53" s="166">
        <v>-19.0335</v>
      </c>
      <c r="CW53" s="166">
        <v>17.319800000000001</v>
      </c>
      <c r="CX53" s="166">
        <v>82.43</v>
      </c>
      <c r="CY53" s="166">
        <v>43.13</v>
      </c>
      <c r="CZ53" s="166">
        <v>49.929200000000002</v>
      </c>
      <c r="DA53" s="166">
        <v>47.319000000000003</v>
      </c>
      <c r="DB53" s="166">
        <v>35.860799999999998</v>
      </c>
      <c r="DC53" s="165"/>
      <c r="DD53" s="166">
        <v>0</v>
      </c>
      <c r="DE53" s="166">
        <v>0</v>
      </c>
      <c r="DF53" s="166">
        <v>-102.19759999999999</v>
      </c>
      <c r="DG53" s="165"/>
      <c r="DH53" s="166">
        <v>-19.7196</v>
      </c>
      <c r="DI53" s="166">
        <v>-116.2</v>
      </c>
      <c r="DJ53" s="166">
        <v>-116.7</v>
      </c>
      <c r="DK53" s="166">
        <v>28.841899999999999</v>
      </c>
      <c r="DL53" s="166">
        <v>57.430999999999997</v>
      </c>
      <c r="DM53" s="166">
        <v>75.158100000000005</v>
      </c>
      <c r="DN53" s="166">
        <v>81.4636</v>
      </c>
      <c r="DO53" s="166">
        <v>57.65</v>
      </c>
      <c r="DP53" s="166">
        <v>-26.47</v>
      </c>
      <c r="DQ53" s="166">
        <v>71.052000000000007</v>
      </c>
      <c r="DR53" s="166">
        <v>101.2308</v>
      </c>
      <c r="DS53" s="166">
        <v>-27.48</v>
      </c>
      <c r="DT53" s="166">
        <v>-27.8</v>
      </c>
      <c r="DU53" s="166">
        <v>126.88</v>
      </c>
      <c r="DV53" s="166">
        <v>74.03</v>
      </c>
      <c r="DW53" s="166">
        <v>102</v>
      </c>
      <c r="DX53" s="166">
        <v>99.472700000000003</v>
      </c>
      <c r="DY53" s="166">
        <v>-49.464399999999998</v>
      </c>
      <c r="DZ53" s="166">
        <v>-48</v>
      </c>
      <c r="EA53" s="166">
        <v>215.85929999999999</v>
      </c>
      <c r="EB53" s="166">
        <v>164.35749999999999</v>
      </c>
      <c r="EC53" s="166">
        <v>159.95769999999999</v>
      </c>
      <c r="ED53" s="166">
        <v>162.18709999999999</v>
      </c>
      <c r="EE53" s="166">
        <v>71.614800000000002</v>
      </c>
      <c r="EF53" s="166">
        <v>40.259</v>
      </c>
      <c r="EG53" s="166">
        <v>-34.215000000000003</v>
      </c>
      <c r="EH53" s="166">
        <v>317.52960000000002</v>
      </c>
      <c r="EI53" s="166">
        <v>270.57389999999998</v>
      </c>
      <c r="EJ53" s="165"/>
      <c r="EK53" s="166">
        <v>-20.951799999999999</v>
      </c>
      <c r="EL53" s="166">
        <v>-18.496099999999998</v>
      </c>
      <c r="EM53" s="166">
        <v>13.4521</v>
      </c>
      <c r="EN53" s="166">
        <v>23.7226</v>
      </c>
      <c r="EO53" s="166">
        <v>22.209499999999998</v>
      </c>
      <c r="EP53" s="166">
        <v>38.448</v>
      </c>
      <c r="EQ53" s="166">
        <v>-56.881799999999998</v>
      </c>
      <c r="ER53" s="166">
        <v>-57.587299999999999</v>
      </c>
      <c r="ES53" s="166">
        <v>-2.6779000000000002</v>
      </c>
      <c r="ET53" s="166">
        <v>0</v>
      </c>
      <c r="EU53" s="166">
        <v>-12.72</v>
      </c>
      <c r="EV53" s="166">
        <v>1</v>
      </c>
      <c r="EW53" s="166">
        <v>12.7118</v>
      </c>
      <c r="EX53" s="166">
        <v>-8.4808000000000003</v>
      </c>
      <c r="EY53" s="166">
        <v>-39.125999999999998</v>
      </c>
      <c r="EZ53" s="166">
        <v>-38.320900000000002</v>
      </c>
      <c r="FA53" s="166">
        <v>12.495100000000001</v>
      </c>
      <c r="FB53" s="166">
        <v>-38.551499999999997</v>
      </c>
      <c r="FC53" s="166">
        <v>16.139500000000002</v>
      </c>
      <c r="FD53" s="166">
        <v>21.1648</v>
      </c>
      <c r="FE53" s="166">
        <v>21.497</v>
      </c>
      <c r="FF53" s="165"/>
      <c r="FG53" s="166">
        <v>40.911900000000003</v>
      </c>
      <c r="FH53" s="166">
        <v>40.139200000000002</v>
      </c>
      <c r="FI53" s="166">
        <v>38.635399999999997</v>
      </c>
      <c r="FJ53" s="166">
        <v>89.254199999999997</v>
      </c>
      <c r="FK53" s="166">
        <v>90.258899999999997</v>
      </c>
      <c r="FL53" s="166">
        <v>-147.8639</v>
      </c>
      <c r="FM53" s="166">
        <v>51.011000000000003</v>
      </c>
      <c r="FN53" s="166">
        <v>50.689900000000002</v>
      </c>
      <c r="FO53" s="166">
        <v>-117.62479999999999</v>
      </c>
      <c r="FP53" s="166">
        <v>-111.512</v>
      </c>
      <c r="FQ53" s="166">
        <v>-31.6905</v>
      </c>
      <c r="FR53" s="166">
        <v>-47.47</v>
      </c>
      <c r="FS53" s="166">
        <v>13.167299999999999</v>
      </c>
      <c r="FT53" s="166">
        <v>1.2088000000000001</v>
      </c>
      <c r="FU53" s="166">
        <v>-8.2200000000000006</v>
      </c>
      <c r="FV53" s="166">
        <v>22.82</v>
      </c>
      <c r="FW53" s="166">
        <v>-31.933499999999999</v>
      </c>
      <c r="FX53" s="165"/>
      <c r="FY53" s="166">
        <v>-13.952</v>
      </c>
      <c r="FZ53" s="166">
        <v>4.3070000000000004</v>
      </c>
      <c r="GA53" s="165"/>
      <c r="GB53" s="166">
        <v>25.99</v>
      </c>
      <c r="GC53" s="166">
        <v>115.7432</v>
      </c>
      <c r="GD53" s="166">
        <v>119.8775</v>
      </c>
      <c r="GE53" s="166">
        <v>13.84</v>
      </c>
      <c r="GF53" s="166">
        <v>75.363900000000001</v>
      </c>
      <c r="GG53" s="166">
        <v>21.5</v>
      </c>
      <c r="GH53" s="166">
        <v>1.2423999999999999</v>
      </c>
      <c r="GI53" s="166">
        <v>-2.3727</v>
      </c>
      <c r="GJ53" s="166">
        <v>-2.5385</v>
      </c>
      <c r="GK53" s="166">
        <v>2.1610999999999998</v>
      </c>
      <c r="GL53" s="165"/>
      <c r="GM53" s="165"/>
      <c r="GN53" s="167">
        <v>-17.682749999999999</v>
      </c>
      <c r="GO53" s="166">
        <v>-15.559799999999999</v>
      </c>
      <c r="GP53" s="166">
        <v>19.698499999999999</v>
      </c>
      <c r="GQ53" s="166">
        <v>15.7989</v>
      </c>
      <c r="GR53" s="166">
        <v>56.820900000000002</v>
      </c>
      <c r="GS53" s="166">
        <v>59.288400000000003</v>
      </c>
      <c r="GT53" s="166">
        <v>-151.30869999999999</v>
      </c>
      <c r="GU53" s="166">
        <v>-22.7837</v>
      </c>
      <c r="GV53" s="166">
        <v>23.805499999999999</v>
      </c>
      <c r="GW53" s="166">
        <v>27.724299999999999</v>
      </c>
      <c r="GX53" s="166">
        <v>9.6160999999999994</v>
      </c>
      <c r="GY53" s="166">
        <v>10.8133</v>
      </c>
      <c r="GZ53" s="166">
        <v>10.5169</v>
      </c>
      <c r="HA53" s="165"/>
      <c r="HB53" s="166">
        <v>148.4118</v>
      </c>
      <c r="HC53" s="166">
        <v>147.792</v>
      </c>
      <c r="HD53" s="166">
        <v>280.8</v>
      </c>
      <c r="HE53" s="166">
        <v>-281.00080000000003</v>
      </c>
      <c r="HF53" s="166">
        <v>-625.46370000000002</v>
      </c>
      <c r="HG53" s="166">
        <v>631.55050000000006</v>
      </c>
      <c r="HH53" s="166">
        <v>563.22879999999998</v>
      </c>
      <c r="HI53" s="166">
        <v>-142.67490000000001</v>
      </c>
      <c r="HJ53" s="166">
        <v>-140.85830000000001</v>
      </c>
      <c r="HK53" s="166">
        <v>-60.005400000000002</v>
      </c>
      <c r="HL53" s="166">
        <v>-50.8718</v>
      </c>
      <c r="HM53" s="166">
        <v>64.452299999999994</v>
      </c>
      <c r="HN53" s="166">
        <v>63.140099999999997</v>
      </c>
      <c r="HO53" s="165"/>
      <c r="HP53" s="165"/>
      <c r="HQ53" s="166">
        <v>38.741100000000003</v>
      </c>
      <c r="HR53" s="166">
        <v>37.840200000000003</v>
      </c>
      <c r="HS53" s="166">
        <v>-46.719900000000003</v>
      </c>
      <c r="HT53" s="166">
        <v>-46.132399999999997</v>
      </c>
      <c r="HU53" s="166">
        <v>108.19</v>
      </c>
      <c r="HV53" s="166">
        <v>106.64</v>
      </c>
      <c r="HW53" s="166">
        <v>17.399999999999999</v>
      </c>
      <c r="HX53" s="166">
        <v>18.3</v>
      </c>
      <c r="HY53" s="166">
        <v>21.494</v>
      </c>
      <c r="HZ53" s="166">
        <v>42.88</v>
      </c>
      <c r="IA53" s="166">
        <v>-341.34960000000001</v>
      </c>
      <c r="IB53" s="166">
        <v>109.33750000000001</v>
      </c>
      <c r="IC53" s="166">
        <v>109.1681</v>
      </c>
      <c r="ID53" s="166">
        <v>16.8</v>
      </c>
      <c r="IE53" s="166">
        <v>-42.7</v>
      </c>
      <c r="IF53" s="166">
        <v>-36.9</v>
      </c>
      <c r="IG53" s="166">
        <v>-37</v>
      </c>
      <c r="IH53" s="166">
        <v>1.5286999999999999</v>
      </c>
      <c r="II53" s="166">
        <v>1.3019000000000001</v>
      </c>
      <c r="IJ53" s="166">
        <v>-557.65539999999999</v>
      </c>
      <c r="IK53" s="166">
        <v>-240.4409</v>
      </c>
      <c r="IL53" s="166">
        <v>427.77300000000002</v>
      </c>
      <c r="IM53" s="166">
        <v>357.55650000000003</v>
      </c>
      <c r="IN53" s="166">
        <v>-0.78920000000000001</v>
      </c>
      <c r="IO53" s="166">
        <v>-346.06009999999998</v>
      </c>
      <c r="IP53" s="166">
        <v>342.38749999999999</v>
      </c>
      <c r="IQ53" s="166">
        <v>-147.78360000000001</v>
      </c>
      <c r="IR53" s="166">
        <v>-221.476</v>
      </c>
      <c r="IS53" s="166">
        <v>-336.76260000000002</v>
      </c>
      <c r="IT53" s="166">
        <v>92.663200000000003</v>
      </c>
      <c r="IU53" s="166">
        <v>90.375799999999998</v>
      </c>
      <c r="IV53" s="166">
        <v>151.20150000000001</v>
      </c>
      <c r="IW53" s="166">
        <v>-411.93340000000001</v>
      </c>
      <c r="IX53" s="166">
        <v>228.41630000000001</v>
      </c>
      <c r="IY53" s="166">
        <v>-188.57409999999999</v>
      </c>
      <c r="IZ53" s="166">
        <v>189.52029999999999</v>
      </c>
      <c r="JA53" s="166">
        <v>-9.6502999999999997</v>
      </c>
      <c r="JB53" s="166">
        <v>16.606999999999999</v>
      </c>
      <c r="JC53" s="166">
        <v>14.8</v>
      </c>
      <c r="JD53" s="166">
        <v>-3.0550000000000002</v>
      </c>
      <c r="JE53" s="166">
        <v>-3.073</v>
      </c>
      <c r="JF53" s="166">
        <v>-14.72</v>
      </c>
      <c r="JG53" s="166">
        <v>-10.08</v>
      </c>
      <c r="JH53" s="165"/>
      <c r="JI53" s="166">
        <v>9.7002000000000006</v>
      </c>
      <c r="JJ53" s="166">
        <v>-29.970199999999998</v>
      </c>
      <c r="JK53" s="166">
        <v>-38.32</v>
      </c>
      <c r="JL53" s="166">
        <v>28.7</v>
      </c>
      <c r="JM53" s="166">
        <v>58.308999999999997</v>
      </c>
      <c r="JN53" s="166">
        <v>58.1</v>
      </c>
      <c r="JO53" s="166">
        <v>0</v>
      </c>
      <c r="JP53" s="166">
        <v>2.7326000000000001</v>
      </c>
      <c r="JQ53" s="166">
        <v>41.113500000000002</v>
      </c>
      <c r="JR53" s="166">
        <v>41.245699999999999</v>
      </c>
      <c r="JS53" s="166">
        <v>40.243400000000001</v>
      </c>
      <c r="JT53" s="165"/>
      <c r="JU53" s="166">
        <v>43</v>
      </c>
      <c r="JV53" s="166">
        <v>18.706299999999999</v>
      </c>
      <c r="JW53" s="166">
        <v>8.5299999999999994</v>
      </c>
      <c r="JX53" s="165"/>
      <c r="JY53" s="166">
        <v>-51.273099999999999</v>
      </c>
      <c r="JZ53" s="166">
        <v>79.526499999999999</v>
      </c>
      <c r="KA53" s="166">
        <v>60.3855</v>
      </c>
      <c r="KB53" s="166">
        <v>-51.195599999999999</v>
      </c>
      <c r="KC53" s="166">
        <v>-79.007000000000005</v>
      </c>
      <c r="KD53" s="166">
        <v>49.868899999999996</v>
      </c>
      <c r="KE53" s="166">
        <v>27.449100000000001</v>
      </c>
      <c r="KF53" s="166">
        <v>-55.2</v>
      </c>
      <c r="KG53" s="166">
        <v>54</v>
      </c>
      <c r="KH53" s="166">
        <v>-57.3735</v>
      </c>
      <c r="KI53" s="166">
        <v>283.90519999999998</v>
      </c>
    </row>
    <row r="54" spans="1:295" ht="18" customHeight="1" x14ac:dyDescent="0.3">
      <c r="A54" s="161" t="s">
        <v>102</v>
      </c>
      <c r="B54" s="161" t="s">
        <v>917</v>
      </c>
      <c r="C54" s="165"/>
      <c r="D54" s="166">
        <v>17.8278</v>
      </c>
      <c r="E54" s="166">
        <v>-26.1616</v>
      </c>
      <c r="F54" s="166">
        <v>-32.061999999999998</v>
      </c>
      <c r="G54" s="166">
        <v>22.518899999999999</v>
      </c>
      <c r="H54" s="165"/>
      <c r="I54" s="166">
        <v>48.208599999999997</v>
      </c>
      <c r="J54" s="166">
        <v>-92.036199999999994</v>
      </c>
      <c r="K54" s="166">
        <v>67.374799999999993</v>
      </c>
      <c r="L54" s="166">
        <v>33.914999999999999</v>
      </c>
      <c r="M54" s="166">
        <v>33.1008</v>
      </c>
      <c r="N54" s="166">
        <v>-13.32</v>
      </c>
      <c r="O54" s="166">
        <v>-48.987000000000002</v>
      </c>
      <c r="P54" s="166">
        <v>41.8</v>
      </c>
      <c r="Q54" s="166">
        <v>10.763999999999999</v>
      </c>
      <c r="R54" s="166">
        <v>-41.8</v>
      </c>
      <c r="S54" s="166">
        <v>15.728199999999999</v>
      </c>
      <c r="T54" s="166">
        <v>51.6524</v>
      </c>
      <c r="U54" s="166">
        <v>11.511799999999999</v>
      </c>
      <c r="V54" s="166">
        <v>11.780799999999999</v>
      </c>
      <c r="W54" s="166">
        <v>19.4468</v>
      </c>
      <c r="X54" s="166">
        <v>17.0335</v>
      </c>
      <c r="Y54" s="166">
        <v>6.0961999999999996</v>
      </c>
      <c r="Z54" s="166">
        <v>4.5452000000000004</v>
      </c>
      <c r="AA54" s="165"/>
      <c r="AB54" s="165"/>
      <c r="AC54" s="166">
        <v>-82.65</v>
      </c>
      <c r="AD54" s="166">
        <v>-82.68</v>
      </c>
      <c r="AE54" s="165"/>
      <c r="AF54" s="166">
        <v>13.32</v>
      </c>
      <c r="AG54" s="166">
        <v>48.4</v>
      </c>
      <c r="AH54" s="166">
        <v>9.3149999999999995</v>
      </c>
      <c r="AI54" s="166">
        <v>0.188</v>
      </c>
      <c r="AJ54" s="167">
        <v>-72.989999999999995</v>
      </c>
      <c r="AK54" s="166">
        <v>-72.290000000000006</v>
      </c>
      <c r="AL54" s="166">
        <v>-56.83</v>
      </c>
      <c r="AM54" s="166">
        <v>73.19</v>
      </c>
      <c r="AN54" s="166">
        <v>73.709999999999994</v>
      </c>
      <c r="AO54" s="166">
        <v>14.548500000000001</v>
      </c>
      <c r="AP54" s="166">
        <v>13.219099999999999</v>
      </c>
      <c r="AQ54" s="166">
        <v>73.032499999999999</v>
      </c>
      <c r="AR54" s="166">
        <v>74.438800000000001</v>
      </c>
      <c r="AS54" s="166">
        <v>42.628599999999999</v>
      </c>
      <c r="AT54" s="166">
        <v>-76.858000000000004</v>
      </c>
      <c r="AU54" s="166">
        <v>0</v>
      </c>
      <c r="AV54" s="166">
        <v>22.8383</v>
      </c>
      <c r="AW54" s="166">
        <v>17.246700000000001</v>
      </c>
      <c r="AX54" s="166">
        <v>70.748699999999999</v>
      </c>
      <c r="AY54" s="166">
        <v>75.349400000000003</v>
      </c>
      <c r="AZ54" s="166">
        <v>-33.0212</v>
      </c>
      <c r="BA54" s="166">
        <v>-20.966999999999999</v>
      </c>
      <c r="BB54" s="166">
        <v>-399.27539999999999</v>
      </c>
      <c r="BC54" s="166">
        <v>16.8644</v>
      </c>
      <c r="BD54" s="166">
        <v>-8</v>
      </c>
      <c r="BE54" s="166">
        <v>-8</v>
      </c>
      <c r="BF54" s="166">
        <v>80.493700000000004</v>
      </c>
      <c r="BG54" s="166">
        <v>0</v>
      </c>
      <c r="BH54" s="166">
        <v>-6.5358999999999998</v>
      </c>
      <c r="BI54" s="165"/>
      <c r="BJ54" s="166">
        <v>-31.136500000000002</v>
      </c>
      <c r="BK54" s="166">
        <v>10.012600000000001</v>
      </c>
      <c r="BL54" s="166">
        <v>6.2317</v>
      </c>
      <c r="BM54" s="166">
        <v>4.2275</v>
      </c>
      <c r="BN54" s="166">
        <v>430.21929999999998</v>
      </c>
      <c r="BO54" s="166">
        <v>117.5573</v>
      </c>
      <c r="BP54" s="166">
        <v>117.5573</v>
      </c>
      <c r="BQ54" s="166">
        <v>-297.06099999999998</v>
      </c>
      <c r="BR54" s="166">
        <v>533.54129999999998</v>
      </c>
      <c r="BS54" s="165"/>
      <c r="BT54" s="166">
        <v>-130.6557</v>
      </c>
      <c r="BU54" s="166">
        <v>133.67060000000001</v>
      </c>
      <c r="BV54" s="166">
        <v>106.19240000000001</v>
      </c>
      <c r="BW54" s="166">
        <v>23.17</v>
      </c>
      <c r="BX54" s="166">
        <v>34.29</v>
      </c>
      <c r="BY54" s="166">
        <v>74.959999999999994</v>
      </c>
      <c r="BZ54" s="166">
        <v>75.260000000000005</v>
      </c>
      <c r="CA54" s="166">
        <v>-89.747100000000003</v>
      </c>
      <c r="CB54" s="166">
        <v>-90.148899999999998</v>
      </c>
      <c r="CC54" s="166">
        <v>140.1001</v>
      </c>
      <c r="CD54" s="166">
        <v>141.2972</v>
      </c>
      <c r="CE54" s="165"/>
      <c r="CF54" s="166">
        <v>-189.08629999999999</v>
      </c>
      <c r="CG54" s="166">
        <v>-187.64490000000001</v>
      </c>
      <c r="CH54" s="166">
        <v>-10.3467</v>
      </c>
      <c r="CI54" s="166">
        <v>0</v>
      </c>
      <c r="CJ54" s="165"/>
      <c r="CK54" s="165"/>
      <c r="CL54" s="166">
        <v>119.5</v>
      </c>
      <c r="CM54" s="166">
        <v>108.2</v>
      </c>
      <c r="CN54" s="166">
        <v>-16.86</v>
      </c>
      <c r="CO54" s="166">
        <v>40.1374</v>
      </c>
      <c r="CP54" s="166">
        <v>39.522599999999997</v>
      </c>
      <c r="CQ54" s="166">
        <v>38.686900000000001</v>
      </c>
      <c r="CR54" s="166">
        <v>49.182099999999998</v>
      </c>
      <c r="CS54" s="166">
        <v>47.655299999999997</v>
      </c>
      <c r="CT54" s="166">
        <v>-25.645099999999999</v>
      </c>
      <c r="CU54" s="166">
        <v>-78.414500000000004</v>
      </c>
      <c r="CV54" s="166">
        <v>-22.407800000000002</v>
      </c>
      <c r="CW54" s="166">
        <v>16.7958</v>
      </c>
      <c r="CX54" s="166">
        <v>76.680000000000007</v>
      </c>
      <c r="CY54" s="166">
        <v>39.96</v>
      </c>
      <c r="CZ54" s="166">
        <v>47.819800000000001</v>
      </c>
      <c r="DA54" s="166">
        <v>45.561199999999999</v>
      </c>
      <c r="DB54" s="166">
        <v>34.696800000000003</v>
      </c>
      <c r="DC54" s="165"/>
      <c r="DD54" s="166">
        <v>0</v>
      </c>
      <c r="DE54" s="166">
        <v>0</v>
      </c>
      <c r="DF54" s="166">
        <v>-115.1622</v>
      </c>
      <c r="DG54" s="165"/>
      <c r="DH54" s="166">
        <v>-19.299299999999999</v>
      </c>
      <c r="DI54" s="166">
        <v>-114.6</v>
      </c>
      <c r="DJ54" s="166">
        <v>-114.2</v>
      </c>
      <c r="DK54" s="166">
        <v>27.919</v>
      </c>
      <c r="DL54" s="166">
        <v>53.915399999999998</v>
      </c>
      <c r="DM54" s="166">
        <v>69.991900000000001</v>
      </c>
      <c r="DN54" s="166">
        <v>76.7761</v>
      </c>
      <c r="DO54" s="166">
        <v>53.58</v>
      </c>
      <c r="DP54" s="166">
        <v>-24.8</v>
      </c>
      <c r="DQ54" s="166">
        <v>66.991</v>
      </c>
      <c r="DR54" s="166">
        <v>113.5064</v>
      </c>
      <c r="DS54" s="166">
        <v>-27.34</v>
      </c>
      <c r="DT54" s="166">
        <v>-27.63</v>
      </c>
      <c r="DU54" s="166">
        <v>120.47</v>
      </c>
      <c r="DV54" s="166">
        <v>69.290000000000006</v>
      </c>
      <c r="DW54" s="166">
        <v>111.4182</v>
      </c>
      <c r="DX54" s="166">
        <v>111.5091</v>
      </c>
      <c r="DY54" s="166">
        <v>-53.039200000000001</v>
      </c>
      <c r="DZ54" s="166">
        <v>-51.836399999999998</v>
      </c>
      <c r="EA54" s="166">
        <v>210.2381</v>
      </c>
      <c r="EB54" s="166">
        <v>162.63480000000001</v>
      </c>
      <c r="EC54" s="166">
        <v>156.00829999999999</v>
      </c>
      <c r="ED54" s="166">
        <v>159.548</v>
      </c>
      <c r="EE54" s="166">
        <v>89.9833</v>
      </c>
      <c r="EF54" s="166">
        <v>62.227400000000003</v>
      </c>
      <c r="EG54" s="166">
        <v>-31.222000000000001</v>
      </c>
      <c r="EH54" s="166">
        <v>310.72539999999998</v>
      </c>
      <c r="EI54" s="166">
        <v>261.81869999999998</v>
      </c>
      <c r="EJ54" s="165"/>
      <c r="EK54" s="166">
        <v>-20.5943</v>
      </c>
      <c r="EL54" s="166">
        <v>-17.853000000000002</v>
      </c>
      <c r="EM54" s="166">
        <v>0</v>
      </c>
      <c r="EN54" s="166">
        <v>14.2722</v>
      </c>
      <c r="EO54" s="166">
        <v>13.5646</v>
      </c>
      <c r="EP54" s="166">
        <v>161.34</v>
      </c>
      <c r="EQ54" s="166">
        <v>-71.4739</v>
      </c>
      <c r="ER54" s="166">
        <v>-74.392200000000003</v>
      </c>
      <c r="ES54" s="166">
        <v>-25.663399999999999</v>
      </c>
      <c r="ET54" s="166">
        <v>0</v>
      </c>
      <c r="EU54" s="166">
        <v>-14.33</v>
      </c>
      <c r="EV54" s="166">
        <v>104.1</v>
      </c>
      <c r="EW54" s="166">
        <v>12.2163</v>
      </c>
      <c r="EX54" s="166">
        <v>-21.3858</v>
      </c>
      <c r="EY54" s="166">
        <v>-37.629300000000001</v>
      </c>
      <c r="EZ54" s="166">
        <v>-36.914900000000003</v>
      </c>
      <c r="FA54" s="166">
        <v>8.9258000000000006</v>
      </c>
      <c r="FB54" s="166">
        <v>-60.1233</v>
      </c>
      <c r="FC54" s="166">
        <v>37.6282</v>
      </c>
      <c r="FD54" s="166">
        <v>21.836099999999998</v>
      </c>
      <c r="FE54" s="166">
        <v>21.386700000000001</v>
      </c>
      <c r="FF54" s="165"/>
      <c r="FG54" s="166">
        <v>40.6175</v>
      </c>
      <c r="FH54" s="166">
        <v>41.102699999999999</v>
      </c>
      <c r="FI54" s="166">
        <v>39.670299999999997</v>
      </c>
      <c r="FJ54" s="166">
        <v>89.421700000000001</v>
      </c>
      <c r="FK54" s="166">
        <v>89.421700000000001</v>
      </c>
      <c r="FL54" s="166">
        <v>-151.88290000000001</v>
      </c>
      <c r="FM54" s="166">
        <v>54.549300000000002</v>
      </c>
      <c r="FN54" s="166">
        <v>54.216000000000001</v>
      </c>
      <c r="FO54" s="166">
        <v>-118.8275</v>
      </c>
      <c r="FP54" s="166">
        <v>-113.6241</v>
      </c>
      <c r="FQ54" s="166">
        <v>-32.2545</v>
      </c>
      <c r="FR54" s="166">
        <v>-46.53</v>
      </c>
      <c r="FS54" s="166">
        <v>13.3773</v>
      </c>
      <c r="FT54" s="166">
        <v>1.127</v>
      </c>
      <c r="FU54" s="166">
        <v>-8.42</v>
      </c>
      <c r="FV54" s="166">
        <v>22.76</v>
      </c>
      <c r="FW54" s="166">
        <v>-33.695300000000003</v>
      </c>
      <c r="FX54" s="165"/>
      <c r="FY54" s="166">
        <v>-14.335000000000001</v>
      </c>
      <c r="FZ54" s="166">
        <v>4.274</v>
      </c>
      <c r="GA54" s="165"/>
      <c r="GB54" s="166">
        <v>26.79</v>
      </c>
      <c r="GC54" s="166">
        <v>116.4485</v>
      </c>
      <c r="GD54" s="166">
        <v>123.37730000000001</v>
      </c>
      <c r="GE54" s="166">
        <v>13.71</v>
      </c>
      <c r="GF54" s="166">
        <v>76.707800000000006</v>
      </c>
      <c r="GG54" s="166">
        <v>23.4</v>
      </c>
      <c r="GH54" s="166">
        <v>-2.6644000000000001</v>
      </c>
      <c r="GI54" s="166">
        <v>0.79879999999999995</v>
      </c>
      <c r="GJ54" s="166">
        <v>0</v>
      </c>
      <c r="GK54" s="166">
        <v>2.0148999999999999</v>
      </c>
      <c r="GL54" s="165"/>
      <c r="GM54" s="165"/>
      <c r="GN54" s="166">
        <v>-16.9558</v>
      </c>
      <c r="GO54" s="166">
        <v>-17.485700000000001</v>
      </c>
      <c r="GP54" s="166">
        <v>19.914200000000001</v>
      </c>
      <c r="GQ54" s="166">
        <v>18.1617</v>
      </c>
      <c r="GR54" s="166">
        <v>58.382599999999996</v>
      </c>
      <c r="GS54" s="166">
        <v>61.293399999999998</v>
      </c>
      <c r="GT54" s="166">
        <v>-152.11420000000001</v>
      </c>
      <c r="GU54" s="166">
        <v>-21.379200000000001</v>
      </c>
      <c r="GV54" s="166">
        <v>22.445</v>
      </c>
      <c r="GW54" s="166">
        <v>11.950100000000001</v>
      </c>
      <c r="GX54" s="166">
        <v>9.6768000000000001</v>
      </c>
      <c r="GY54" s="166">
        <v>9.1616999999999997</v>
      </c>
      <c r="GZ54" s="166">
        <v>8.8610000000000007</v>
      </c>
      <c r="HA54" s="166">
        <v>11.586</v>
      </c>
      <c r="HB54" s="166">
        <v>143.59710000000001</v>
      </c>
      <c r="HC54" s="166">
        <v>143.00819999999999</v>
      </c>
      <c r="HD54" s="166">
        <v>283.3</v>
      </c>
      <c r="HE54" s="166">
        <v>-283.71499999999997</v>
      </c>
      <c r="HF54" s="166">
        <v>-616.17110000000002</v>
      </c>
      <c r="HG54" s="166">
        <v>616.90380000000005</v>
      </c>
      <c r="HH54" s="166">
        <v>554.09029999999996</v>
      </c>
      <c r="HI54" s="166">
        <v>-137.4128</v>
      </c>
      <c r="HJ54" s="166">
        <v>-134.55520000000001</v>
      </c>
      <c r="HK54" s="166">
        <v>-62.9255</v>
      </c>
      <c r="HL54" s="166">
        <v>-55.378999999999998</v>
      </c>
      <c r="HM54" s="166">
        <v>63.900199999999998</v>
      </c>
      <c r="HN54" s="166">
        <v>63.953000000000003</v>
      </c>
      <c r="HO54" s="165"/>
      <c r="HP54" s="165"/>
      <c r="HQ54" s="166">
        <v>37.027200000000001</v>
      </c>
      <c r="HR54" s="166">
        <v>36.9833</v>
      </c>
      <c r="HS54" s="166">
        <v>-44.070300000000003</v>
      </c>
      <c r="HT54" s="166">
        <v>-44.087899999999998</v>
      </c>
      <c r="HU54" s="166">
        <v>110.46</v>
      </c>
      <c r="HV54" s="166">
        <v>109.22</v>
      </c>
      <c r="HW54" s="166">
        <v>14.2</v>
      </c>
      <c r="HX54" s="166">
        <v>15.1</v>
      </c>
      <c r="HY54" s="166">
        <v>22.171199999999999</v>
      </c>
      <c r="HZ54" s="166">
        <v>39.36</v>
      </c>
      <c r="IA54" s="166">
        <v>-336.56619999999998</v>
      </c>
      <c r="IB54" s="166">
        <v>108.02200000000001</v>
      </c>
      <c r="IC54" s="166">
        <v>108.44450000000001</v>
      </c>
      <c r="ID54" s="166">
        <v>16.2</v>
      </c>
      <c r="IE54" s="166">
        <v>-45.2</v>
      </c>
      <c r="IF54" s="166">
        <v>-36.1</v>
      </c>
      <c r="IG54" s="166">
        <v>-36.200000000000003</v>
      </c>
      <c r="IH54" s="165"/>
      <c r="II54" s="166">
        <v>1.4137999999999999</v>
      </c>
      <c r="IJ54" s="166">
        <v>-547.08910000000003</v>
      </c>
      <c r="IK54" s="166">
        <v>-227.47130000000001</v>
      </c>
      <c r="IL54" s="166">
        <v>420.99740000000003</v>
      </c>
      <c r="IM54" s="166">
        <v>350.12049999999999</v>
      </c>
      <c r="IN54" s="166">
        <v>0.33029999999999998</v>
      </c>
      <c r="IO54" s="166">
        <v>-342.15039999999999</v>
      </c>
      <c r="IP54" s="166">
        <v>341.4787</v>
      </c>
      <c r="IQ54" s="166">
        <v>-145.97229999999999</v>
      </c>
      <c r="IR54" s="166">
        <v>-219.98249999999999</v>
      </c>
      <c r="IS54" s="166">
        <v>-337.1318</v>
      </c>
      <c r="IT54" s="166">
        <v>89.930199999999999</v>
      </c>
      <c r="IU54" s="166">
        <v>89.831900000000005</v>
      </c>
      <c r="IV54" s="166">
        <v>149.05529999999999</v>
      </c>
      <c r="IW54" s="166">
        <v>-408.21780000000001</v>
      </c>
      <c r="IX54" s="166">
        <v>226.28639999999999</v>
      </c>
      <c r="IY54" s="166">
        <v>-182.55719999999999</v>
      </c>
      <c r="IZ54" s="166">
        <v>187.57830000000001</v>
      </c>
      <c r="JA54" s="166">
        <v>-8.8317999999999994</v>
      </c>
      <c r="JB54" s="166">
        <v>24.190999999999999</v>
      </c>
      <c r="JC54" s="166">
        <v>14.08</v>
      </c>
      <c r="JD54" s="166">
        <v>-2.6909999999999998</v>
      </c>
      <c r="JE54" s="166">
        <v>-2.706</v>
      </c>
      <c r="JF54" s="166">
        <v>-13.92</v>
      </c>
      <c r="JG54" s="166">
        <v>-10.56</v>
      </c>
      <c r="JH54" s="165"/>
      <c r="JI54" s="166">
        <v>10.8721</v>
      </c>
      <c r="JJ54" s="166">
        <v>-31.200099999999999</v>
      </c>
      <c r="JK54" s="166">
        <v>-39.024900000000002</v>
      </c>
      <c r="JL54" s="166">
        <v>29.5</v>
      </c>
      <c r="JM54" s="166">
        <v>53.878999999999998</v>
      </c>
      <c r="JN54" s="166">
        <v>54.643000000000001</v>
      </c>
      <c r="JO54" s="166">
        <v>0.8135</v>
      </c>
      <c r="JP54" s="165"/>
      <c r="JQ54" s="166">
        <v>41.7547</v>
      </c>
      <c r="JR54" s="166">
        <v>42.044899999999998</v>
      </c>
      <c r="JS54" s="166">
        <v>42.112499999999997</v>
      </c>
      <c r="JT54" s="165"/>
      <c r="JU54" s="166">
        <v>46.1</v>
      </c>
      <c r="JV54" s="166">
        <v>19.941800000000001</v>
      </c>
      <c r="JW54" s="166">
        <v>7.87</v>
      </c>
      <c r="JX54" s="165"/>
      <c r="JY54" s="166">
        <v>-54.048200000000001</v>
      </c>
      <c r="JZ54" s="166">
        <v>82.197400000000002</v>
      </c>
      <c r="KA54" s="166">
        <v>64.418499999999995</v>
      </c>
      <c r="KB54" s="166">
        <v>-53.564500000000002</v>
      </c>
      <c r="KC54" s="166">
        <v>-80.831900000000005</v>
      </c>
      <c r="KD54" s="166">
        <v>54.237400000000001</v>
      </c>
      <c r="KE54" s="166">
        <v>24.5014</v>
      </c>
      <c r="KF54" s="166">
        <v>-56.9</v>
      </c>
      <c r="KG54" s="166">
        <v>58.6</v>
      </c>
      <c r="KH54" s="166">
        <v>-56.821100000000001</v>
      </c>
      <c r="KI54" s="166">
        <v>277.666</v>
      </c>
    </row>
    <row r="55" spans="1:295" ht="18" customHeight="1" x14ac:dyDescent="0.3">
      <c r="A55" s="161" t="s">
        <v>102</v>
      </c>
      <c r="B55" s="161" t="s">
        <v>918</v>
      </c>
      <c r="C55" s="165"/>
      <c r="D55" s="166">
        <v>16.915199999999999</v>
      </c>
      <c r="E55" s="166">
        <v>-24.526599999999998</v>
      </c>
      <c r="F55" s="166">
        <v>-33.479799999999997</v>
      </c>
      <c r="G55" s="166">
        <v>22.8141</v>
      </c>
      <c r="H55" s="165"/>
      <c r="I55" s="166">
        <v>45.705300000000001</v>
      </c>
      <c r="J55" s="166">
        <v>-86.525999999999996</v>
      </c>
      <c r="K55" s="166">
        <v>64.081500000000005</v>
      </c>
      <c r="L55" s="166">
        <v>32.331000000000003</v>
      </c>
      <c r="M55" s="166">
        <v>31.366299999999999</v>
      </c>
      <c r="N55" s="166">
        <v>-8.8800000000000008</v>
      </c>
      <c r="O55" s="166">
        <v>-45.847999999999999</v>
      </c>
      <c r="P55" s="166">
        <v>39.6</v>
      </c>
      <c r="Q55" s="166">
        <v>9.9359999999999999</v>
      </c>
      <c r="R55" s="166">
        <v>-39.6</v>
      </c>
      <c r="S55" s="166">
        <v>14.9877</v>
      </c>
      <c r="T55" s="166">
        <v>50.966200000000001</v>
      </c>
      <c r="U55" s="166">
        <v>10.850199999999999</v>
      </c>
      <c r="V55" s="166">
        <v>10.9346</v>
      </c>
      <c r="W55" s="166">
        <v>18.150400000000001</v>
      </c>
      <c r="X55" s="166">
        <v>17.3491</v>
      </c>
      <c r="Y55" s="166">
        <v>5.9234999999999998</v>
      </c>
      <c r="Z55" s="166">
        <v>4.5064000000000002</v>
      </c>
      <c r="AA55" s="165"/>
      <c r="AB55" s="165"/>
      <c r="AC55" s="166">
        <v>-77.06</v>
      </c>
      <c r="AD55" s="166">
        <v>-76.78</v>
      </c>
      <c r="AE55" s="165"/>
      <c r="AF55" s="166">
        <v>8.8800000000000008</v>
      </c>
      <c r="AG55" s="166">
        <v>44</v>
      </c>
      <c r="AH55" s="166">
        <v>7.883</v>
      </c>
      <c r="AI55" s="166">
        <v>0.17699999999999999</v>
      </c>
      <c r="AJ55" s="167">
        <v>-67.53</v>
      </c>
      <c r="AK55" s="166">
        <v>-67.069999999999993</v>
      </c>
      <c r="AL55" s="166">
        <v>-60.07</v>
      </c>
      <c r="AM55" s="166">
        <v>67.73</v>
      </c>
      <c r="AN55" s="166">
        <v>67.11</v>
      </c>
      <c r="AO55" s="166">
        <v>13.2088</v>
      </c>
      <c r="AP55" s="166">
        <v>13.0549</v>
      </c>
      <c r="AQ55" s="166">
        <v>68.599400000000003</v>
      </c>
      <c r="AR55" s="166">
        <v>71.4739</v>
      </c>
      <c r="AS55" s="166">
        <v>40.321100000000001</v>
      </c>
      <c r="AT55" s="166">
        <v>-72.334999999999994</v>
      </c>
      <c r="AU55" s="166">
        <v>0</v>
      </c>
      <c r="AV55" s="166">
        <v>31.284600000000001</v>
      </c>
      <c r="AW55" s="166">
        <v>30.0855</v>
      </c>
      <c r="AX55" s="166">
        <v>67.999300000000005</v>
      </c>
      <c r="AY55" s="166">
        <v>69.676100000000005</v>
      </c>
      <c r="AZ55" s="166">
        <v>-19.7849</v>
      </c>
      <c r="BA55" s="166">
        <v>-21.8002</v>
      </c>
      <c r="BB55" s="166">
        <v>-373.49779999999998</v>
      </c>
      <c r="BC55" s="166">
        <v>19.203700000000001</v>
      </c>
      <c r="BD55" s="166">
        <v>-9.3000000000000007</v>
      </c>
      <c r="BE55" s="166">
        <v>-9.1999999999999993</v>
      </c>
      <c r="BF55" s="166">
        <v>77.877799999999993</v>
      </c>
      <c r="BG55" s="166">
        <v>0</v>
      </c>
      <c r="BH55" s="166">
        <v>-5.7888000000000002</v>
      </c>
      <c r="BI55" s="165"/>
      <c r="BJ55" s="166">
        <v>-31.09</v>
      </c>
      <c r="BK55" s="166">
        <v>9.2950999999999997</v>
      </c>
      <c r="BL55" s="166">
        <v>5.9162999999999997</v>
      </c>
      <c r="BM55" s="166">
        <v>3.9037000000000002</v>
      </c>
      <c r="BN55" s="166">
        <v>408.45960000000002</v>
      </c>
      <c r="BO55" s="166">
        <v>116.306</v>
      </c>
      <c r="BP55" s="166">
        <v>115.6956</v>
      </c>
      <c r="BQ55" s="166">
        <v>-291.67439999999999</v>
      </c>
      <c r="BR55" s="166">
        <v>511.6422</v>
      </c>
      <c r="BS55" s="165"/>
      <c r="BT55" s="166">
        <v>-127.9701</v>
      </c>
      <c r="BU55" s="166">
        <v>131.76990000000001</v>
      </c>
      <c r="BV55" s="166">
        <v>100.9432</v>
      </c>
      <c r="BW55" s="166">
        <v>21.69</v>
      </c>
      <c r="BX55" s="166">
        <v>32.68</v>
      </c>
      <c r="BY55" s="166">
        <v>71.959999999999994</v>
      </c>
      <c r="BZ55" s="166">
        <v>71.430000000000007</v>
      </c>
      <c r="CA55" s="166">
        <v>-90.015000000000001</v>
      </c>
      <c r="CB55" s="166">
        <v>-89.881</v>
      </c>
      <c r="CC55" s="166">
        <v>137.32419999999999</v>
      </c>
      <c r="CD55" s="166">
        <v>137.661</v>
      </c>
      <c r="CE55" s="165"/>
      <c r="CF55" s="166">
        <v>-169.9289</v>
      </c>
      <c r="CG55" s="166">
        <v>-169.19890000000001</v>
      </c>
      <c r="CH55" s="166">
        <v>-11.580399999999999</v>
      </c>
      <c r="CI55" s="166">
        <v>0</v>
      </c>
      <c r="CJ55" s="165"/>
      <c r="CK55" s="165"/>
      <c r="CL55" s="166">
        <v>112.8</v>
      </c>
      <c r="CM55" s="166">
        <v>103.2</v>
      </c>
      <c r="CN55" s="166">
        <v>-17.39</v>
      </c>
      <c r="CO55" s="166">
        <v>42.630400000000002</v>
      </c>
      <c r="CP55" s="166">
        <v>41.835999999999999</v>
      </c>
      <c r="CQ55" s="166">
        <v>41.33</v>
      </c>
      <c r="CR55" s="166">
        <v>50.3521</v>
      </c>
      <c r="CS55" s="166">
        <v>49.609900000000003</v>
      </c>
      <c r="CT55" s="166">
        <v>-23.9312</v>
      </c>
      <c r="CU55" s="166">
        <v>-78.054599999999994</v>
      </c>
      <c r="CV55" s="166">
        <v>-22.877800000000001</v>
      </c>
      <c r="CW55" s="166">
        <v>15.7887</v>
      </c>
      <c r="CX55" s="166">
        <v>70.040000000000006</v>
      </c>
      <c r="CY55" s="166">
        <v>36.92</v>
      </c>
      <c r="CZ55" s="166">
        <v>44.538600000000002</v>
      </c>
      <c r="DA55" s="166">
        <v>42.3386</v>
      </c>
      <c r="DB55" s="166">
        <v>32.866700000000002</v>
      </c>
      <c r="DC55" s="165"/>
      <c r="DD55" s="166">
        <v>0</v>
      </c>
      <c r="DE55" s="166">
        <v>0</v>
      </c>
      <c r="DF55" s="166">
        <v>-107.9019</v>
      </c>
      <c r="DG55" s="165"/>
      <c r="DH55" s="166">
        <v>-18.267900000000001</v>
      </c>
      <c r="DI55" s="166">
        <v>-112.1</v>
      </c>
      <c r="DJ55" s="166">
        <v>-111.9</v>
      </c>
      <c r="DK55" s="166">
        <v>27.594899999999999</v>
      </c>
      <c r="DL55" s="166">
        <v>49.813800000000001</v>
      </c>
      <c r="DM55" s="166">
        <v>63.416899999999998</v>
      </c>
      <c r="DN55" s="166">
        <v>70.916700000000006</v>
      </c>
      <c r="DO55" s="166">
        <v>49.77</v>
      </c>
      <c r="DP55" s="166">
        <v>-21.29</v>
      </c>
      <c r="DQ55" s="166">
        <v>65.471999999999994</v>
      </c>
      <c r="DR55" s="166">
        <v>106.036</v>
      </c>
      <c r="DS55" s="166">
        <v>-27.28</v>
      </c>
      <c r="DT55" s="166">
        <v>-27.41</v>
      </c>
      <c r="DU55" s="166">
        <v>115.47</v>
      </c>
      <c r="DV55" s="166">
        <v>67.180000000000007</v>
      </c>
      <c r="DW55" s="166">
        <v>108.67270000000001</v>
      </c>
      <c r="DX55" s="166">
        <v>105.63639999999999</v>
      </c>
      <c r="DY55" s="166">
        <v>-57.4129</v>
      </c>
      <c r="DZ55" s="166">
        <v>-56.2727</v>
      </c>
      <c r="EA55" s="166">
        <v>197.48699999999999</v>
      </c>
      <c r="EB55" s="166">
        <v>150.2816</v>
      </c>
      <c r="EC55" s="166">
        <v>145.10579999999999</v>
      </c>
      <c r="ED55" s="166">
        <v>147.5061</v>
      </c>
      <c r="EE55" s="166">
        <v>84.890500000000003</v>
      </c>
      <c r="EF55" s="166">
        <v>57.714700000000001</v>
      </c>
      <c r="EG55" s="166">
        <v>-30.763000000000002</v>
      </c>
      <c r="EH55" s="166">
        <v>304.20499999999998</v>
      </c>
      <c r="EI55" s="166">
        <v>247.69499999999999</v>
      </c>
      <c r="EJ55" s="165"/>
      <c r="EK55" s="166">
        <v>-22.602699999999999</v>
      </c>
      <c r="EL55" s="166">
        <v>-20.1097</v>
      </c>
      <c r="EM55" s="166">
        <v>0</v>
      </c>
      <c r="EN55" s="166">
        <v>6.7445000000000004</v>
      </c>
      <c r="EO55" s="166">
        <v>5.9565999999999999</v>
      </c>
      <c r="EP55" s="166">
        <v>136.76400000000001</v>
      </c>
      <c r="EQ55" s="166">
        <v>-73.441400000000002</v>
      </c>
      <c r="ER55" s="166">
        <v>-74.739400000000003</v>
      </c>
      <c r="ES55" s="166">
        <v>-17.773199999999999</v>
      </c>
      <c r="ET55" s="166">
        <v>0</v>
      </c>
      <c r="EU55" s="166">
        <v>-15.37</v>
      </c>
      <c r="EV55" s="166">
        <v>104</v>
      </c>
      <c r="EW55" s="166">
        <v>11.3484</v>
      </c>
      <c r="EX55" s="166">
        <v>-33.6434</v>
      </c>
      <c r="EY55" s="166">
        <v>-38.35</v>
      </c>
      <c r="EZ55" s="166">
        <v>-37.216999999999999</v>
      </c>
      <c r="FA55" s="166">
        <v>12.0154</v>
      </c>
      <c r="FB55" s="166">
        <v>-51.46</v>
      </c>
      <c r="FC55" s="166">
        <v>32.886000000000003</v>
      </c>
      <c r="FD55" s="166">
        <v>21.251799999999999</v>
      </c>
      <c r="FE55" s="166">
        <v>20.501200000000001</v>
      </c>
      <c r="FF55" s="165"/>
      <c r="FG55" s="166">
        <v>40.472299999999997</v>
      </c>
      <c r="FH55" s="166">
        <v>40.331499999999998</v>
      </c>
      <c r="FI55" s="166">
        <v>38.950499999999998</v>
      </c>
      <c r="FJ55" s="166">
        <v>90.593900000000005</v>
      </c>
      <c r="FK55" s="166">
        <v>90.426400000000001</v>
      </c>
      <c r="FL55" s="166">
        <v>-147.8639</v>
      </c>
      <c r="FM55" s="166">
        <v>59.0107</v>
      </c>
      <c r="FN55" s="166">
        <v>58.354199999999999</v>
      </c>
      <c r="FO55" s="166">
        <v>-115.9667</v>
      </c>
      <c r="FP55" s="166">
        <v>-111.27370000000001</v>
      </c>
      <c r="FQ55" s="166">
        <v>-31.756499999999999</v>
      </c>
      <c r="FR55" s="166">
        <v>-46.21</v>
      </c>
      <c r="FS55" s="166">
        <v>13.167299999999999</v>
      </c>
      <c r="FT55" s="166">
        <v>1.0098</v>
      </c>
      <c r="FU55" s="166">
        <v>-8.36</v>
      </c>
      <c r="FV55" s="166">
        <v>22.49</v>
      </c>
      <c r="FW55" s="166">
        <v>-32.260899999999999</v>
      </c>
      <c r="FX55" s="165"/>
      <c r="FY55" s="166">
        <v>-14.645</v>
      </c>
      <c r="FZ55" s="166">
        <v>4.2439999999999998</v>
      </c>
      <c r="GA55" s="165"/>
      <c r="GB55" s="166">
        <v>28.62</v>
      </c>
      <c r="GC55" s="166">
        <v>113.29510000000001</v>
      </c>
      <c r="GD55" s="166">
        <v>118.76130000000001</v>
      </c>
      <c r="GE55" s="166">
        <v>14.12</v>
      </c>
      <c r="GF55" s="166">
        <v>80.891800000000003</v>
      </c>
      <c r="GG55" s="166">
        <v>23.9</v>
      </c>
      <c r="GH55" s="166">
        <v>-8.0007000000000001</v>
      </c>
      <c r="GI55" s="166">
        <v>3.7269999999999999</v>
      </c>
      <c r="GJ55" s="166">
        <v>3.9929000000000001</v>
      </c>
      <c r="GK55" s="166">
        <v>1.7843</v>
      </c>
      <c r="GL55" s="165"/>
      <c r="GM55" s="165"/>
      <c r="GN55" s="166">
        <v>-15.526899999999999</v>
      </c>
      <c r="GO55" s="166">
        <v>-20.0367</v>
      </c>
      <c r="GP55" s="166">
        <v>20.405200000000001</v>
      </c>
      <c r="GQ55" s="166">
        <v>20.9148</v>
      </c>
      <c r="GR55" s="166">
        <v>55.2089</v>
      </c>
      <c r="GS55" s="166">
        <v>55.480600000000003</v>
      </c>
      <c r="GT55" s="166">
        <v>-152.81110000000001</v>
      </c>
      <c r="GU55" s="166">
        <v>-19.7651</v>
      </c>
      <c r="GV55" s="166">
        <v>21.842099999999999</v>
      </c>
      <c r="GW55" s="166">
        <v>-8.0251999999999999</v>
      </c>
      <c r="GX55" s="166">
        <v>9.7948000000000004</v>
      </c>
      <c r="GY55" s="166">
        <v>7.7847</v>
      </c>
      <c r="GZ55" s="166">
        <v>7.3315999999999999</v>
      </c>
      <c r="HA55" s="166">
        <v>11.4253</v>
      </c>
      <c r="HB55" s="166">
        <v>137.77440000000001</v>
      </c>
      <c r="HC55" s="166">
        <v>138.1917</v>
      </c>
      <c r="HD55" s="166">
        <v>281.2</v>
      </c>
      <c r="HE55" s="166">
        <v>-281.0025</v>
      </c>
      <c r="HF55" s="166">
        <v>-611.52340000000004</v>
      </c>
      <c r="HG55" s="166">
        <v>607.08209999999997</v>
      </c>
      <c r="HH55" s="166">
        <v>541.69799999999998</v>
      </c>
      <c r="HI55" s="166">
        <v>-133.64580000000001</v>
      </c>
      <c r="HJ55" s="166">
        <v>-132.2921</v>
      </c>
      <c r="HK55" s="166">
        <v>-65.711399999999998</v>
      </c>
      <c r="HL55" s="166">
        <v>-57.674399999999999</v>
      </c>
      <c r="HM55" s="166">
        <v>64.757999999999996</v>
      </c>
      <c r="HN55" s="166">
        <v>62.882899999999999</v>
      </c>
      <c r="HO55" s="165"/>
      <c r="HP55" s="165"/>
      <c r="HQ55" s="166">
        <v>38.0929</v>
      </c>
      <c r="HR55" s="166">
        <v>37.862200000000001</v>
      </c>
      <c r="HS55" s="166">
        <v>-39.113799999999998</v>
      </c>
      <c r="HT55" s="166">
        <v>-38.460799999999999</v>
      </c>
      <c r="HU55" s="166">
        <v>110.76</v>
      </c>
      <c r="HV55" s="166">
        <v>110.15</v>
      </c>
      <c r="HW55" s="166">
        <v>13.2</v>
      </c>
      <c r="HX55" s="166">
        <v>12.7</v>
      </c>
      <c r="HY55" s="166">
        <v>21.6799</v>
      </c>
      <c r="HZ55" s="166">
        <v>37.68</v>
      </c>
      <c r="IA55" s="166">
        <v>-329.1671</v>
      </c>
      <c r="IB55" s="166">
        <v>109.89570000000001</v>
      </c>
      <c r="IC55" s="166">
        <v>108.1634</v>
      </c>
      <c r="ID55" s="166">
        <v>15.6</v>
      </c>
      <c r="IE55" s="166">
        <v>-47.4</v>
      </c>
      <c r="IF55" s="166">
        <v>-36.9</v>
      </c>
      <c r="IG55" s="166">
        <v>-37</v>
      </c>
      <c r="IH55" s="166">
        <v>1.6324000000000001</v>
      </c>
      <c r="II55" s="166">
        <v>1.3219000000000001</v>
      </c>
      <c r="IJ55" s="166">
        <v>-527.76239999999996</v>
      </c>
      <c r="IK55" s="166">
        <v>-217.4186</v>
      </c>
      <c r="IL55" s="166">
        <v>416.84449999999998</v>
      </c>
      <c r="IM55" s="166">
        <v>342.00729999999999</v>
      </c>
      <c r="IN55" s="166">
        <v>8.8272999999999993</v>
      </c>
      <c r="IO55" s="166">
        <v>-335.18790000000001</v>
      </c>
      <c r="IP55" s="166">
        <v>335.0052</v>
      </c>
      <c r="IQ55" s="166">
        <v>-142.68090000000001</v>
      </c>
      <c r="IR55" s="166">
        <v>-217.4709</v>
      </c>
      <c r="IS55" s="166">
        <v>-330.44490000000002</v>
      </c>
      <c r="IT55" s="166">
        <v>87.451300000000003</v>
      </c>
      <c r="IU55" s="166">
        <v>87.090500000000006</v>
      </c>
      <c r="IV55" s="166">
        <v>146.05760000000001</v>
      </c>
      <c r="IW55" s="166">
        <v>-395.52620000000002</v>
      </c>
      <c r="IX55" s="166">
        <v>224.334</v>
      </c>
      <c r="IY55" s="166">
        <v>-177.11240000000001</v>
      </c>
      <c r="IZ55" s="166">
        <v>179.24420000000001</v>
      </c>
      <c r="JA55" s="166">
        <v>-11.4438</v>
      </c>
      <c r="JB55" s="166">
        <v>23.68</v>
      </c>
      <c r="JC55" s="166">
        <v>14.32</v>
      </c>
      <c r="JD55" s="166">
        <v>-2.4009999999999998</v>
      </c>
      <c r="JE55" s="166">
        <v>-2.407</v>
      </c>
      <c r="JF55" s="166">
        <v>-14.08</v>
      </c>
      <c r="JG55" s="166">
        <v>-10.72</v>
      </c>
      <c r="JH55" s="165"/>
      <c r="JI55" s="166">
        <v>11.192500000000001</v>
      </c>
      <c r="JJ55" s="166">
        <v>-31.816600000000001</v>
      </c>
      <c r="JK55" s="166">
        <v>-39.113399999999999</v>
      </c>
      <c r="JL55" s="166">
        <v>30.2</v>
      </c>
      <c r="JM55" s="166">
        <v>53.923000000000002</v>
      </c>
      <c r="JN55" s="166">
        <v>55.756999999999998</v>
      </c>
      <c r="JO55" s="166">
        <v>1.5595000000000001</v>
      </c>
      <c r="JP55" s="165"/>
      <c r="JQ55" s="166">
        <v>40.793999999999997</v>
      </c>
      <c r="JR55" s="166">
        <v>41.414700000000003</v>
      </c>
      <c r="JS55" s="166">
        <v>41.9741</v>
      </c>
      <c r="JT55" s="165"/>
      <c r="JU55" s="166">
        <v>48.3</v>
      </c>
      <c r="JV55" s="166">
        <v>21.016400000000001</v>
      </c>
      <c r="JW55" s="166">
        <v>7.29</v>
      </c>
      <c r="JX55" s="165"/>
      <c r="JY55" s="166">
        <v>-58.610799999999998</v>
      </c>
      <c r="JZ55" s="166">
        <v>81.724699999999999</v>
      </c>
      <c r="KA55" s="166">
        <v>67.190899999999999</v>
      </c>
      <c r="KB55" s="166">
        <v>-57.560600000000001</v>
      </c>
      <c r="KC55" s="166">
        <v>-80.332499999999996</v>
      </c>
      <c r="KD55" s="166">
        <v>56.829700000000003</v>
      </c>
      <c r="KE55" s="166">
        <v>22.817299999999999</v>
      </c>
      <c r="KF55" s="166">
        <v>-59.4</v>
      </c>
      <c r="KG55" s="166">
        <v>59.5</v>
      </c>
      <c r="KH55" s="166">
        <v>-67.877099999999999</v>
      </c>
      <c r="KI55" s="166">
        <v>282.77010000000001</v>
      </c>
    </row>
    <row r="56" spans="1:295" ht="18" customHeight="1" x14ac:dyDescent="0.3">
      <c r="A56" s="161" t="s">
        <v>919</v>
      </c>
      <c r="B56" s="161" t="s">
        <v>103</v>
      </c>
      <c r="C56" s="168"/>
      <c r="D56" s="169">
        <v>16.3414</v>
      </c>
      <c r="E56" s="169">
        <v>-23.906600000000001</v>
      </c>
      <c r="F56" s="169">
        <v>-34.043999999999997</v>
      </c>
      <c r="G56" s="169">
        <v>19.872</v>
      </c>
      <c r="H56" s="168"/>
      <c r="I56" s="169">
        <v>42.679200000000002</v>
      </c>
      <c r="J56" s="169">
        <v>-81.732900000000001</v>
      </c>
      <c r="K56" s="169">
        <v>53.958199999999998</v>
      </c>
      <c r="L56" s="169">
        <v>27.423200000000001</v>
      </c>
      <c r="M56" s="169">
        <v>26.633500000000002</v>
      </c>
      <c r="N56" s="169">
        <v>-2.2200000000000002</v>
      </c>
      <c r="O56" s="169">
        <v>-42.155999999999999</v>
      </c>
      <c r="P56" s="169">
        <v>35.200000000000003</v>
      </c>
      <c r="Q56" s="169">
        <v>9.1080000000000005</v>
      </c>
      <c r="R56" s="169">
        <v>-35.200000000000003</v>
      </c>
      <c r="S56" s="169">
        <v>14.788600000000001</v>
      </c>
      <c r="T56" s="169">
        <v>48.556399999999996</v>
      </c>
      <c r="U56" s="169">
        <v>9.8817000000000004</v>
      </c>
      <c r="V56" s="169">
        <v>10.025</v>
      </c>
      <c r="W56" s="169">
        <v>17.066400000000002</v>
      </c>
      <c r="X56" s="169">
        <v>16.777899999999999</v>
      </c>
      <c r="Y56" s="169">
        <v>6.0754000000000001</v>
      </c>
      <c r="Z56" s="169">
        <v>4.6073000000000004</v>
      </c>
      <c r="AA56" s="168"/>
      <c r="AB56" s="168"/>
      <c r="AC56" s="169">
        <v>-73.22</v>
      </c>
      <c r="AD56" s="169">
        <v>-72.53</v>
      </c>
      <c r="AE56" s="168"/>
      <c r="AF56" s="169">
        <v>2.2200000000000002</v>
      </c>
      <c r="AG56" s="169">
        <v>41.8</v>
      </c>
      <c r="AH56" s="169">
        <v>4.7880000000000003</v>
      </c>
      <c r="AI56" s="169">
        <v>0.161</v>
      </c>
      <c r="AJ56" s="170">
        <v>-62.68</v>
      </c>
      <c r="AK56" s="169">
        <v>-64.459999999999994</v>
      </c>
      <c r="AL56" s="169">
        <v>-58.2</v>
      </c>
      <c r="AM56" s="169">
        <v>62.88</v>
      </c>
      <c r="AN56" s="169">
        <v>62.91</v>
      </c>
      <c r="AO56" s="169">
        <v>12.1752</v>
      </c>
      <c r="AP56" s="169">
        <v>13.898999999999999</v>
      </c>
      <c r="AQ56" s="169">
        <v>67.316100000000006</v>
      </c>
      <c r="AR56" s="169">
        <v>69.693799999999996</v>
      </c>
      <c r="AS56" s="169">
        <v>34.744300000000003</v>
      </c>
      <c r="AT56" s="169">
        <v>-67.705500000000001</v>
      </c>
      <c r="AU56" s="169">
        <v>0</v>
      </c>
      <c r="AV56" s="169">
        <v>32.094499999999996</v>
      </c>
      <c r="AW56" s="169">
        <v>31.6663</v>
      </c>
      <c r="AX56" s="169">
        <v>61.384700000000002</v>
      </c>
      <c r="AY56" s="169">
        <v>65.324100000000001</v>
      </c>
      <c r="AZ56" s="169">
        <v>-22.794799999999999</v>
      </c>
      <c r="BA56" s="169">
        <v>-26.236999999999998</v>
      </c>
      <c r="BB56" s="169">
        <v>-329.6952</v>
      </c>
      <c r="BC56" s="169">
        <v>23.4879</v>
      </c>
      <c r="BD56" s="169">
        <v>-11.6</v>
      </c>
      <c r="BE56" s="169">
        <v>-11.6</v>
      </c>
      <c r="BF56" s="169">
        <v>74.064800000000005</v>
      </c>
      <c r="BG56" s="169">
        <v>0</v>
      </c>
      <c r="BH56" s="169">
        <v>-5.5945</v>
      </c>
      <c r="BI56" s="168"/>
      <c r="BJ56" s="169">
        <v>-27.7836</v>
      </c>
      <c r="BK56" s="169">
        <v>8.8255999999999997</v>
      </c>
      <c r="BL56" s="169">
        <v>5.1814999999999998</v>
      </c>
      <c r="BM56" s="169">
        <v>3.3873000000000002</v>
      </c>
      <c r="BN56" s="169">
        <v>365.7337</v>
      </c>
      <c r="BO56" s="169">
        <v>89.938000000000002</v>
      </c>
      <c r="BP56" s="169">
        <v>89.480199999999996</v>
      </c>
      <c r="BQ56" s="169">
        <v>-197.43790000000001</v>
      </c>
      <c r="BR56" s="169">
        <v>470.27109999999999</v>
      </c>
      <c r="BS56" s="168"/>
      <c r="BT56" s="169">
        <v>-121.76479999999999</v>
      </c>
      <c r="BU56" s="169">
        <v>123.8653</v>
      </c>
      <c r="BV56" s="169">
        <v>94.286799999999999</v>
      </c>
      <c r="BW56" s="169">
        <v>19.989999999999998</v>
      </c>
      <c r="BX56" s="169">
        <v>30.44</v>
      </c>
      <c r="BY56" s="169">
        <v>67.42</v>
      </c>
      <c r="BZ56" s="169">
        <v>67.680000000000007</v>
      </c>
      <c r="CA56" s="169">
        <v>-87.603800000000007</v>
      </c>
      <c r="CB56" s="169">
        <v>-86.5321</v>
      </c>
      <c r="CC56" s="169">
        <v>155.4873</v>
      </c>
      <c r="CD56" s="169">
        <v>154.78399999999999</v>
      </c>
      <c r="CE56" s="168"/>
      <c r="CF56" s="169">
        <v>-163.8141</v>
      </c>
      <c r="CG56" s="169">
        <v>-164.0856</v>
      </c>
      <c r="CH56" s="169">
        <v>-13.323600000000001</v>
      </c>
      <c r="CI56" s="169">
        <v>0</v>
      </c>
      <c r="CJ56" s="168"/>
      <c r="CK56" s="168"/>
      <c r="CL56" s="169">
        <v>108.3</v>
      </c>
      <c r="CM56" s="169">
        <v>98.7</v>
      </c>
      <c r="CN56" s="169">
        <v>-16.920000000000002</v>
      </c>
      <c r="CO56" s="169">
        <v>39.903799999999997</v>
      </c>
      <c r="CP56" s="169">
        <v>38.855200000000004</v>
      </c>
      <c r="CQ56" s="169">
        <v>38.8292</v>
      </c>
      <c r="CR56" s="169">
        <v>43.525599999999997</v>
      </c>
      <c r="CS56" s="169">
        <v>42.749899999999997</v>
      </c>
      <c r="CT56" s="169">
        <v>-28.204699999999999</v>
      </c>
      <c r="CU56" s="169">
        <v>-62.174199999999999</v>
      </c>
      <c r="CV56" s="169">
        <v>-28.127500000000001</v>
      </c>
      <c r="CW56" s="169">
        <v>15.103899999999999</v>
      </c>
      <c r="CX56" s="169">
        <v>64.16</v>
      </c>
      <c r="CY56" s="169">
        <v>34.21</v>
      </c>
      <c r="CZ56" s="169">
        <v>41.726100000000002</v>
      </c>
      <c r="DA56" s="169">
        <v>39.2624</v>
      </c>
      <c r="DB56" s="169">
        <v>30.0656</v>
      </c>
      <c r="DC56" s="168"/>
      <c r="DD56" s="169">
        <v>0</v>
      </c>
      <c r="DE56" s="169">
        <v>0</v>
      </c>
      <c r="DF56" s="169">
        <v>-102.95310000000001</v>
      </c>
      <c r="DG56" s="168"/>
      <c r="DH56" s="169">
        <v>-16.633199999999999</v>
      </c>
      <c r="DI56" s="169">
        <v>-102.4</v>
      </c>
      <c r="DJ56" s="169">
        <v>-102.5</v>
      </c>
      <c r="DK56" s="169">
        <v>28.5123</v>
      </c>
      <c r="DL56" s="169">
        <v>46.298200000000001</v>
      </c>
      <c r="DM56" s="169">
        <v>57.781100000000002</v>
      </c>
      <c r="DN56" s="169">
        <v>66.229200000000006</v>
      </c>
      <c r="DO56" s="169">
        <v>46.2</v>
      </c>
      <c r="DP56" s="169">
        <v>-18.670000000000002</v>
      </c>
      <c r="DQ56" s="169">
        <v>65.099999999999994</v>
      </c>
      <c r="DR56" s="169">
        <v>100.7032</v>
      </c>
      <c r="DS56" s="169">
        <v>-27.79</v>
      </c>
      <c r="DT56" s="169">
        <v>-28.44</v>
      </c>
      <c r="DU56" s="169">
        <v>110.69</v>
      </c>
      <c r="DV56" s="169">
        <v>63.88</v>
      </c>
      <c r="DW56" s="169">
        <v>101.6545</v>
      </c>
      <c r="DX56" s="169">
        <v>101.2</v>
      </c>
      <c r="DY56" s="169">
        <v>-61.432499999999997</v>
      </c>
      <c r="DZ56" s="169">
        <v>-59.509099999999997</v>
      </c>
      <c r="EA56" s="169">
        <v>185.2424</v>
      </c>
      <c r="EB56" s="169">
        <v>139.405</v>
      </c>
      <c r="EC56" s="169">
        <v>134.1808</v>
      </c>
      <c r="ED56" s="169">
        <v>134.53710000000001</v>
      </c>
      <c r="EE56" s="169">
        <v>89.845299999999995</v>
      </c>
      <c r="EF56" s="169">
        <v>62.920400000000001</v>
      </c>
      <c r="EG56" s="169">
        <v>-30.472999999999999</v>
      </c>
      <c r="EH56" s="169">
        <v>208.47550000000001</v>
      </c>
      <c r="EI56" s="169">
        <v>223.47139999999999</v>
      </c>
      <c r="EJ56" s="168"/>
      <c r="EK56" s="169">
        <v>-33.512300000000003</v>
      </c>
      <c r="EL56" s="169">
        <v>-30.1752</v>
      </c>
      <c r="EM56" s="169">
        <v>-12.2019</v>
      </c>
      <c r="EN56" s="169">
        <v>10.6927</v>
      </c>
      <c r="EO56" s="169">
        <v>10.9582</v>
      </c>
      <c r="EP56" s="169">
        <v>149.05199999999999</v>
      </c>
      <c r="EQ56" s="169">
        <v>-80.457899999999995</v>
      </c>
      <c r="ER56" s="169">
        <v>-81.257599999999996</v>
      </c>
      <c r="ES56" s="169">
        <v>-27.1645</v>
      </c>
      <c r="ET56" s="169">
        <v>16.14</v>
      </c>
      <c r="EU56" s="169">
        <v>-14.64</v>
      </c>
      <c r="EV56" s="169">
        <v>100.6</v>
      </c>
      <c r="EW56" s="169">
        <v>10.6356</v>
      </c>
      <c r="EX56" s="169">
        <v>-23.496600000000001</v>
      </c>
      <c r="EY56" s="169">
        <v>-36.081800000000001</v>
      </c>
      <c r="EZ56" s="169">
        <v>-35.701599999999999</v>
      </c>
      <c r="FA56" s="169">
        <v>10.7325</v>
      </c>
      <c r="FB56" s="169">
        <v>-57.292099999999998</v>
      </c>
      <c r="FC56" s="169">
        <v>32.470700000000001</v>
      </c>
      <c r="FD56" s="169">
        <v>20.2684</v>
      </c>
      <c r="FE56" s="169">
        <v>19.934100000000001</v>
      </c>
      <c r="FF56" s="168"/>
      <c r="FG56" s="169">
        <v>40.334400000000002</v>
      </c>
      <c r="FH56" s="169">
        <v>41.052300000000002</v>
      </c>
      <c r="FI56" s="169">
        <v>39.063000000000002</v>
      </c>
      <c r="FJ56" s="169">
        <v>86.5749</v>
      </c>
      <c r="FK56" s="169">
        <v>87.579700000000003</v>
      </c>
      <c r="FL56" s="169">
        <v>-158.24619999999999</v>
      </c>
      <c r="FM56" s="169">
        <v>63.453800000000001</v>
      </c>
      <c r="FN56" s="169">
        <v>62.750500000000002</v>
      </c>
      <c r="FO56" s="169">
        <v>-126.2668</v>
      </c>
      <c r="FP56" s="169">
        <v>-117.92749999999999</v>
      </c>
      <c r="FQ56" s="169">
        <v>-33.441099999999999</v>
      </c>
      <c r="FR56" s="169">
        <v>-47.74</v>
      </c>
      <c r="FS56" s="169">
        <v>13.4725</v>
      </c>
      <c r="FT56" s="169">
        <v>0.9244</v>
      </c>
      <c r="FU56" s="169">
        <v>-8.65</v>
      </c>
      <c r="FV56" s="169">
        <v>22.54</v>
      </c>
      <c r="FW56" s="169">
        <v>-34.515000000000001</v>
      </c>
      <c r="FX56" s="168"/>
      <c r="FY56" s="169">
        <v>-14.961</v>
      </c>
      <c r="FZ56" s="169">
        <v>4.4029999999999996</v>
      </c>
      <c r="GA56" s="168"/>
      <c r="GB56" s="169">
        <v>26.45</v>
      </c>
      <c r="GC56" s="169">
        <v>121.3553</v>
      </c>
      <c r="GD56" s="169">
        <v>128.39070000000001</v>
      </c>
      <c r="GE56" s="169">
        <v>13.9</v>
      </c>
      <c r="GF56" s="169">
        <v>77.266300000000001</v>
      </c>
      <c r="GG56" s="169">
        <v>22.9</v>
      </c>
      <c r="GH56" s="169">
        <v>-8.2140000000000004</v>
      </c>
      <c r="GI56" s="169">
        <v>4.3220999999999998</v>
      </c>
      <c r="GJ56" s="169">
        <v>4.7226999999999997</v>
      </c>
      <c r="GK56" s="169">
        <v>1.5881000000000001</v>
      </c>
      <c r="GL56" s="168"/>
      <c r="GM56" s="168"/>
      <c r="GN56" s="169">
        <v>-15.158799999999999</v>
      </c>
      <c r="GO56" s="169">
        <v>-18.363299999999999</v>
      </c>
      <c r="GP56" s="169">
        <v>19.404</v>
      </c>
      <c r="GQ56" s="169">
        <v>18.9788</v>
      </c>
      <c r="GR56" s="169">
        <v>58.768999999999998</v>
      </c>
      <c r="GS56" s="169">
        <v>60.190800000000003</v>
      </c>
      <c r="GT56" s="169">
        <v>-151.28659999999999</v>
      </c>
      <c r="GU56" s="169">
        <v>-18.399000000000001</v>
      </c>
      <c r="GV56" s="169">
        <v>21.3354</v>
      </c>
      <c r="GW56" s="169">
        <v>-3.6355</v>
      </c>
      <c r="GX56" s="169">
        <v>9.7499000000000002</v>
      </c>
      <c r="GY56" s="169">
        <v>6.4370000000000003</v>
      </c>
      <c r="GZ56" s="169">
        <v>6.0765000000000002</v>
      </c>
      <c r="HA56" s="169">
        <v>11</v>
      </c>
      <c r="HB56" s="169">
        <v>138.8135</v>
      </c>
      <c r="HC56" s="169">
        <v>137.79159999999999</v>
      </c>
      <c r="HD56" s="169">
        <v>283.3</v>
      </c>
      <c r="HE56" s="169">
        <v>-281.30919999999998</v>
      </c>
      <c r="HF56" s="169">
        <v>-620.67690000000005</v>
      </c>
      <c r="HG56" s="169">
        <v>624.25369999999998</v>
      </c>
      <c r="HH56" s="169">
        <v>541.65660000000003</v>
      </c>
      <c r="HI56" s="169">
        <v>-133.06319999999999</v>
      </c>
      <c r="HJ56" s="169">
        <v>-131.1789</v>
      </c>
      <c r="HK56" s="169">
        <v>-67.979200000000006</v>
      </c>
      <c r="HL56" s="169">
        <v>-61.775799999999997</v>
      </c>
      <c r="HM56" s="169">
        <v>67.318299999999994</v>
      </c>
      <c r="HN56" s="169">
        <v>67.099699999999999</v>
      </c>
      <c r="HO56" s="168"/>
      <c r="HP56" s="168"/>
      <c r="HQ56" s="169">
        <v>39.7958</v>
      </c>
      <c r="HR56" s="169">
        <v>39.652999999999999</v>
      </c>
      <c r="HS56" s="169">
        <v>-32.826900000000002</v>
      </c>
      <c r="HT56" s="169">
        <v>-31.5749</v>
      </c>
      <c r="HU56" s="169">
        <v>114.75</v>
      </c>
      <c r="HV56" s="169">
        <v>114.09</v>
      </c>
      <c r="HW56" s="169">
        <v>10.9</v>
      </c>
      <c r="HX56" s="169">
        <v>10.6</v>
      </c>
      <c r="HY56" s="169">
        <v>21.699100000000001</v>
      </c>
      <c r="HZ56" s="169">
        <v>35.6</v>
      </c>
      <c r="IA56" s="169">
        <v>-331.13810000000001</v>
      </c>
      <c r="IB56" s="169">
        <v>111.0716</v>
      </c>
      <c r="IC56" s="169">
        <v>111.3985</v>
      </c>
      <c r="ID56" s="169">
        <v>16.2</v>
      </c>
      <c r="IE56" s="169">
        <v>-50.8</v>
      </c>
      <c r="IF56" s="169">
        <v>-38.6</v>
      </c>
      <c r="IG56" s="169">
        <v>-38.700000000000003</v>
      </c>
      <c r="IH56" s="169">
        <v>1.5268999999999999</v>
      </c>
      <c r="II56" s="169">
        <v>1.4568000000000001</v>
      </c>
      <c r="IJ56" s="169">
        <v>-533.69179999999994</v>
      </c>
      <c r="IK56" s="169">
        <v>-192.26140000000001</v>
      </c>
      <c r="IL56" s="169">
        <v>410.93770000000001</v>
      </c>
      <c r="IM56" s="169">
        <v>343.25790000000001</v>
      </c>
      <c r="IN56" s="169">
        <v>5.5557999999999996</v>
      </c>
      <c r="IO56" s="169">
        <v>-328.7799</v>
      </c>
      <c r="IP56" s="169">
        <v>330.5342</v>
      </c>
      <c r="IQ56" s="169">
        <v>-139.67580000000001</v>
      </c>
      <c r="IR56" s="169">
        <v>-217.2825</v>
      </c>
      <c r="IS56" s="169">
        <v>-321.49119999999999</v>
      </c>
      <c r="IT56" s="169">
        <v>85.675899999999999</v>
      </c>
      <c r="IU56" s="169">
        <v>84.346999999999994</v>
      </c>
      <c r="IV56" s="169">
        <v>143.964</v>
      </c>
      <c r="IW56" s="169">
        <v>-390.90039999999999</v>
      </c>
      <c r="IX56" s="169">
        <v>225.48089999999999</v>
      </c>
      <c r="IY56" s="169">
        <v>-167.601</v>
      </c>
      <c r="IZ56" s="169">
        <v>171.58330000000001</v>
      </c>
      <c r="JA56" s="169">
        <v>-10.888999999999999</v>
      </c>
      <c r="JB56" s="169">
        <v>22.109000000000002</v>
      </c>
      <c r="JC56" s="169">
        <v>13.84</v>
      </c>
      <c r="JD56" s="169">
        <v>-2.2360000000000002</v>
      </c>
      <c r="JE56" s="169">
        <v>-2.2549999999999999</v>
      </c>
      <c r="JF56" s="169">
        <v>-14</v>
      </c>
      <c r="JG56" s="169">
        <v>-10.88</v>
      </c>
      <c r="JH56" s="168"/>
      <c r="JI56" s="169">
        <v>11.6625</v>
      </c>
      <c r="JJ56" s="169">
        <v>-32.9</v>
      </c>
      <c r="JK56" s="169">
        <v>-39.992400000000004</v>
      </c>
      <c r="JL56" s="169">
        <v>31.5</v>
      </c>
      <c r="JM56" s="169">
        <v>55.780999999999999</v>
      </c>
      <c r="JN56" s="169">
        <v>56.350999999999999</v>
      </c>
      <c r="JO56" s="169">
        <v>2.4723999999999999</v>
      </c>
      <c r="JP56" s="168"/>
      <c r="JQ56" s="169">
        <v>42.689100000000003</v>
      </c>
      <c r="JR56" s="169">
        <v>43.341500000000003</v>
      </c>
      <c r="JS56" s="169">
        <v>43.861600000000003</v>
      </c>
      <c r="JT56" s="168"/>
      <c r="JU56" s="169">
        <v>52.5</v>
      </c>
      <c r="JV56" s="169">
        <v>21.925999999999998</v>
      </c>
      <c r="JW56" s="169">
        <v>6.81</v>
      </c>
      <c r="JX56" s="168"/>
      <c r="JY56" s="169">
        <v>-61.511400000000002</v>
      </c>
      <c r="JZ56" s="169">
        <v>83.694100000000006</v>
      </c>
      <c r="KA56" s="169">
        <v>68.582499999999996</v>
      </c>
      <c r="KB56" s="169">
        <v>-60.292999999999999</v>
      </c>
      <c r="KC56" s="169">
        <v>-81.603499999999997</v>
      </c>
      <c r="KD56" s="169">
        <v>60.474499999999999</v>
      </c>
      <c r="KE56" s="169">
        <v>20.344799999999999</v>
      </c>
      <c r="KF56" s="169">
        <v>-62.9</v>
      </c>
      <c r="KG56" s="169">
        <v>64.3</v>
      </c>
      <c r="KH56" s="169">
        <v>-72.8125</v>
      </c>
      <c r="KI56" s="169">
        <v>295.1044</v>
      </c>
    </row>
    <row r="57" spans="1:295" x14ac:dyDescent="0.3">
      <c r="A57" s="231" t="s">
        <v>931</v>
      </c>
      <c r="B57" s="231"/>
      <c r="C57" s="171">
        <v>0</v>
      </c>
      <c r="D57" s="171">
        <v>22.716999999999999</v>
      </c>
      <c r="E57" s="171">
        <v>-21.539100000000001</v>
      </c>
      <c r="F57" s="171">
        <v>-30.3597</v>
      </c>
      <c r="G57" s="171">
        <v>27.7942</v>
      </c>
      <c r="H57" s="171">
        <v>0</v>
      </c>
      <c r="I57" s="171">
        <v>63.003700000000002</v>
      </c>
      <c r="J57" s="171">
        <v>-61.381300000000003</v>
      </c>
      <c r="K57" s="171">
        <v>86.756500000000003</v>
      </c>
      <c r="L57" s="171">
        <v>43.966700000000003</v>
      </c>
      <c r="M57" s="171">
        <v>43.047199999999997</v>
      </c>
      <c r="N57" s="171">
        <v>19.98</v>
      </c>
      <c r="O57" s="171">
        <v>-24.972000000000001</v>
      </c>
      <c r="P57" s="171">
        <v>66</v>
      </c>
      <c r="Q57" s="171">
        <v>18.216000000000001</v>
      </c>
      <c r="R57" s="171">
        <v>-19.8</v>
      </c>
      <c r="S57" s="171">
        <v>15.728199999999999</v>
      </c>
      <c r="T57" s="171">
        <v>84.731800000000007</v>
      </c>
      <c r="U57" s="171">
        <v>16.043399999999998</v>
      </c>
      <c r="V57" s="171">
        <v>16.249500000000001</v>
      </c>
      <c r="W57" s="171">
        <v>26.7271</v>
      </c>
      <c r="X57" s="171">
        <v>18.104800000000001</v>
      </c>
      <c r="Y57" s="171">
        <v>6.3253000000000004</v>
      </c>
      <c r="Z57" s="171">
        <v>8.1111000000000004</v>
      </c>
      <c r="AA57" s="171">
        <v>0</v>
      </c>
      <c r="AB57" s="171">
        <v>0</v>
      </c>
      <c r="AC57" s="171">
        <v>-56.99</v>
      </c>
      <c r="AD57" s="171">
        <v>-57.08</v>
      </c>
      <c r="AE57" s="171">
        <v>0</v>
      </c>
      <c r="AF57" s="171">
        <v>33.299999999999997</v>
      </c>
      <c r="AG57" s="171">
        <v>74.8</v>
      </c>
      <c r="AH57" s="171">
        <v>26.888999999999999</v>
      </c>
      <c r="AI57" s="171">
        <v>0.27</v>
      </c>
      <c r="AJ57" s="171">
        <v>-42.42</v>
      </c>
      <c r="AK57" s="171">
        <v>-42.25</v>
      </c>
      <c r="AL57" s="171">
        <v>-23.15</v>
      </c>
      <c r="AM57" s="171">
        <v>86.15</v>
      </c>
      <c r="AN57" s="171">
        <v>86</v>
      </c>
      <c r="AO57" s="171">
        <v>21.018699999999999</v>
      </c>
      <c r="AP57" s="171">
        <v>13.898999999999999</v>
      </c>
      <c r="AQ57" s="171">
        <v>85.378699999999995</v>
      </c>
      <c r="AR57" s="171">
        <v>89.306100000000001</v>
      </c>
      <c r="AS57" s="171">
        <v>59.071399999999997</v>
      </c>
      <c r="AT57" s="171">
        <v>-51.8765</v>
      </c>
      <c r="AU57" s="171">
        <v>0</v>
      </c>
      <c r="AV57" s="171">
        <v>36.14</v>
      </c>
      <c r="AW57" s="171">
        <v>35.9161</v>
      </c>
      <c r="AX57" s="171">
        <v>92.371499999999997</v>
      </c>
      <c r="AY57" s="171">
        <v>94.782300000000006</v>
      </c>
      <c r="AZ57" s="171">
        <v>-1.8609</v>
      </c>
      <c r="BA57" s="171">
        <v>2.0068999999999999</v>
      </c>
      <c r="BB57" s="171">
        <v>-246.65809999999999</v>
      </c>
      <c r="BC57" s="171">
        <v>35.1997</v>
      </c>
      <c r="BD57" s="171">
        <v>-5.0999999999999996</v>
      </c>
      <c r="BE57" s="171">
        <v>-5.0999999999999996</v>
      </c>
      <c r="BF57" s="171">
        <v>95.783600000000007</v>
      </c>
      <c r="BG57" s="171">
        <v>3.8996</v>
      </c>
      <c r="BH57" s="171">
        <v>-4.7134</v>
      </c>
      <c r="BI57" s="171">
        <v>0</v>
      </c>
      <c r="BJ57" s="171">
        <v>-22.611499999999999</v>
      </c>
      <c r="BK57" s="171">
        <v>13.496700000000001</v>
      </c>
      <c r="BL57" s="171">
        <v>10.8255</v>
      </c>
      <c r="BM57" s="171">
        <v>7.4753999999999996</v>
      </c>
      <c r="BN57" s="171">
        <v>563.37149999999997</v>
      </c>
      <c r="BO57" s="171">
        <v>147.12970000000001</v>
      </c>
      <c r="BP57" s="171">
        <v>146.9161</v>
      </c>
      <c r="BQ57" s="171">
        <v>-100.2556</v>
      </c>
      <c r="BR57" s="171">
        <v>681.46249999999998</v>
      </c>
      <c r="BS57" s="171">
        <v>0</v>
      </c>
      <c r="BT57" s="171">
        <v>-77.905299999999997</v>
      </c>
      <c r="BU57" s="171">
        <v>134.96170000000001</v>
      </c>
      <c r="BV57" s="171">
        <v>120.3734</v>
      </c>
      <c r="BW57" s="171">
        <v>35.08</v>
      </c>
      <c r="BX57" s="171">
        <v>44.79</v>
      </c>
      <c r="BY57" s="171">
        <v>83.96</v>
      </c>
      <c r="BZ57" s="171">
        <v>95.84</v>
      </c>
      <c r="CA57" s="171">
        <v>-49.961799999999997</v>
      </c>
      <c r="CB57" s="171">
        <v>-49.693899999999999</v>
      </c>
      <c r="CC57" s="171">
        <v>157.98169999999999</v>
      </c>
      <c r="CD57" s="171">
        <v>158.98480000000001</v>
      </c>
      <c r="CE57" s="171">
        <v>0</v>
      </c>
      <c r="CF57" s="171">
        <v>-71.308999999999997</v>
      </c>
      <c r="CG57" s="171">
        <v>1.18E-2</v>
      </c>
      <c r="CH57" s="171">
        <v>8.0140999999999991</v>
      </c>
      <c r="CI57" s="171">
        <v>0</v>
      </c>
      <c r="CJ57" s="171">
        <v>0</v>
      </c>
      <c r="CK57" s="171">
        <v>0</v>
      </c>
      <c r="CL57" s="171">
        <v>151.19999999999999</v>
      </c>
      <c r="CM57" s="171">
        <v>327.10000000000002</v>
      </c>
      <c r="CN57" s="171">
        <v>-13.41</v>
      </c>
      <c r="CO57" s="171">
        <v>58.5533</v>
      </c>
      <c r="CP57" s="171">
        <v>60.069800000000001</v>
      </c>
      <c r="CQ57" s="171">
        <v>61.322499999999998</v>
      </c>
      <c r="CR57" s="171">
        <v>66.038499999999999</v>
      </c>
      <c r="CS57" s="171">
        <v>64.533500000000004</v>
      </c>
      <c r="CT57" s="171">
        <v>1</v>
      </c>
      <c r="CU57" s="171">
        <v>-21.51</v>
      </c>
      <c r="CV57" s="171">
        <v>6.9385000000000003</v>
      </c>
      <c r="CW57" s="171">
        <v>19.561399999999999</v>
      </c>
      <c r="CX57" s="171">
        <v>98.9</v>
      </c>
      <c r="CY57" s="171">
        <v>51.43</v>
      </c>
      <c r="CZ57" s="171">
        <v>64.694800000000001</v>
      </c>
      <c r="DA57" s="171">
        <v>61.381500000000003</v>
      </c>
      <c r="DB57" s="171">
        <v>40.773499999999999</v>
      </c>
      <c r="DC57" s="171">
        <v>0</v>
      </c>
      <c r="DD57" s="171">
        <v>165.3708</v>
      </c>
      <c r="DE57" s="171">
        <v>164.88560000000001</v>
      </c>
      <c r="DF57" s="171">
        <v>-47.2117</v>
      </c>
      <c r="DG57" s="171">
        <v>0</v>
      </c>
      <c r="DH57" s="171">
        <v>-12.484500000000001</v>
      </c>
      <c r="DI57" s="171">
        <v>0</v>
      </c>
      <c r="DJ57" s="171">
        <v>-52.4</v>
      </c>
      <c r="DK57" s="171">
        <v>32.522300000000001</v>
      </c>
      <c r="DL57" s="171">
        <v>112.50920000000001</v>
      </c>
      <c r="DM57" s="171">
        <v>85.020600000000002</v>
      </c>
      <c r="DN57" s="171">
        <v>157.0496</v>
      </c>
      <c r="DO57" s="171">
        <v>111.74</v>
      </c>
      <c r="DP57" s="171">
        <v>-6.97</v>
      </c>
      <c r="DQ57" s="171">
        <v>76.322000000000003</v>
      </c>
      <c r="DR57" s="171">
        <v>159.94409999999999</v>
      </c>
      <c r="DS57" s="171">
        <v>-1.98</v>
      </c>
      <c r="DT57" s="171">
        <v>-1.96</v>
      </c>
      <c r="DU57" s="171">
        <v>126.88</v>
      </c>
      <c r="DV57" s="171">
        <v>82.38</v>
      </c>
      <c r="DW57" s="171">
        <v>160.41820000000001</v>
      </c>
      <c r="DX57" s="171">
        <v>158.9273</v>
      </c>
      <c r="DY57" s="171">
        <v>-34.980899999999998</v>
      </c>
      <c r="DZ57" s="171">
        <v>-34.299999999999997</v>
      </c>
      <c r="EA57" s="171">
        <v>297.24889999999999</v>
      </c>
      <c r="EB57" s="171">
        <v>240.5514</v>
      </c>
      <c r="EC57" s="171">
        <v>228.10480000000001</v>
      </c>
      <c r="ED57" s="171">
        <v>198.02760000000001</v>
      </c>
      <c r="EE57" s="171">
        <v>113.44199999999999</v>
      </c>
      <c r="EF57" s="171">
        <v>101.68040000000001</v>
      </c>
      <c r="EG57" s="171">
        <v>-24.818000000000001</v>
      </c>
      <c r="EH57" s="171">
        <v>444.58730000000003</v>
      </c>
      <c r="EI57" s="171">
        <v>300.26369999999997</v>
      </c>
      <c r="EJ57" s="171">
        <v>0</v>
      </c>
      <c r="EK57" s="171">
        <v>-10.3538</v>
      </c>
      <c r="EL57" s="171">
        <v>-7.5850999999999997</v>
      </c>
      <c r="EM57" s="171">
        <v>62.762500000000003</v>
      </c>
      <c r="EN57" s="171">
        <v>68.367699999999999</v>
      </c>
      <c r="EO57" s="171">
        <v>65.766199999999998</v>
      </c>
      <c r="EP57" s="171">
        <v>175.16399999999999</v>
      </c>
      <c r="EQ57" s="171">
        <v>-50.672800000000002</v>
      </c>
      <c r="ER57" s="171">
        <v>-51.414000000000001</v>
      </c>
      <c r="ES57" s="171">
        <v>29.912400000000002</v>
      </c>
      <c r="ET57" s="171">
        <v>17.79</v>
      </c>
      <c r="EU57" s="171">
        <v>-3.24</v>
      </c>
      <c r="EV57" s="171">
        <v>125.5</v>
      </c>
      <c r="EW57" s="171">
        <v>18.655999999999999</v>
      </c>
      <c r="EX57" s="171">
        <v>74.703599999999994</v>
      </c>
      <c r="EY57" s="171">
        <v>0</v>
      </c>
      <c r="EZ57" s="171">
        <v>-29.862300000000001</v>
      </c>
      <c r="FA57" s="171">
        <v>14.263500000000001</v>
      </c>
      <c r="FB57" s="171">
        <v>-6.0510000000000002</v>
      </c>
      <c r="FC57" s="171">
        <v>63.482399999999998</v>
      </c>
      <c r="FD57" s="171">
        <v>21.836099999999998</v>
      </c>
      <c r="FE57" s="171">
        <v>21.832100000000001</v>
      </c>
      <c r="FF57" s="171">
        <v>0</v>
      </c>
      <c r="FG57" s="171">
        <v>42.436900000000001</v>
      </c>
      <c r="FH57" s="171">
        <v>43.038499999999999</v>
      </c>
      <c r="FI57" s="171">
        <v>41.362499999999997</v>
      </c>
      <c r="FJ57" s="171">
        <v>97.626999999999995</v>
      </c>
      <c r="FK57" s="171">
        <v>97.9619</v>
      </c>
      <c r="FL57" s="171">
        <v>-80.713899999999995</v>
      </c>
      <c r="FM57" s="171">
        <v>91.564899999999994</v>
      </c>
      <c r="FN57" s="171">
        <v>92.370400000000004</v>
      </c>
      <c r="FO57" s="171">
        <v>-82.104699999999994</v>
      </c>
      <c r="FP57" s="171">
        <v>-79.425399999999996</v>
      </c>
      <c r="FQ57" s="171">
        <v>3.0853999999999999</v>
      </c>
      <c r="FR57" s="171">
        <v>-5.04</v>
      </c>
      <c r="FS57" s="171">
        <v>13.777699999999999</v>
      </c>
      <c r="FT57" s="171">
        <v>1.597</v>
      </c>
      <c r="FU57" s="171">
        <v>-7.61</v>
      </c>
      <c r="FV57" s="171">
        <v>22.82</v>
      </c>
      <c r="FW57" s="171">
        <v>0</v>
      </c>
      <c r="FX57" s="171">
        <v>7.6851000000000003</v>
      </c>
      <c r="FY57" s="171">
        <v>-12.387</v>
      </c>
      <c r="FZ57" s="171">
        <v>4.4509999999999996</v>
      </c>
      <c r="GA57" s="171">
        <v>12.067399999999999</v>
      </c>
      <c r="GB57" s="171">
        <v>55.31</v>
      </c>
      <c r="GC57" s="171">
        <v>121.3553</v>
      </c>
      <c r="GD57" s="171">
        <v>128.39070000000001</v>
      </c>
      <c r="GE57" s="171">
        <v>16.760000000000002</v>
      </c>
      <c r="GF57" s="171">
        <v>90.226900000000001</v>
      </c>
      <c r="GG57" s="171">
        <v>23.9</v>
      </c>
      <c r="GH57" s="171">
        <v>1.2423999999999999</v>
      </c>
      <c r="GI57" s="171">
        <v>6.4279999999999999</v>
      </c>
      <c r="GJ57" s="171">
        <v>7.0542999999999996</v>
      </c>
      <c r="GK57" s="171">
        <v>2.8016999999999999</v>
      </c>
      <c r="GL57" s="171">
        <v>11.595700000000001</v>
      </c>
      <c r="GM57" s="171">
        <v>0</v>
      </c>
      <c r="GN57" s="171">
        <v>-14.571</v>
      </c>
      <c r="GO57" s="171">
        <v>-15.559799999999999</v>
      </c>
      <c r="GP57" s="171">
        <v>20.405200000000001</v>
      </c>
      <c r="GQ57" s="171">
        <v>43.997700000000002</v>
      </c>
      <c r="GR57" s="171">
        <v>65.855500000000006</v>
      </c>
      <c r="GS57" s="171">
        <v>65.157200000000003</v>
      </c>
      <c r="GT57" s="171">
        <v>-139.678</v>
      </c>
      <c r="GU57" s="171">
        <v>-15.5181</v>
      </c>
      <c r="GV57" s="171">
        <v>37.749499999999998</v>
      </c>
      <c r="GW57" s="171">
        <v>27.724299999999999</v>
      </c>
      <c r="GX57" s="171">
        <v>12.7186</v>
      </c>
      <c r="GY57" s="171">
        <v>16.781500000000001</v>
      </c>
      <c r="GZ57" s="171">
        <v>16.2255</v>
      </c>
      <c r="HA57" s="171">
        <v>14</v>
      </c>
      <c r="HB57" s="171">
        <v>209.49520000000001</v>
      </c>
      <c r="HC57" s="171">
        <v>209.30179999999999</v>
      </c>
      <c r="HD57" s="171">
        <v>293.3</v>
      </c>
      <c r="HE57" s="171">
        <v>-268.33300000000003</v>
      </c>
      <c r="HF57" s="171">
        <v>-524.34209999999996</v>
      </c>
      <c r="HG57" s="171">
        <v>659.14009999999996</v>
      </c>
      <c r="HH57" s="171">
        <v>787.78099999999995</v>
      </c>
      <c r="HI57" s="171">
        <v>-79.881900000000002</v>
      </c>
      <c r="HJ57" s="171">
        <v>-78.013499999999993</v>
      </c>
      <c r="HK57" s="171">
        <v>-52.130899999999997</v>
      </c>
      <c r="HL57" s="171">
        <v>-41.438699999999997</v>
      </c>
      <c r="HM57" s="171">
        <v>70.410300000000007</v>
      </c>
      <c r="HN57" s="171">
        <v>67.099699999999999</v>
      </c>
      <c r="HO57" s="171">
        <v>-54.956200000000003</v>
      </c>
      <c r="HP57" s="171">
        <v>-55.696199999999997</v>
      </c>
      <c r="HQ57" s="171">
        <v>51.463500000000003</v>
      </c>
      <c r="HR57" s="171">
        <v>50.6175</v>
      </c>
      <c r="HS57" s="171">
        <v>7.2073</v>
      </c>
      <c r="HT57" s="171">
        <v>7.2994000000000003</v>
      </c>
      <c r="HU57" s="171">
        <v>143.87</v>
      </c>
      <c r="HV57" s="171">
        <v>142.85</v>
      </c>
      <c r="HW57" s="171">
        <v>33.9</v>
      </c>
      <c r="HX57" s="171">
        <v>34.6</v>
      </c>
      <c r="HY57" s="171">
        <v>22.273700000000002</v>
      </c>
      <c r="HZ57" s="171">
        <v>53.92</v>
      </c>
      <c r="IA57" s="171">
        <v>-254.89670000000001</v>
      </c>
      <c r="IB57" s="171">
        <v>113.1018</v>
      </c>
      <c r="IC57" s="171">
        <v>112.8407</v>
      </c>
      <c r="ID57" s="171">
        <v>20.2</v>
      </c>
      <c r="IE57" s="171">
        <v>-12</v>
      </c>
      <c r="IF57" s="171">
        <v>-12.2</v>
      </c>
      <c r="IG57" s="171">
        <v>-12.2</v>
      </c>
      <c r="IH57" s="171">
        <v>1.889</v>
      </c>
      <c r="II57" s="171">
        <v>1.6593</v>
      </c>
      <c r="IJ57" s="171">
        <v>-240.0111</v>
      </c>
      <c r="IK57" s="171">
        <v>51.972299999999997</v>
      </c>
      <c r="IL57" s="171">
        <v>475.84059999999999</v>
      </c>
      <c r="IM57" s="171">
        <v>381.33679999999998</v>
      </c>
      <c r="IN57" s="171">
        <v>107.37520000000001</v>
      </c>
      <c r="IO57" s="171">
        <v>-18.4955</v>
      </c>
      <c r="IP57" s="171">
        <v>374.88130000000001</v>
      </c>
      <c r="IQ57" s="171">
        <v>-71.499200000000002</v>
      </c>
      <c r="IR57" s="171">
        <v>0</v>
      </c>
      <c r="IS57" s="171">
        <v>-9.3582000000000001</v>
      </c>
      <c r="IT57" s="171">
        <v>153.6439</v>
      </c>
      <c r="IU57" s="171">
        <v>151.41130000000001</v>
      </c>
      <c r="IV57" s="171">
        <v>211.15270000000001</v>
      </c>
      <c r="IW57" s="171">
        <v>-23.370799999999999</v>
      </c>
      <c r="IX57" s="171">
        <v>240.1327</v>
      </c>
      <c r="IY57" s="171">
        <v>-10.680999999999999</v>
      </c>
      <c r="IZ57" s="171">
        <v>220.90969999999999</v>
      </c>
      <c r="JA57" s="171">
        <v>-7.3567999999999998</v>
      </c>
      <c r="JB57" s="171">
        <v>24.190999999999999</v>
      </c>
      <c r="JC57" s="171">
        <v>21.28</v>
      </c>
      <c r="JD57" s="171">
        <v>1.4810000000000001</v>
      </c>
      <c r="JE57" s="171">
        <v>1.478</v>
      </c>
      <c r="JF57" s="171">
        <v>-10.96</v>
      </c>
      <c r="JG57" s="171">
        <v>-3.44</v>
      </c>
      <c r="JH57" s="171">
        <v>0</v>
      </c>
      <c r="JI57" s="171">
        <v>11.6625</v>
      </c>
      <c r="JJ57" s="171">
        <v>-18.748799999999999</v>
      </c>
      <c r="JK57" s="171">
        <v>-23.2044</v>
      </c>
      <c r="JL57" s="171">
        <v>41</v>
      </c>
      <c r="JM57" s="171">
        <v>58.643999999999998</v>
      </c>
      <c r="JN57" s="171">
        <v>58.1</v>
      </c>
      <c r="JO57" s="171">
        <v>7.4549000000000003</v>
      </c>
      <c r="JP57" s="171">
        <v>8.9993999999999996</v>
      </c>
      <c r="JQ57" s="171">
        <v>43.786700000000003</v>
      </c>
      <c r="JR57" s="171">
        <v>43.464799999999997</v>
      </c>
      <c r="JS57" s="171">
        <v>44.304200000000002</v>
      </c>
      <c r="JT57" s="171">
        <v>0</v>
      </c>
      <c r="JU57" s="171">
        <v>61.7</v>
      </c>
      <c r="JV57" s="171">
        <v>44.580599999999997</v>
      </c>
      <c r="JW57" s="171">
        <v>10.69</v>
      </c>
      <c r="JX57" s="171">
        <v>0</v>
      </c>
      <c r="JY57" s="171">
        <v>-40.524900000000002</v>
      </c>
      <c r="JZ57" s="171">
        <v>86.047700000000006</v>
      </c>
      <c r="KA57" s="171">
        <v>73.440299999999993</v>
      </c>
      <c r="KB57" s="171">
        <v>-39.989400000000003</v>
      </c>
      <c r="KC57" s="171">
        <v>-74.075299999999999</v>
      </c>
      <c r="KD57" s="171">
        <v>66.744699999999995</v>
      </c>
      <c r="KE57" s="171">
        <v>34.994900000000001</v>
      </c>
      <c r="KF57" s="171">
        <v>-24.2</v>
      </c>
      <c r="KG57" s="171">
        <v>72.7</v>
      </c>
      <c r="KH57" s="171">
        <v>149.9117</v>
      </c>
      <c r="KI57" s="171">
        <v>449.24619999999999</v>
      </c>
    </row>
    <row r="58" spans="1:295" x14ac:dyDescent="0.3">
      <c r="A58" s="231" t="s">
        <v>932</v>
      </c>
      <c r="B58" s="231"/>
      <c r="C58" s="171">
        <v>0</v>
      </c>
      <c r="D58" s="171">
        <v>14.637499999999999</v>
      </c>
      <c r="E58" s="171">
        <v>-32.711100000000002</v>
      </c>
      <c r="F58" s="171">
        <v>-36.763300000000001</v>
      </c>
      <c r="G58" s="171">
        <v>19.166699999999999</v>
      </c>
      <c r="H58" s="171">
        <v>0</v>
      </c>
      <c r="I58" s="171">
        <v>32.497399999999999</v>
      </c>
      <c r="J58" s="171">
        <v>-119.9875</v>
      </c>
      <c r="K58" s="171">
        <v>42.387099999999997</v>
      </c>
      <c r="L58" s="171">
        <v>21.539300000000001</v>
      </c>
      <c r="M58" s="171">
        <v>20.792200000000001</v>
      </c>
      <c r="N58" s="171">
        <v>-33.299999999999997</v>
      </c>
      <c r="O58" s="171">
        <v>-75.644000000000005</v>
      </c>
      <c r="P58" s="171">
        <v>19.8</v>
      </c>
      <c r="Q58" s="171">
        <v>9.1080000000000005</v>
      </c>
      <c r="R58" s="171">
        <v>-66</v>
      </c>
      <c r="S58" s="171">
        <v>11.969200000000001</v>
      </c>
      <c r="T58" s="171">
        <v>35.773200000000003</v>
      </c>
      <c r="U58" s="171">
        <v>5.5997000000000003</v>
      </c>
      <c r="V58" s="171">
        <v>5.8718000000000004</v>
      </c>
      <c r="W58" s="171">
        <v>9.8244000000000007</v>
      </c>
      <c r="X58" s="171">
        <v>8.0205000000000002</v>
      </c>
      <c r="Y58" s="171">
        <v>0.29210000000000003</v>
      </c>
      <c r="Z58" s="171">
        <v>2.5501</v>
      </c>
      <c r="AA58" s="171">
        <v>0</v>
      </c>
      <c r="AB58" s="171">
        <v>0</v>
      </c>
      <c r="AC58" s="171">
        <v>-102.95</v>
      </c>
      <c r="AD58" s="171">
        <v>-102.92</v>
      </c>
      <c r="AE58" s="171">
        <v>0</v>
      </c>
      <c r="AF58" s="171">
        <v>-4.4400000000000004</v>
      </c>
      <c r="AG58" s="171">
        <v>24.2</v>
      </c>
      <c r="AH58" s="171">
        <v>4.7880000000000003</v>
      </c>
      <c r="AI58" s="171">
        <v>0.161</v>
      </c>
      <c r="AJ58" s="171">
        <v>-85.95</v>
      </c>
      <c r="AK58" s="171">
        <v>-85.01</v>
      </c>
      <c r="AL58" s="171">
        <v>-72.010000000000005</v>
      </c>
      <c r="AM58" s="171">
        <v>42.62</v>
      </c>
      <c r="AN58" s="171">
        <v>42.61</v>
      </c>
      <c r="AO58" s="171">
        <v>12.1752</v>
      </c>
      <c r="AP58" s="171">
        <v>-7.8772000000000002</v>
      </c>
      <c r="AQ58" s="171">
        <v>56.710799999999999</v>
      </c>
      <c r="AR58" s="171">
        <v>57.687399999999997</v>
      </c>
      <c r="AS58" s="171">
        <v>5.4977999999999998</v>
      </c>
      <c r="AT58" s="171">
        <v>-89.309200000000004</v>
      </c>
      <c r="AU58" s="171">
        <v>0</v>
      </c>
      <c r="AV58" s="171">
        <v>3.4491999999999998</v>
      </c>
      <c r="AW58" s="171">
        <v>3.3553999999999999</v>
      </c>
      <c r="AX58" s="171">
        <v>52.825099999999999</v>
      </c>
      <c r="AY58" s="171">
        <v>53.306199999999997</v>
      </c>
      <c r="AZ58" s="171">
        <v>-38.8611</v>
      </c>
      <c r="BA58" s="171">
        <v>-40.363500000000002</v>
      </c>
      <c r="BB58" s="171">
        <v>-523.54459999999995</v>
      </c>
      <c r="BC58" s="171">
        <v>11.053699999999999</v>
      </c>
      <c r="BD58" s="171">
        <v>-17.600000000000001</v>
      </c>
      <c r="BE58" s="171">
        <v>-17.600000000000001</v>
      </c>
      <c r="BF58" s="171">
        <v>56.858699999999999</v>
      </c>
      <c r="BG58" s="171">
        <v>0</v>
      </c>
      <c r="BH58" s="171">
        <v>-8.0794999999999995</v>
      </c>
      <c r="BI58" s="171">
        <v>0</v>
      </c>
      <c r="BJ58" s="171">
        <v>-50.130200000000002</v>
      </c>
      <c r="BK58" s="171">
        <v>4.9310999999999998</v>
      </c>
      <c r="BL58" s="171">
        <v>0</v>
      </c>
      <c r="BM58" s="171">
        <v>2.6501000000000001</v>
      </c>
      <c r="BN58" s="171">
        <v>280.95330000000001</v>
      </c>
      <c r="BO58" s="171">
        <v>16.4495</v>
      </c>
      <c r="BP58" s="171">
        <v>16.6631</v>
      </c>
      <c r="BQ58" s="171">
        <v>-436.10910000000001</v>
      </c>
      <c r="BR58" s="171">
        <v>301.21460000000002</v>
      </c>
      <c r="BS58" s="171">
        <v>0</v>
      </c>
      <c r="BT58" s="171">
        <v>-131.54300000000001</v>
      </c>
      <c r="BU58" s="171">
        <v>79.429500000000004</v>
      </c>
      <c r="BV58" s="171">
        <v>73.170100000000005</v>
      </c>
      <c r="BW58" s="171">
        <v>19.989999999999998</v>
      </c>
      <c r="BX58" s="171">
        <v>18.93</v>
      </c>
      <c r="BY58" s="171">
        <v>42.01</v>
      </c>
      <c r="BZ58" s="171">
        <v>67.680000000000007</v>
      </c>
      <c r="CA58" s="171">
        <v>-97.918499999999995</v>
      </c>
      <c r="CB58" s="171">
        <v>-96.712800000000001</v>
      </c>
      <c r="CC58" s="171">
        <v>119.37390000000001</v>
      </c>
      <c r="CD58" s="171">
        <v>120.70480000000001</v>
      </c>
      <c r="CE58" s="171">
        <v>0</v>
      </c>
      <c r="CF58" s="171">
        <v>-257.58800000000002</v>
      </c>
      <c r="CG58" s="171">
        <v>-257.67939999999999</v>
      </c>
      <c r="CH58" s="171">
        <v>-13.323600000000001</v>
      </c>
      <c r="CI58" s="171">
        <v>-164.33869999999999</v>
      </c>
      <c r="CJ58" s="171">
        <v>0</v>
      </c>
      <c r="CK58" s="171">
        <v>0</v>
      </c>
      <c r="CL58" s="171">
        <v>0</v>
      </c>
      <c r="CM58" s="171">
        <v>98.7</v>
      </c>
      <c r="CN58" s="171">
        <v>-20.239999999999998</v>
      </c>
      <c r="CO58" s="171">
        <v>10.924200000000001</v>
      </c>
      <c r="CP58" s="171">
        <v>11.7837</v>
      </c>
      <c r="CQ58" s="171">
        <v>11.634399999999999</v>
      </c>
      <c r="CR58" s="171">
        <v>-1.0145</v>
      </c>
      <c r="CS58" s="171">
        <v>-2.4316</v>
      </c>
      <c r="CT58" s="171">
        <v>-29.957100000000001</v>
      </c>
      <c r="CU58" s="171">
        <v>-121.8526</v>
      </c>
      <c r="CV58" s="171">
        <v>-31.104199999999999</v>
      </c>
      <c r="CW58" s="171">
        <v>11.6248</v>
      </c>
      <c r="CX58" s="171">
        <v>44.92</v>
      </c>
      <c r="CY58" s="171">
        <v>24.97</v>
      </c>
      <c r="CZ58" s="171">
        <v>31.413599999999999</v>
      </c>
      <c r="DA58" s="171">
        <v>29.5944</v>
      </c>
      <c r="DB58" s="171">
        <v>22.7104</v>
      </c>
      <c r="DC58" s="171">
        <v>0</v>
      </c>
      <c r="DD58" s="171">
        <v>0</v>
      </c>
      <c r="DE58" s="171">
        <v>0</v>
      </c>
      <c r="DF58" s="171">
        <v>-159.90780000000001</v>
      </c>
      <c r="DG58" s="171">
        <v>0</v>
      </c>
      <c r="DH58" s="171">
        <v>-22.341100000000001</v>
      </c>
      <c r="DI58" s="171">
        <v>-131.30000000000001</v>
      </c>
      <c r="DJ58" s="171">
        <v>-243.5</v>
      </c>
      <c r="DK58" s="171">
        <v>23.942</v>
      </c>
      <c r="DL58" s="171">
        <v>36.630200000000002</v>
      </c>
      <c r="DM58" s="171">
        <v>-0.46960000000000002</v>
      </c>
      <c r="DN58" s="171">
        <v>52.166699999999999</v>
      </c>
      <c r="DO58" s="171">
        <v>36.25</v>
      </c>
      <c r="DP58" s="171">
        <v>-30.71</v>
      </c>
      <c r="DQ58" s="171">
        <v>56.079000000000001</v>
      </c>
      <c r="DR58" s="171">
        <v>46.5839</v>
      </c>
      <c r="DS58" s="171">
        <v>-34.07</v>
      </c>
      <c r="DT58" s="171">
        <v>-34.299999999999997</v>
      </c>
      <c r="DU58" s="171">
        <v>71.819999999999993</v>
      </c>
      <c r="DV58" s="171">
        <v>49.77</v>
      </c>
      <c r="DW58" s="171">
        <v>48.781799999999997</v>
      </c>
      <c r="DX58" s="171">
        <v>48</v>
      </c>
      <c r="DY58" s="171">
        <v>-89.930800000000005</v>
      </c>
      <c r="DZ58" s="171">
        <v>-87.809100000000001</v>
      </c>
      <c r="EA58" s="171">
        <v>168.9273</v>
      </c>
      <c r="EB58" s="171">
        <v>124.5577</v>
      </c>
      <c r="EC58" s="171">
        <v>120.4302</v>
      </c>
      <c r="ED58" s="171">
        <v>0</v>
      </c>
      <c r="EE58" s="171">
        <v>32.513100000000001</v>
      </c>
      <c r="EF58" s="171">
        <v>8.9533000000000005</v>
      </c>
      <c r="EG58" s="171">
        <v>-36.113</v>
      </c>
      <c r="EH58" s="171">
        <v>112.7949</v>
      </c>
      <c r="EI58" s="171">
        <v>-29.5307</v>
      </c>
      <c r="EJ58" s="171">
        <v>0</v>
      </c>
      <c r="EK58" s="171">
        <v>-34.302700000000002</v>
      </c>
      <c r="EL58" s="171">
        <v>-32.1922</v>
      </c>
      <c r="EM58" s="171">
        <v>-17.895299999999999</v>
      </c>
      <c r="EN58" s="171">
        <v>-44.594200000000001</v>
      </c>
      <c r="EO58" s="171">
        <v>-41.874899999999997</v>
      </c>
      <c r="EP58" s="171">
        <v>18.48</v>
      </c>
      <c r="EQ58" s="171">
        <v>-91.968900000000005</v>
      </c>
      <c r="ER58" s="171">
        <v>-93.159400000000005</v>
      </c>
      <c r="ES58" s="171">
        <v>-62.012099999999997</v>
      </c>
      <c r="ET58" s="171">
        <v>0</v>
      </c>
      <c r="EU58" s="171">
        <v>-16.57</v>
      </c>
      <c r="EV58" s="171">
        <v>0</v>
      </c>
      <c r="EW58" s="171">
        <v>8.6010000000000009</v>
      </c>
      <c r="EX58" s="171">
        <v>-154.29179999999999</v>
      </c>
      <c r="EY58" s="171">
        <v>-39.304400000000001</v>
      </c>
      <c r="EZ58" s="171">
        <v>-62.4664</v>
      </c>
      <c r="FA58" s="171">
        <v>3.1833999999999998</v>
      </c>
      <c r="FB58" s="171">
        <v>-97.066699999999997</v>
      </c>
      <c r="FC58" s="171">
        <v>-23.2104</v>
      </c>
      <c r="FD58" s="171">
        <v>11.957700000000001</v>
      </c>
      <c r="FE58" s="171">
        <v>11.9955</v>
      </c>
      <c r="FF58" s="171">
        <v>0</v>
      </c>
      <c r="FG58" s="171">
        <v>38.509</v>
      </c>
      <c r="FH58" s="171">
        <v>38.981200000000001</v>
      </c>
      <c r="FI58" s="171">
        <v>36.575899999999997</v>
      </c>
      <c r="FJ58" s="171">
        <v>50.236899999999999</v>
      </c>
      <c r="FK58" s="171">
        <v>49.902000000000001</v>
      </c>
      <c r="FL58" s="171">
        <v>-158.24619999999999</v>
      </c>
      <c r="FM58" s="171">
        <v>36.494199999999999</v>
      </c>
      <c r="FN58" s="171">
        <v>36.645099999999999</v>
      </c>
      <c r="FO58" s="171">
        <v>-126.2668</v>
      </c>
      <c r="FP58" s="171">
        <v>-118.8644</v>
      </c>
      <c r="FQ58" s="171">
        <v>-43.636499999999998</v>
      </c>
      <c r="FR58" s="171">
        <v>-47.74</v>
      </c>
      <c r="FS58" s="171">
        <v>12.6717</v>
      </c>
      <c r="FT58" s="171">
        <v>0.68149999999999999</v>
      </c>
      <c r="FU58" s="171">
        <v>-8.7799999999999994</v>
      </c>
      <c r="FV58" s="171">
        <v>15.22</v>
      </c>
      <c r="FW58" s="171">
        <v>-43.140900000000002</v>
      </c>
      <c r="FX58" s="171">
        <v>5.6696999999999997</v>
      </c>
      <c r="FY58" s="171">
        <v>-15.670999999999999</v>
      </c>
      <c r="FZ58" s="171">
        <v>0.47199999999999998</v>
      </c>
      <c r="GA58" s="171">
        <v>7.6962999999999999</v>
      </c>
      <c r="GB58" s="171">
        <v>23.34</v>
      </c>
      <c r="GC58" s="171">
        <v>80.148799999999994</v>
      </c>
      <c r="GD58" s="171">
        <v>81.745800000000003</v>
      </c>
      <c r="GE58" s="171">
        <v>11.73</v>
      </c>
      <c r="GF58" s="171">
        <v>73.978099999999998</v>
      </c>
      <c r="GG58" s="171">
        <v>17</v>
      </c>
      <c r="GH58" s="171">
        <v>-19.950099999999999</v>
      </c>
      <c r="GI58" s="171">
        <v>-4.8724999999999996</v>
      </c>
      <c r="GJ58" s="171">
        <v>-4.9059999999999997</v>
      </c>
      <c r="GK58" s="171">
        <v>1.2015</v>
      </c>
      <c r="GL58" s="171">
        <v>3.9800000000000002E-2</v>
      </c>
      <c r="GM58" s="171">
        <v>0</v>
      </c>
      <c r="GN58" s="171">
        <v>-19.330300000000001</v>
      </c>
      <c r="GO58" s="171">
        <v>-41.7804</v>
      </c>
      <c r="GP58" s="171">
        <v>15.9558</v>
      </c>
      <c r="GQ58" s="171">
        <v>15.7989</v>
      </c>
      <c r="GR58" s="171">
        <v>53.841099999999997</v>
      </c>
      <c r="GS58" s="171">
        <v>55.410600000000002</v>
      </c>
      <c r="GT58" s="171">
        <v>-180.72130000000001</v>
      </c>
      <c r="GU58" s="171">
        <v>-31.231200000000001</v>
      </c>
      <c r="GV58" s="171">
        <v>21.3354</v>
      </c>
      <c r="GW58" s="171">
        <v>-49.078699999999998</v>
      </c>
      <c r="GX58" s="171">
        <v>9.0950000000000006</v>
      </c>
      <c r="GY58" s="171">
        <v>3.5840999999999998</v>
      </c>
      <c r="GZ58" s="171">
        <v>3.3329</v>
      </c>
      <c r="HA58" s="171">
        <v>10.698</v>
      </c>
      <c r="HB58" s="171">
        <v>80.775400000000005</v>
      </c>
      <c r="HC58" s="171">
        <v>81.167199999999994</v>
      </c>
      <c r="HD58" s="171">
        <v>270.3</v>
      </c>
      <c r="HE58" s="171">
        <v>-289.3141</v>
      </c>
      <c r="HF58" s="171">
        <v>-660.18269999999995</v>
      </c>
      <c r="HG58" s="171">
        <v>531.53880000000004</v>
      </c>
      <c r="HH58" s="171">
        <v>253.41319999999999</v>
      </c>
      <c r="HI58" s="171">
        <v>-201.2595</v>
      </c>
      <c r="HJ58" s="171">
        <v>-198.0874</v>
      </c>
      <c r="HK58" s="171">
        <v>-71.814700000000002</v>
      </c>
      <c r="HL58" s="171">
        <v>-67.425700000000006</v>
      </c>
      <c r="HM58" s="171">
        <v>59.895899999999997</v>
      </c>
      <c r="HN58" s="171">
        <v>61.024700000000003</v>
      </c>
      <c r="HO58" s="171">
        <v>-172.3092</v>
      </c>
      <c r="HP58" s="171">
        <v>-173.88239999999999</v>
      </c>
      <c r="HQ58" s="171">
        <v>14.0215</v>
      </c>
      <c r="HR58" s="171">
        <v>13.8347</v>
      </c>
      <c r="HS58" s="171">
        <v>-69.093299999999999</v>
      </c>
      <c r="HT58" s="171">
        <v>-68.770799999999994</v>
      </c>
      <c r="HU58" s="171">
        <v>47.61</v>
      </c>
      <c r="HV58" s="171">
        <v>47.17</v>
      </c>
      <c r="HW58" s="171">
        <v>5</v>
      </c>
      <c r="HX58" s="171">
        <v>4.0999999999999996</v>
      </c>
      <c r="HY58" s="171">
        <v>20.797599999999999</v>
      </c>
      <c r="HZ58" s="171">
        <v>-61.92</v>
      </c>
      <c r="IA58" s="171">
        <v>-381.49450000000002</v>
      </c>
      <c r="IB58" s="171">
        <v>69.194199999999995</v>
      </c>
      <c r="IC58" s="171">
        <v>69.596599999999995</v>
      </c>
      <c r="ID58" s="171">
        <v>11.3</v>
      </c>
      <c r="IE58" s="171">
        <v>-58.2</v>
      </c>
      <c r="IF58" s="171">
        <v>-48.9</v>
      </c>
      <c r="IG58" s="171">
        <v>-49</v>
      </c>
      <c r="IH58" s="171">
        <v>0.88070000000000004</v>
      </c>
      <c r="II58" s="171">
        <v>0.89859999999999995</v>
      </c>
      <c r="IJ58" s="171">
        <v>-771.84709999999995</v>
      </c>
      <c r="IK58" s="171">
        <v>-267.62079999999997</v>
      </c>
      <c r="IL58" s="171">
        <v>34.208100000000002</v>
      </c>
      <c r="IM58" s="171">
        <v>22.5703</v>
      </c>
      <c r="IN58" s="171">
        <v>-57.798099999999998</v>
      </c>
      <c r="IO58" s="171">
        <v>-374.69119999999998</v>
      </c>
      <c r="IP58" s="171">
        <v>12.895799999999999</v>
      </c>
      <c r="IQ58" s="171">
        <v>-208.9436</v>
      </c>
      <c r="IR58" s="171">
        <v>-231.9967</v>
      </c>
      <c r="IS58" s="171">
        <v>-367.4314</v>
      </c>
      <c r="IT58" s="171">
        <v>61.944499999999998</v>
      </c>
      <c r="IU58" s="171">
        <v>63.171399999999998</v>
      </c>
      <c r="IV58" s="171">
        <v>69.592799999999997</v>
      </c>
      <c r="IW58" s="171">
        <v>-453.64659999999998</v>
      </c>
      <c r="IX58" s="171">
        <v>7.5156000000000001</v>
      </c>
      <c r="IY58" s="171">
        <v>-221.27690000000001</v>
      </c>
      <c r="IZ58" s="171">
        <v>12.797000000000001</v>
      </c>
      <c r="JA58" s="171">
        <v>-11.4438</v>
      </c>
      <c r="JB58" s="171">
        <v>2.1509999999999998</v>
      </c>
      <c r="JC58" s="171">
        <v>10.96</v>
      </c>
      <c r="JD58" s="171">
        <v>-3.8410000000000002</v>
      </c>
      <c r="JE58" s="171">
        <v>-3.8580000000000001</v>
      </c>
      <c r="JF58" s="171">
        <v>-20.56</v>
      </c>
      <c r="JG58" s="171">
        <v>-10.88</v>
      </c>
      <c r="JH58" s="171">
        <v>0</v>
      </c>
      <c r="JI58" s="171">
        <v>2.7543000000000002</v>
      </c>
      <c r="JJ58" s="171">
        <v>-40.401299999999999</v>
      </c>
      <c r="JK58" s="171">
        <v>-40.370800000000003</v>
      </c>
      <c r="JL58" s="171">
        <v>17.600000000000001</v>
      </c>
      <c r="JM58" s="171">
        <v>50.343000000000004</v>
      </c>
      <c r="JN58" s="171">
        <v>50.5</v>
      </c>
      <c r="JO58" s="171">
        <v>0</v>
      </c>
      <c r="JP58" s="171">
        <v>0</v>
      </c>
      <c r="JQ58" s="171">
        <v>39.991300000000003</v>
      </c>
      <c r="JR58" s="171">
        <v>39.578000000000003</v>
      </c>
      <c r="JS58" s="171">
        <v>40.243400000000001</v>
      </c>
      <c r="JT58" s="171">
        <v>0</v>
      </c>
      <c r="JU58" s="171">
        <v>13.2</v>
      </c>
      <c r="JV58" s="171">
        <v>13.058400000000001</v>
      </c>
      <c r="JW58" s="171">
        <v>5.42</v>
      </c>
      <c r="JX58" s="171">
        <v>0</v>
      </c>
      <c r="JY58" s="171">
        <v>-66.398499999999999</v>
      </c>
      <c r="JZ58" s="171">
        <v>75.522199999999998</v>
      </c>
      <c r="KA58" s="171">
        <v>53.003300000000003</v>
      </c>
      <c r="KB58" s="171">
        <v>-66.802400000000006</v>
      </c>
      <c r="KC58" s="171">
        <v>-84.5655</v>
      </c>
      <c r="KD58" s="171">
        <v>39.495899999999999</v>
      </c>
      <c r="KE58" s="171">
        <v>17.1982</v>
      </c>
      <c r="KF58" s="171">
        <v>-73.2</v>
      </c>
      <c r="KG58" s="171">
        <v>24.2</v>
      </c>
      <c r="KH58" s="171">
        <v>-286.291</v>
      </c>
      <c r="KI58" s="171">
        <v>9.5494000000000003</v>
      </c>
    </row>
    <row r="59" spans="1:295" x14ac:dyDescent="0.3">
      <c r="A59" s="231" t="s">
        <v>933</v>
      </c>
      <c r="B59" s="231"/>
      <c r="C59" s="171">
        <v>0</v>
      </c>
      <c r="D59" s="171">
        <v>18.3300375</v>
      </c>
      <c r="E59" s="171">
        <v>-26.528583333333334</v>
      </c>
      <c r="F59" s="171">
        <v>-33.145654166666667</v>
      </c>
      <c r="G59" s="171">
        <v>23.172354166666668</v>
      </c>
      <c r="H59" s="171">
        <v>0</v>
      </c>
      <c r="I59" s="171">
        <v>49.347858333333335</v>
      </c>
      <c r="J59" s="171">
        <v>-92.939564583333322</v>
      </c>
      <c r="K59" s="171">
        <v>65.804193749999996</v>
      </c>
      <c r="L59" s="171">
        <v>33.35829270833333</v>
      </c>
      <c r="M59" s="171">
        <v>32.557623958333338</v>
      </c>
      <c r="N59" s="171">
        <v>-2.6825000000000001</v>
      </c>
      <c r="O59" s="171">
        <v>-52.914895833333333</v>
      </c>
      <c r="P59" s="171">
        <v>44.710416666666667</v>
      </c>
      <c r="Q59" s="171">
        <v>13.9725</v>
      </c>
      <c r="R59" s="171">
        <v>-44.6875</v>
      </c>
      <c r="S59" s="171">
        <v>14.818733333333332</v>
      </c>
      <c r="T59" s="171">
        <v>56.447862499999999</v>
      </c>
      <c r="U59" s="171">
        <v>11.339520833333333</v>
      </c>
      <c r="V59" s="171">
        <v>11.485295833333334</v>
      </c>
      <c r="W59" s="171">
        <v>18.933464583333333</v>
      </c>
      <c r="X59" s="171">
        <v>12.684316666666668</v>
      </c>
      <c r="Y59" s="171">
        <v>4.721658333333334</v>
      </c>
      <c r="Z59" s="171">
        <v>5.8917208333333333</v>
      </c>
      <c r="AA59" s="171">
        <v>0</v>
      </c>
      <c r="AB59" s="171">
        <v>0</v>
      </c>
      <c r="AC59" s="171">
        <v>-77.795208333333335</v>
      </c>
      <c r="AD59" s="171">
        <v>-77.801249999999996</v>
      </c>
      <c r="AE59" s="171">
        <v>0</v>
      </c>
      <c r="AF59" s="171">
        <v>21.336666666666666</v>
      </c>
      <c r="AG59" s="171">
        <v>51.470833333333339</v>
      </c>
      <c r="AH59" s="171">
        <v>12.549395833333334</v>
      </c>
      <c r="AI59" s="171">
        <v>0.20170833333333335</v>
      </c>
      <c r="AJ59" s="171">
        <v>-62.254375000000003</v>
      </c>
      <c r="AK59" s="171">
        <v>-61.940833333333337</v>
      </c>
      <c r="AL59" s="171">
        <v>-57.667291666666671</v>
      </c>
      <c r="AM59" s="171">
        <v>62.454374999999999</v>
      </c>
      <c r="AN59" s="171">
        <v>62.823749999999997</v>
      </c>
      <c r="AO59" s="171">
        <v>17.152666666666669</v>
      </c>
      <c r="AP59" s="171">
        <v>1.2489166666666667</v>
      </c>
      <c r="AQ59" s="171">
        <v>72.670106250000003</v>
      </c>
      <c r="AR59" s="171">
        <v>75.26059166666667</v>
      </c>
      <c r="AS59" s="171">
        <v>35.945618750000001</v>
      </c>
      <c r="AT59" s="171">
        <v>-69.509581249999997</v>
      </c>
      <c r="AU59" s="171">
        <v>0</v>
      </c>
      <c r="AV59" s="171">
        <v>17.161220833333335</v>
      </c>
      <c r="AW59" s="171">
        <v>16.633383333333335</v>
      </c>
      <c r="AX59" s="171">
        <v>69.782083333333333</v>
      </c>
      <c r="AY59" s="171">
        <v>71.330254166666663</v>
      </c>
      <c r="AZ59" s="171">
        <v>-24.977491666666666</v>
      </c>
      <c r="BA59" s="171">
        <v>-26.833083333333335</v>
      </c>
      <c r="BB59" s="171">
        <v>-380.36577083333333</v>
      </c>
      <c r="BC59" s="171">
        <v>24.146295833333333</v>
      </c>
      <c r="BD59" s="171">
        <v>-11.902083333333334</v>
      </c>
      <c r="BE59" s="171">
        <v>-11.902083333333334</v>
      </c>
      <c r="BF59" s="171">
        <v>74.683025000000001</v>
      </c>
      <c r="BG59" s="171">
        <v>1.138309375</v>
      </c>
      <c r="BH59" s="171">
        <v>-6.3505437499999999</v>
      </c>
      <c r="BI59" s="171">
        <v>0</v>
      </c>
      <c r="BJ59" s="171">
        <v>-35.747531250000002</v>
      </c>
      <c r="BK59" s="171">
        <v>9.7158041666666666</v>
      </c>
      <c r="BL59" s="171">
        <v>6.5891895833333338</v>
      </c>
      <c r="BM59" s="171">
        <v>5.1178625000000002</v>
      </c>
      <c r="BN59" s="171">
        <v>413.32730416666664</v>
      </c>
      <c r="BO59" s="171">
        <v>98.296272916666652</v>
      </c>
      <c r="BP59" s="171">
        <v>98.027964583333329</v>
      </c>
      <c r="BQ59" s="171">
        <v>-289.14774999999997</v>
      </c>
      <c r="BR59" s="171">
        <v>513.27176250000002</v>
      </c>
      <c r="BS59" s="171">
        <v>0</v>
      </c>
      <c r="BT59" s="171">
        <v>-116.13911458333334</v>
      </c>
      <c r="BU59" s="171">
        <v>118.49001458333332</v>
      </c>
      <c r="BV59" s="171">
        <v>101.32260520833334</v>
      </c>
      <c r="BW59" s="171">
        <v>27.331458333333334</v>
      </c>
      <c r="BX59" s="171">
        <v>31.59770833333333</v>
      </c>
      <c r="BY59" s="171">
        <v>65.060833333333335</v>
      </c>
      <c r="BZ59" s="171">
        <v>79.209999999999994</v>
      </c>
      <c r="CA59" s="171">
        <v>-78.743060416666665</v>
      </c>
      <c r="CB59" s="171">
        <v>-78.349558333333334</v>
      </c>
      <c r="CC59" s="171">
        <v>143.20589375</v>
      </c>
      <c r="CD59" s="171">
        <v>144.02997916666666</v>
      </c>
      <c r="CE59" s="171">
        <v>0</v>
      </c>
      <c r="CF59" s="171">
        <v>-139.170525</v>
      </c>
      <c r="CG59" s="171">
        <v>-119.39723541666666</v>
      </c>
      <c r="CH59" s="171">
        <v>-1.5395062500000001</v>
      </c>
      <c r="CI59" s="171">
        <v>-100.59280833333334</v>
      </c>
      <c r="CJ59" s="171">
        <v>0</v>
      </c>
      <c r="CK59" s="171">
        <v>0</v>
      </c>
      <c r="CL59" s="171">
        <v>51.216666666666661</v>
      </c>
      <c r="CM59" s="171">
        <v>223.63958333333332</v>
      </c>
      <c r="CN59" s="171">
        <v>-17.373958333333334</v>
      </c>
      <c r="CO59" s="171">
        <v>30.408491666666663</v>
      </c>
      <c r="CP59" s="171">
        <v>31.106343750000001</v>
      </c>
      <c r="CQ59" s="171">
        <v>31.13596875</v>
      </c>
      <c r="CR59" s="171">
        <v>30.015358333333332</v>
      </c>
      <c r="CS59" s="171">
        <v>29.146210416666666</v>
      </c>
      <c r="CT59" s="171">
        <v>-17.584928888888889</v>
      </c>
      <c r="CU59" s="171">
        <v>-65.057108333333332</v>
      </c>
      <c r="CV59" s="171">
        <v>-14.576539583333334</v>
      </c>
      <c r="CW59" s="171">
        <v>15.129547916666667</v>
      </c>
      <c r="CX59" s="171">
        <v>77.022708333333327</v>
      </c>
      <c r="CY59" s="171">
        <v>40.474166666666662</v>
      </c>
      <c r="CZ59" s="171">
        <v>51.75780104166666</v>
      </c>
      <c r="DA59" s="171">
        <v>49.119562500000001</v>
      </c>
      <c r="DB59" s="171">
        <v>33.893047916666667</v>
      </c>
      <c r="DC59" s="171">
        <v>0</v>
      </c>
      <c r="DD59" s="171">
        <v>101.01014583333331</v>
      </c>
      <c r="DE59" s="171">
        <v>100.44872916666667</v>
      </c>
      <c r="DF59" s="171">
        <v>-101.51177708333333</v>
      </c>
      <c r="DG59" s="171">
        <v>0</v>
      </c>
      <c r="DH59" s="171">
        <v>-18.551600000000001</v>
      </c>
      <c r="DI59" s="171">
        <v>-68.05416666666666</v>
      </c>
      <c r="DJ59" s="171">
        <v>-124.32708333333333</v>
      </c>
      <c r="DK59" s="171">
        <v>29.062156250000001</v>
      </c>
      <c r="DL59" s="171">
        <v>75.521848958333337</v>
      </c>
      <c r="DM59" s="171">
        <v>32.422714583333331</v>
      </c>
      <c r="DN59" s="171">
        <v>106.57958020833331</v>
      </c>
      <c r="DO59" s="171">
        <v>75.62052083333333</v>
      </c>
      <c r="DP59" s="171">
        <v>-17.763333333333335</v>
      </c>
      <c r="DQ59" s="171">
        <v>67.639739583333338</v>
      </c>
      <c r="DR59" s="171">
        <v>100.39159583333333</v>
      </c>
      <c r="DS59" s="171">
        <v>-18.622708333333335</v>
      </c>
      <c r="DT59" s="171">
        <v>-18.796250000000001</v>
      </c>
      <c r="DU59" s="171">
        <v>98.515625</v>
      </c>
      <c r="DV59" s="171">
        <v>68.936458333333334</v>
      </c>
      <c r="DW59" s="171">
        <v>101.49696666666667</v>
      </c>
      <c r="DX59" s="171">
        <v>99.442037499999998</v>
      </c>
      <c r="DY59" s="171">
        <v>-60.246712500000001</v>
      </c>
      <c r="DZ59" s="171">
        <v>-59.04924583333333</v>
      </c>
      <c r="EA59" s="171">
        <v>226.09836666666664</v>
      </c>
      <c r="EB59" s="171">
        <v>177.28146666666666</v>
      </c>
      <c r="EC59" s="171">
        <v>168.55871250000001</v>
      </c>
      <c r="ED59" s="171">
        <v>91.791906249999997</v>
      </c>
      <c r="EE59" s="171">
        <v>76.738241666666667</v>
      </c>
      <c r="EF59" s="171">
        <v>54.865216666666662</v>
      </c>
      <c r="EG59" s="171">
        <v>-31.938416666666665</v>
      </c>
      <c r="EH59" s="171">
        <v>299.78971666666666</v>
      </c>
      <c r="EI59" s="171">
        <v>108.04174999999999</v>
      </c>
      <c r="EJ59" s="171">
        <v>0</v>
      </c>
      <c r="EK59" s="171">
        <v>-23.800289583333331</v>
      </c>
      <c r="EL59" s="171">
        <v>-21.171025</v>
      </c>
      <c r="EM59" s="171">
        <v>16.530002083333333</v>
      </c>
      <c r="EN59" s="171">
        <v>17.112766666666666</v>
      </c>
      <c r="EO59" s="171">
        <v>16.342197916666667</v>
      </c>
      <c r="EP59" s="171">
        <v>95.301000000000002</v>
      </c>
      <c r="EQ59" s="171">
        <v>-71.846579166666658</v>
      </c>
      <c r="ER59" s="171">
        <v>-73.045514583333329</v>
      </c>
      <c r="ES59" s="171">
        <v>-15.608745833333332</v>
      </c>
      <c r="ET59" s="171">
        <v>3.0883333333333334</v>
      </c>
      <c r="EU59" s="171">
        <v>-11.586874999999999</v>
      </c>
      <c r="EV59" s="171">
        <v>55.862499999999997</v>
      </c>
      <c r="EW59" s="171">
        <v>14.649577083333334</v>
      </c>
      <c r="EX59" s="171">
        <v>-27.935749999999999</v>
      </c>
      <c r="EY59" s="171">
        <v>-21.646283333333333</v>
      </c>
      <c r="EZ59" s="171">
        <v>-43.569522916666664</v>
      </c>
      <c r="FA59" s="171">
        <v>9.5749729166666668</v>
      </c>
      <c r="FB59" s="171">
        <v>-52.027050000000003</v>
      </c>
      <c r="FC59" s="171">
        <v>23.176204166666665</v>
      </c>
      <c r="FD59" s="171">
        <v>17.710075</v>
      </c>
      <c r="FE59" s="171">
        <v>17.570262499999998</v>
      </c>
      <c r="FF59" s="171">
        <v>0</v>
      </c>
      <c r="FG59" s="171">
        <v>40.206724999999999</v>
      </c>
      <c r="FH59" s="171">
        <v>40.655560416666674</v>
      </c>
      <c r="FI59" s="171">
        <v>38.993245833333333</v>
      </c>
      <c r="FJ59" s="171">
        <v>78.770752083333335</v>
      </c>
      <c r="FK59" s="171">
        <v>78.823083333333329</v>
      </c>
      <c r="FL59" s="171">
        <v>-130.64034791666666</v>
      </c>
      <c r="FM59" s="171">
        <v>62.409966666666662</v>
      </c>
      <c r="FN59" s="171">
        <v>62.156318749999997</v>
      </c>
      <c r="FO59" s="171">
        <v>-109.60623333333332</v>
      </c>
      <c r="FP59" s="171">
        <v>-104.55302500000001</v>
      </c>
      <c r="FQ59" s="171">
        <v>-21.747304166666666</v>
      </c>
      <c r="FR59" s="171">
        <v>-30.142291666666665</v>
      </c>
      <c r="FS59" s="171">
        <v>13.207033333333333</v>
      </c>
      <c r="FT59" s="171">
        <v>1.0139687500000001</v>
      </c>
      <c r="FU59" s="171">
        <v>-8.2149999999999999</v>
      </c>
      <c r="FV59" s="171">
        <v>19.917916666666667</v>
      </c>
      <c r="FW59" s="171">
        <v>-22.222714583333332</v>
      </c>
      <c r="FX59" s="171">
        <v>6.6606750000000003</v>
      </c>
      <c r="FY59" s="171">
        <v>-14.425437499999999</v>
      </c>
      <c r="FZ59" s="171">
        <v>3.1673541666666667</v>
      </c>
      <c r="GA59" s="171">
        <v>10.306075</v>
      </c>
      <c r="GB59" s="171">
        <v>37.725625000000001</v>
      </c>
      <c r="GC59" s="171">
        <v>106.65899374999999</v>
      </c>
      <c r="GD59" s="171">
        <v>111.27885833333333</v>
      </c>
      <c r="GE59" s="171">
        <v>14.036770833333334</v>
      </c>
      <c r="GF59" s="171">
        <v>81.592887500000003</v>
      </c>
      <c r="GG59" s="171">
        <v>19.772916666666667</v>
      </c>
      <c r="GH59" s="171">
        <v>-10.634220833333332</v>
      </c>
      <c r="GI59" s="171">
        <v>0.63080625000000001</v>
      </c>
      <c r="GJ59" s="171">
        <v>0.77843125000000002</v>
      </c>
      <c r="GK59" s="171">
        <v>1.8456333333333335</v>
      </c>
      <c r="GL59" s="171">
        <v>2.4960200000000001</v>
      </c>
      <c r="GM59" s="171">
        <v>0</v>
      </c>
      <c r="GN59" s="171">
        <v>-17.067796874999999</v>
      </c>
      <c r="GO59" s="171">
        <v>-24.737370833333333</v>
      </c>
      <c r="GP59" s="171">
        <v>18.436943750000001</v>
      </c>
      <c r="GQ59" s="171">
        <v>25.720099999999999</v>
      </c>
      <c r="GR59" s="171">
        <v>59.501247916666664</v>
      </c>
      <c r="GS59" s="171">
        <v>60.20145625</v>
      </c>
      <c r="GT59" s="171">
        <v>-155.83034791666665</v>
      </c>
      <c r="GU59" s="171">
        <v>-24.428487499999999</v>
      </c>
      <c r="GV59" s="171">
        <v>30.330929166666667</v>
      </c>
      <c r="GW59" s="171">
        <v>-15.188452083333333</v>
      </c>
      <c r="GX59" s="171">
        <v>10.580242708333333</v>
      </c>
      <c r="GY59" s="171">
        <v>9.7542500000000008</v>
      </c>
      <c r="GZ59" s="171">
        <v>9.363858333333333</v>
      </c>
      <c r="HA59" s="171">
        <v>12.371651612903225</v>
      </c>
      <c r="HB59" s="171">
        <v>137.59337708333331</v>
      </c>
      <c r="HC59" s="171">
        <v>137.82335833333332</v>
      </c>
      <c r="HD59" s="171">
        <v>281.48750000000001</v>
      </c>
      <c r="HE59" s="171">
        <v>-280.07405312499998</v>
      </c>
      <c r="HF59" s="171">
        <v>-595.59603333333337</v>
      </c>
      <c r="HG59" s="171">
        <v>597.28462812500004</v>
      </c>
      <c r="HH59" s="171">
        <v>495.8109604166666</v>
      </c>
      <c r="HI59" s="171">
        <v>-133.23598333333334</v>
      </c>
      <c r="HJ59" s="171">
        <v>-130.85896875</v>
      </c>
      <c r="HK59" s="171">
        <v>-62.431550000000001</v>
      </c>
      <c r="HL59" s="171">
        <v>-54.463808333333326</v>
      </c>
      <c r="HM59" s="171">
        <v>64.473702083333336</v>
      </c>
      <c r="HN59" s="171">
        <v>63.704177083333327</v>
      </c>
      <c r="HO59" s="171">
        <v>-108.54971052631578</v>
      </c>
      <c r="HP59" s="171">
        <v>-109.00265555555555</v>
      </c>
      <c r="HQ59" s="171">
        <v>35.552981250000002</v>
      </c>
      <c r="HR59" s="171">
        <v>35.080795833333333</v>
      </c>
      <c r="HS59" s="171">
        <v>-29.443729166666664</v>
      </c>
      <c r="HT59" s="171">
        <v>-29.268154166666669</v>
      </c>
      <c r="HU59" s="171">
        <v>99.383541666666659</v>
      </c>
      <c r="HV59" s="171">
        <v>98.626249999999999</v>
      </c>
      <c r="HW59" s="171">
        <v>15.010416666666666</v>
      </c>
      <c r="HX59" s="171">
        <v>15.018750000000001</v>
      </c>
      <c r="HY59" s="171">
        <v>21.58545217391304</v>
      </c>
      <c r="HZ59" s="171">
        <v>18.693333333333332</v>
      </c>
      <c r="IA59" s="171">
        <v>-321.3110395833333</v>
      </c>
      <c r="IB59" s="171">
        <v>101.10357500000001</v>
      </c>
      <c r="IC59" s="171">
        <v>100.92510625</v>
      </c>
      <c r="ID59" s="171">
        <v>15.829166666666666</v>
      </c>
      <c r="IE59" s="171">
        <v>-40.195833333333333</v>
      </c>
      <c r="IF59" s="171">
        <v>-33.9375</v>
      </c>
      <c r="IG59" s="171">
        <v>-33.80833333333333</v>
      </c>
      <c r="IH59" s="171">
        <v>1.5026312500000001</v>
      </c>
      <c r="II59" s="171">
        <v>1.3032514285714287</v>
      </c>
      <c r="IJ59" s="171">
        <v>-485.80958333333336</v>
      </c>
      <c r="IK59" s="171">
        <v>-87.844475000000003</v>
      </c>
      <c r="IL59" s="171">
        <v>320.0599145833333</v>
      </c>
      <c r="IM59" s="171">
        <v>264.17629583333331</v>
      </c>
      <c r="IN59" s="171">
        <v>4.3863812500000003</v>
      </c>
      <c r="IO59" s="171">
        <v>-256.11743333333334</v>
      </c>
      <c r="IP59" s="171">
        <v>254.26702916666667</v>
      </c>
      <c r="IQ59" s="171">
        <v>-138.47992916666666</v>
      </c>
      <c r="IR59" s="171">
        <v>-161.9065875</v>
      </c>
      <c r="IS59" s="171">
        <v>-250.55169375</v>
      </c>
      <c r="IT59" s="171">
        <v>100.09106041666666</v>
      </c>
      <c r="IU59" s="171">
        <v>99.607685416666655</v>
      </c>
      <c r="IV59" s="171">
        <v>141.38221250000001</v>
      </c>
      <c r="IW59" s="171">
        <v>-304.85009583333328</v>
      </c>
      <c r="IX59" s="171">
        <v>166.62911041666666</v>
      </c>
      <c r="IY59" s="171">
        <v>-139.77042499999999</v>
      </c>
      <c r="IZ59" s="171">
        <v>140.88758541666667</v>
      </c>
      <c r="JA59" s="171">
        <v>-9.5304437499999999</v>
      </c>
      <c r="JB59" s="171">
        <v>12.517250000000001</v>
      </c>
      <c r="JC59" s="171">
        <v>15.678333333333333</v>
      </c>
      <c r="JD59" s="171">
        <v>-0.20724999999999999</v>
      </c>
      <c r="JE59" s="171">
        <v>-0.21689583333333334</v>
      </c>
      <c r="JF59" s="171">
        <v>-15.468333333333332</v>
      </c>
      <c r="JG59" s="171">
        <v>-7.3466666666666667</v>
      </c>
      <c r="JH59" s="171">
        <v>0</v>
      </c>
      <c r="JI59" s="171">
        <v>7.6528499999999999</v>
      </c>
      <c r="JJ59" s="171">
        <v>-29.127243750000002</v>
      </c>
      <c r="JK59" s="171">
        <v>-36.53263333333333</v>
      </c>
      <c r="JL59" s="171">
        <v>29.170833333333334</v>
      </c>
      <c r="JM59" s="171">
        <v>54.042625000000001</v>
      </c>
      <c r="JN59" s="171">
        <v>53.80104166666667</v>
      </c>
      <c r="JO59" s="171">
        <v>2.6874449999999999</v>
      </c>
      <c r="JP59" s="171">
        <v>3.9970466666666669</v>
      </c>
      <c r="JQ59" s="171">
        <v>41.709400000000002</v>
      </c>
      <c r="JR59" s="171">
        <v>41.381366666666665</v>
      </c>
      <c r="JS59" s="171">
        <v>41.67878125</v>
      </c>
      <c r="JT59" s="171">
        <v>0</v>
      </c>
      <c r="JU59" s="171">
        <v>41.622916666666669</v>
      </c>
      <c r="JV59" s="171">
        <v>21.502600000000001</v>
      </c>
      <c r="JW59" s="171">
        <v>7.8777083333333335</v>
      </c>
      <c r="JX59" s="171">
        <v>0</v>
      </c>
      <c r="JY59" s="171">
        <v>-54.329606249999998</v>
      </c>
      <c r="JZ59" s="171">
        <v>80.726056249999999</v>
      </c>
      <c r="KA59" s="171">
        <v>63.606554166666662</v>
      </c>
      <c r="KB59" s="171">
        <v>-53.846433333333337</v>
      </c>
      <c r="KC59" s="171">
        <v>-79.345399999999998</v>
      </c>
      <c r="KD59" s="171">
        <v>53.783558333333332</v>
      </c>
      <c r="KE59" s="171">
        <v>24.882962500000001</v>
      </c>
      <c r="KF59" s="171">
        <v>-53.793750000000003</v>
      </c>
      <c r="KG59" s="171">
        <v>54.15625</v>
      </c>
      <c r="KH59" s="171">
        <v>-95.406883333333326</v>
      </c>
      <c r="KI59" s="171">
        <v>285.76742083333329</v>
      </c>
    </row>
    <row r="60" spans="1:295" x14ac:dyDescent="0.3">
      <c r="A60" s="231" t="s">
        <v>2557</v>
      </c>
      <c r="B60" s="231"/>
      <c r="C60" s="159" t="s">
        <v>231</v>
      </c>
      <c r="D60" s="159" t="s">
        <v>231</v>
      </c>
      <c r="E60" s="159" t="s">
        <v>231</v>
      </c>
      <c r="F60" s="159" t="s">
        <v>231</v>
      </c>
      <c r="G60" s="159" t="s">
        <v>231</v>
      </c>
      <c r="H60" s="159" t="s">
        <v>2558</v>
      </c>
      <c r="I60" s="159" t="s">
        <v>231</v>
      </c>
      <c r="J60" s="159" t="s">
        <v>231</v>
      </c>
      <c r="K60" s="159" t="s">
        <v>2558</v>
      </c>
      <c r="L60" s="159" t="s">
        <v>231</v>
      </c>
      <c r="M60" s="159" t="s">
        <v>231</v>
      </c>
      <c r="N60" s="159" t="s">
        <v>231</v>
      </c>
      <c r="O60" s="159" t="s">
        <v>231</v>
      </c>
      <c r="P60" s="159" t="s">
        <v>231</v>
      </c>
      <c r="Q60" s="159" t="s">
        <v>231</v>
      </c>
      <c r="R60" s="159" t="s">
        <v>231</v>
      </c>
      <c r="S60" s="159" t="s">
        <v>231</v>
      </c>
      <c r="T60" s="159" t="s">
        <v>231</v>
      </c>
      <c r="U60" s="159" t="s">
        <v>231</v>
      </c>
      <c r="V60" s="159" t="s">
        <v>231</v>
      </c>
      <c r="W60" s="159" t="s">
        <v>231</v>
      </c>
      <c r="X60" s="159" t="s">
        <v>2558</v>
      </c>
      <c r="Y60" s="159" t="s">
        <v>2558</v>
      </c>
      <c r="Z60" s="159" t="s">
        <v>2558</v>
      </c>
      <c r="AA60" s="159" t="s">
        <v>231</v>
      </c>
      <c r="AB60" s="159" t="s">
        <v>2558</v>
      </c>
      <c r="AC60" s="159" t="s">
        <v>231</v>
      </c>
      <c r="AD60" s="159" t="s">
        <v>231</v>
      </c>
      <c r="AE60" s="159" t="s">
        <v>2558</v>
      </c>
      <c r="AF60" s="159" t="s">
        <v>231</v>
      </c>
      <c r="AG60" s="159" t="s">
        <v>231</v>
      </c>
      <c r="AH60" s="159" t="s">
        <v>231</v>
      </c>
      <c r="AI60" s="159" t="s">
        <v>231</v>
      </c>
      <c r="AJ60" s="159" t="s">
        <v>231</v>
      </c>
      <c r="AK60" s="159" t="s">
        <v>231</v>
      </c>
      <c r="AL60" s="159" t="s">
        <v>2558</v>
      </c>
      <c r="AM60" s="159" t="s">
        <v>231</v>
      </c>
      <c r="AN60" s="159" t="s">
        <v>231</v>
      </c>
      <c r="AO60" s="159" t="s">
        <v>231</v>
      </c>
      <c r="AP60" s="159" t="s">
        <v>2558</v>
      </c>
      <c r="AQ60" s="159" t="s">
        <v>231</v>
      </c>
      <c r="AR60" s="159" t="s">
        <v>231</v>
      </c>
      <c r="AS60" s="159" t="s">
        <v>231</v>
      </c>
      <c r="AT60" s="159" t="s">
        <v>231</v>
      </c>
      <c r="AU60" s="159" t="s">
        <v>231</v>
      </c>
      <c r="AV60" s="159" t="s">
        <v>2558</v>
      </c>
      <c r="AW60" s="159" t="s">
        <v>2558</v>
      </c>
      <c r="AX60" s="159" t="s">
        <v>231</v>
      </c>
      <c r="AY60" s="159" t="s">
        <v>231</v>
      </c>
      <c r="AZ60" s="159" t="s">
        <v>231</v>
      </c>
      <c r="BA60" s="159" t="s">
        <v>231</v>
      </c>
      <c r="BB60" s="159" t="s">
        <v>231</v>
      </c>
      <c r="BC60" s="159" t="s">
        <v>2558</v>
      </c>
      <c r="BD60" s="159" t="s">
        <v>2558</v>
      </c>
      <c r="BE60" s="159" t="s">
        <v>2558</v>
      </c>
      <c r="BF60" s="159" t="s">
        <v>231</v>
      </c>
      <c r="BG60" s="159" t="s">
        <v>231</v>
      </c>
      <c r="BH60" s="159" t="s">
        <v>2558</v>
      </c>
      <c r="BI60" s="159" t="s">
        <v>2558</v>
      </c>
      <c r="BJ60" s="159" t="s">
        <v>2558</v>
      </c>
      <c r="BK60" s="159" t="s">
        <v>2558</v>
      </c>
      <c r="BL60" s="159" t="s">
        <v>2558</v>
      </c>
      <c r="BM60" s="159" t="s">
        <v>2558</v>
      </c>
      <c r="BN60" s="159" t="s">
        <v>231</v>
      </c>
      <c r="BO60" s="159" t="s">
        <v>231</v>
      </c>
      <c r="BP60" s="159" t="s">
        <v>231</v>
      </c>
      <c r="BQ60" s="159" t="s">
        <v>2558</v>
      </c>
      <c r="BR60" s="159" t="s">
        <v>2558</v>
      </c>
      <c r="BS60" s="159" t="s">
        <v>2558</v>
      </c>
      <c r="BT60" s="159" t="s">
        <v>2558</v>
      </c>
      <c r="BU60" s="159" t="s">
        <v>2558</v>
      </c>
      <c r="BV60" s="159" t="s">
        <v>2558</v>
      </c>
      <c r="BW60" s="159" t="s">
        <v>2558</v>
      </c>
      <c r="BX60" s="159" t="s">
        <v>2559</v>
      </c>
      <c r="BY60" s="159" t="s">
        <v>2558</v>
      </c>
      <c r="BZ60" s="159" t="s">
        <v>2558</v>
      </c>
      <c r="CA60" s="159" t="s">
        <v>2558</v>
      </c>
      <c r="CB60" s="159" t="s">
        <v>2558</v>
      </c>
      <c r="CC60" s="159" t="s">
        <v>2558</v>
      </c>
      <c r="CD60" s="159" t="s">
        <v>2558</v>
      </c>
      <c r="CE60" s="159" t="s">
        <v>2558</v>
      </c>
      <c r="CF60" s="159" t="s">
        <v>2558</v>
      </c>
      <c r="CG60" s="159" t="s">
        <v>2558</v>
      </c>
      <c r="CH60" s="159" t="s">
        <v>2558</v>
      </c>
      <c r="CI60" s="159" t="s">
        <v>2558</v>
      </c>
      <c r="CJ60" s="159" t="s">
        <v>2558</v>
      </c>
      <c r="CK60" s="159" t="s">
        <v>2558</v>
      </c>
      <c r="CL60" s="159" t="s">
        <v>2558</v>
      </c>
      <c r="CM60" s="159" t="s">
        <v>2558</v>
      </c>
      <c r="CN60" s="159" t="s">
        <v>2558</v>
      </c>
      <c r="CO60" s="159" t="s">
        <v>2558</v>
      </c>
      <c r="CP60" s="159" t="s">
        <v>2558</v>
      </c>
      <c r="CQ60" s="159" t="s">
        <v>2558</v>
      </c>
      <c r="CR60" s="159" t="s">
        <v>2558</v>
      </c>
      <c r="CS60" s="159" t="s">
        <v>2558</v>
      </c>
      <c r="CT60" s="159" t="s">
        <v>2558</v>
      </c>
      <c r="CU60" s="159" t="s">
        <v>2558</v>
      </c>
      <c r="CV60" s="159" t="s">
        <v>2558</v>
      </c>
      <c r="CW60" s="159" t="s">
        <v>2558</v>
      </c>
      <c r="CX60" s="159" t="s">
        <v>2558</v>
      </c>
      <c r="CY60" s="159" t="s">
        <v>2558</v>
      </c>
      <c r="CZ60" s="159" t="s">
        <v>2558</v>
      </c>
      <c r="DA60" s="159" t="s">
        <v>2558</v>
      </c>
      <c r="DB60" s="159" t="s">
        <v>2558</v>
      </c>
      <c r="DC60" s="159" t="s">
        <v>2558</v>
      </c>
      <c r="DD60" s="159" t="s">
        <v>2558</v>
      </c>
      <c r="DE60" s="159" t="s">
        <v>2558</v>
      </c>
      <c r="DF60" s="159" t="s">
        <v>2558</v>
      </c>
      <c r="DG60" s="159" t="s">
        <v>2558</v>
      </c>
      <c r="DH60" s="159" t="s">
        <v>2558</v>
      </c>
      <c r="DI60" s="159" t="s">
        <v>2558</v>
      </c>
      <c r="DJ60" s="159" t="s">
        <v>2558</v>
      </c>
      <c r="DK60" s="159" t="s">
        <v>2558</v>
      </c>
      <c r="DL60" s="159" t="s">
        <v>2558</v>
      </c>
      <c r="DM60" s="159" t="s">
        <v>2558</v>
      </c>
      <c r="DN60" s="159" t="s">
        <v>2558</v>
      </c>
      <c r="DO60" s="159" t="s">
        <v>2558</v>
      </c>
      <c r="DP60" s="159" t="s">
        <v>2558</v>
      </c>
      <c r="DQ60" s="159" t="s">
        <v>2558</v>
      </c>
      <c r="DR60" s="159" t="s">
        <v>2558</v>
      </c>
      <c r="DS60" s="159" t="s">
        <v>2558</v>
      </c>
      <c r="DT60" s="159" t="s">
        <v>2558</v>
      </c>
      <c r="DU60" s="159" t="s">
        <v>2558</v>
      </c>
      <c r="DV60" s="159" t="s">
        <v>2558</v>
      </c>
      <c r="DW60" s="159" t="s">
        <v>2558</v>
      </c>
      <c r="DX60" s="159" t="s">
        <v>2558</v>
      </c>
      <c r="DY60" s="159" t="s">
        <v>2558</v>
      </c>
      <c r="DZ60" s="159" t="s">
        <v>2558</v>
      </c>
      <c r="EA60" s="159" t="s">
        <v>2558</v>
      </c>
      <c r="EB60" s="159" t="s">
        <v>2558</v>
      </c>
      <c r="EC60" s="159" t="s">
        <v>2558</v>
      </c>
      <c r="ED60" s="159" t="s">
        <v>2558</v>
      </c>
      <c r="EE60" s="159" t="s">
        <v>2558</v>
      </c>
      <c r="EF60" s="159" t="s">
        <v>2558</v>
      </c>
      <c r="EG60" s="159" t="s">
        <v>2558</v>
      </c>
      <c r="EH60" s="159" t="s">
        <v>2558</v>
      </c>
      <c r="EI60" s="159" t="s">
        <v>2558</v>
      </c>
      <c r="EJ60" s="159" t="s">
        <v>2558</v>
      </c>
      <c r="EK60" s="159" t="s">
        <v>2558</v>
      </c>
      <c r="EL60" s="159" t="s">
        <v>2558</v>
      </c>
      <c r="EM60" s="159" t="s">
        <v>2558</v>
      </c>
      <c r="EN60" s="159" t="s">
        <v>2558</v>
      </c>
      <c r="EO60" s="159" t="s">
        <v>2558</v>
      </c>
      <c r="EP60" s="159" t="s">
        <v>2558</v>
      </c>
      <c r="EQ60" s="159" t="s">
        <v>2558</v>
      </c>
      <c r="ER60" s="159" t="s">
        <v>2558</v>
      </c>
      <c r="ES60" s="159" t="s">
        <v>2558</v>
      </c>
      <c r="ET60" s="159" t="s">
        <v>2558</v>
      </c>
      <c r="EU60" s="159" t="s">
        <v>2558</v>
      </c>
      <c r="EV60" s="159" t="s">
        <v>2558</v>
      </c>
      <c r="EW60" s="159" t="s">
        <v>2558</v>
      </c>
      <c r="EX60" s="159" t="s">
        <v>2558</v>
      </c>
      <c r="EY60" s="159" t="s">
        <v>2558</v>
      </c>
      <c r="EZ60" s="159" t="s">
        <v>2558</v>
      </c>
      <c r="FA60" s="159" t="s">
        <v>2558</v>
      </c>
      <c r="FB60" s="159" t="s">
        <v>2558</v>
      </c>
      <c r="FC60" s="159" t="s">
        <v>2558</v>
      </c>
      <c r="FD60" s="159" t="s">
        <v>2558</v>
      </c>
      <c r="FE60" s="159" t="s">
        <v>2558</v>
      </c>
      <c r="FF60" s="159" t="s">
        <v>2558</v>
      </c>
      <c r="FG60" s="159" t="s">
        <v>2558</v>
      </c>
      <c r="FH60" s="159" t="s">
        <v>2558</v>
      </c>
      <c r="FI60" s="159" t="s">
        <v>2558</v>
      </c>
      <c r="FJ60" s="159" t="s">
        <v>2558</v>
      </c>
      <c r="FK60" s="159" t="s">
        <v>2558</v>
      </c>
      <c r="FL60" s="159" t="s">
        <v>2558</v>
      </c>
      <c r="FM60" s="159" t="s">
        <v>2558</v>
      </c>
      <c r="FN60" s="159" t="s">
        <v>2558</v>
      </c>
      <c r="FO60" s="159" t="s">
        <v>2558</v>
      </c>
      <c r="FP60" s="159" t="s">
        <v>2558</v>
      </c>
      <c r="FQ60" s="159" t="s">
        <v>2558</v>
      </c>
      <c r="FR60" s="159" t="s">
        <v>2558</v>
      </c>
      <c r="FS60" s="159" t="s">
        <v>2558</v>
      </c>
      <c r="FT60" s="159" t="s">
        <v>2558</v>
      </c>
      <c r="FU60" s="159" t="s">
        <v>2558</v>
      </c>
      <c r="FV60" s="159" t="s">
        <v>2558</v>
      </c>
      <c r="FW60" s="159" t="s">
        <v>2558</v>
      </c>
      <c r="FX60" s="159" t="s">
        <v>2558</v>
      </c>
      <c r="FY60" s="159" t="s">
        <v>2558</v>
      </c>
      <c r="FZ60" s="159" t="s">
        <v>2558</v>
      </c>
      <c r="GA60" s="159" t="s">
        <v>2558</v>
      </c>
      <c r="GB60" s="159" t="s">
        <v>2558</v>
      </c>
      <c r="GC60" s="159" t="s">
        <v>2558</v>
      </c>
      <c r="GD60" s="159" t="s">
        <v>2558</v>
      </c>
      <c r="GE60" s="159" t="s">
        <v>2558</v>
      </c>
      <c r="GF60" s="159" t="s">
        <v>2558</v>
      </c>
      <c r="GG60" s="159" t="s">
        <v>2558</v>
      </c>
      <c r="GH60" s="159" t="s">
        <v>2558</v>
      </c>
      <c r="GI60" s="159" t="s">
        <v>2558</v>
      </c>
      <c r="GJ60" s="159" t="s">
        <v>2558</v>
      </c>
      <c r="GK60" s="159" t="s">
        <v>2558</v>
      </c>
      <c r="GL60" s="159" t="s">
        <v>2558</v>
      </c>
      <c r="GM60" s="159" t="s">
        <v>2558</v>
      </c>
      <c r="GN60" s="159" t="s">
        <v>2558</v>
      </c>
      <c r="GO60" s="159" t="s">
        <v>2558</v>
      </c>
      <c r="GP60" s="159" t="s">
        <v>2558</v>
      </c>
      <c r="GQ60" s="159" t="s">
        <v>2558</v>
      </c>
      <c r="GR60" s="159" t="s">
        <v>2558</v>
      </c>
      <c r="GS60" s="159" t="s">
        <v>2558</v>
      </c>
      <c r="GT60" s="159" t="s">
        <v>2558</v>
      </c>
      <c r="GU60" s="159" t="s">
        <v>2558</v>
      </c>
      <c r="GV60" s="159" t="s">
        <v>2558</v>
      </c>
      <c r="GW60" s="159" t="s">
        <v>2558</v>
      </c>
      <c r="GX60" s="159" t="s">
        <v>2558</v>
      </c>
      <c r="GY60" s="159" t="s">
        <v>2558</v>
      </c>
      <c r="GZ60" s="159" t="s">
        <v>2558</v>
      </c>
      <c r="HA60" s="159" t="s">
        <v>2558</v>
      </c>
      <c r="HB60" s="159" t="s">
        <v>2558</v>
      </c>
      <c r="HC60" s="159" t="s">
        <v>2558</v>
      </c>
      <c r="HD60" s="159" t="s">
        <v>2558</v>
      </c>
      <c r="HE60" s="159" t="s">
        <v>2559</v>
      </c>
      <c r="HF60" s="159" t="s">
        <v>2559</v>
      </c>
      <c r="HG60" s="159" t="s">
        <v>2559</v>
      </c>
      <c r="HH60" s="159" t="s">
        <v>2559</v>
      </c>
      <c r="HI60" s="159" t="s">
        <v>2559</v>
      </c>
      <c r="HJ60" s="159" t="s">
        <v>2559</v>
      </c>
      <c r="HK60" s="159" t="s">
        <v>2559</v>
      </c>
      <c r="HL60" s="159" t="s">
        <v>2559</v>
      </c>
      <c r="HM60" s="159" t="s">
        <v>2559</v>
      </c>
      <c r="HN60" s="159" t="s">
        <v>2559</v>
      </c>
      <c r="HO60" s="159" t="s">
        <v>2559</v>
      </c>
      <c r="HP60" s="159" t="s">
        <v>2559</v>
      </c>
      <c r="HQ60" s="159" t="s">
        <v>2559</v>
      </c>
      <c r="HR60" s="159" t="s">
        <v>2559</v>
      </c>
      <c r="HS60" s="159" t="s">
        <v>2559</v>
      </c>
      <c r="HT60" s="159" t="s">
        <v>2559</v>
      </c>
      <c r="HU60" s="159" t="s">
        <v>2559</v>
      </c>
      <c r="HV60" s="159" t="s">
        <v>2559</v>
      </c>
      <c r="HW60" s="159" t="s">
        <v>2559</v>
      </c>
      <c r="HX60" s="159" t="s">
        <v>2559</v>
      </c>
      <c r="HY60" s="159" t="s">
        <v>2559</v>
      </c>
      <c r="HZ60" s="159" t="s">
        <v>2559</v>
      </c>
      <c r="IA60" s="159" t="s">
        <v>2559</v>
      </c>
      <c r="IB60" s="159" t="s">
        <v>2559</v>
      </c>
      <c r="IC60" s="159" t="s">
        <v>2559</v>
      </c>
      <c r="ID60" s="159" t="s">
        <v>2559</v>
      </c>
      <c r="IE60" s="159" t="s">
        <v>2559</v>
      </c>
      <c r="IF60" s="159" t="s">
        <v>2559</v>
      </c>
      <c r="IG60" s="159" t="s">
        <v>2559</v>
      </c>
      <c r="IH60" s="159" t="s">
        <v>2559</v>
      </c>
      <c r="II60" s="159" t="s">
        <v>2559</v>
      </c>
      <c r="IJ60" s="159" t="s">
        <v>2559</v>
      </c>
      <c r="IK60" s="159" t="s">
        <v>2559</v>
      </c>
      <c r="IL60" s="159" t="s">
        <v>2559</v>
      </c>
      <c r="IM60" s="159" t="s">
        <v>2559</v>
      </c>
      <c r="IN60" s="159" t="s">
        <v>2559</v>
      </c>
      <c r="IO60" s="159" t="s">
        <v>2559</v>
      </c>
      <c r="IP60" s="159" t="s">
        <v>2559</v>
      </c>
      <c r="IQ60" s="159" t="s">
        <v>2559</v>
      </c>
      <c r="IR60" s="159" t="s">
        <v>231</v>
      </c>
      <c r="IS60" s="159" t="s">
        <v>2558</v>
      </c>
      <c r="IT60" s="159" t="s">
        <v>2559</v>
      </c>
      <c r="IU60" s="159" t="s">
        <v>2559</v>
      </c>
      <c r="IV60" s="159" t="s">
        <v>2559</v>
      </c>
      <c r="IW60" s="159" t="s">
        <v>231</v>
      </c>
      <c r="IX60" s="159" t="s">
        <v>231</v>
      </c>
      <c r="IY60" s="159" t="s">
        <v>231</v>
      </c>
      <c r="IZ60" s="159" t="s">
        <v>231</v>
      </c>
      <c r="JA60" s="159" t="s">
        <v>2558</v>
      </c>
      <c r="JB60" s="159" t="s">
        <v>2559</v>
      </c>
      <c r="JC60" s="159" t="s">
        <v>2558</v>
      </c>
      <c r="JD60" s="159" t="s">
        <v>2559</v>
      </c>
      <c r="JE60" s="159" t="s">
        <v>2559</v>
      </c>
      <c r="JF60" s="159" t="s">
        <v>2559</v>
      </c>
      <c r="JG60" s="159" t="s">
        <v>2559</v>
      </c>
      <c r="JH60" s="159" t="s">
        <v>2558</v>
      </c>
      <c r="JI60" s="159" t="s">
        <v>2558</v>
      </c>
      <c r="JJ60" s="159" t="s">
        <v>2558</v>
      </c>
      <c r="JK60" s="159" t="s">
        <v>2558</v>
      </c>
      <c r="JL60" s="159" t="s">
        <v>2559</v>
      </c>
      <c r="JM60" s="159" t="s">
        <v>2558</v>
      </c>
      <c r="JN60" s="159" t="s">
        <v>2558</v>
      </c>
      <c r="JO60" s="159" t="s">
        <v>2559</v>
      </c>
      <c r="JP60" s="159" t="s">
        <v>2559</v>
      </c>
      <c r="JQ60" s="159" t="s">
        <v>2559</v>
      </c>
      <c r="JR60" s="159" t="s">
        <v>2559</v>
      </c>
      <c r="JS60" s="159" t="s">
        <v>2558</v>
      </c>
      <c r="JT60" s="159" t="s">
        <v>2558</v>
      </c>
      <c r="JU60" s="159" t="s">
        <v>2559</v>
      </c>
      <c r="JV60" s="159" t="s">
        <v>2559</v>
      </c>
      <c r="JW60" s="159" t="s">
        <v>2559</v>
      </c>
      <c r="JX60" s="159" t="s">
        <v>2559</v>
      </c>
      <c r="JY60" s="159" t="s">
        <v>2559</v>
      </c>
      <c r="JZ60" s="159" t="s">
        <v>2559</v>
      </c>
      <c r="KA60" s="159" t="s">
        <v>2559</v>
      </c>
      <c r="KB60" s="159" t="s">
        <v>2559</v>
      </c>
      <c r="KC60" s="159" t="s">
        <v>2559</v>
      </c>
      <c r="KD60" s="159" t="s">
        <v>2559</v>
      </c>
      <c r="KE60" s="159" t="s">
        <v>2559</v>
      </c>
      <c r="KF60" s="159" t="s">
        <v>2559</v>
      </c>
      <c r="KG60" s="159" t="s">
        <v>2559</v>
      </c>
      <c r="KH60" s="159" t="s">
        <v>2558</v>
      </c>
      <c r="KI60" s="159" t="s">
        <v>2558</v>
      </c>
    </row>
    <row r="61" spans="1:295" ht="27" customHeight="1" x14ac:dyDescent="0.3">
      <c r="A61" s="231" t="s">
        <v>3</v>
      </c>
      <c r="B61" s="231"/>
      <c r="C61" s="232" t="s">
        <v>479</v>
      </c>
      <c r="D61" s="232"/>
      <c r="E61" s="232"/>
      <c r="F61" s="232"/>
      <c r="G61" s="232"/>
      <c r="H61" s="232"/>
      <c r="I61" s="232"/>
      <c r="J61" s="232"/>
      <c r="K61" s="232"/>
      <c r="L61" s="232"/>
      <c r="M61" s="232"/>
      <c r="N61" s="232" t="s">
        <v>2560</v>
      </c>
      <c r="O61" s="232"/>
      <c r="P61" s="232"/>
      <c r="Q61" s="232"/>
      <c r="R61" s="232"/>
      <c r="S61" s="232" t="s">
        <v>596</v>
      </c>
      <c r="T61" s="232" t="s">
        <v>479</v>
      </c>
      <c r="U61" s="232"/>
      <c r="V61" s="232"/>
      <c r="W61" s="232"/>
      <c r="X61" s="232" t="s">
        <v>944</v>
      </c>
      <c r="Y61" s="232"/>
      <c r="Z61" s="232"/>
      <c r="AA61" s="232" t="s">
        <v>49</v>
      </c>
      <c r="AB61" s="232" t="s">
        <v>479</v>
      </c>
      <c r="AC61" s="232" t="s">
        <v>253</v>
      </c>
      <c r="AD61" s="232"/>
      <c r="AE61" s="232" t="s">
        <v>479</v>
      </c>
      <c r="AF61" s="232" t="s">
        <v>2560</v>
      </c>
      <c r="AG61" s="232"/>
      <c r="AH61" s="232" t="s">
        <v>364</v>
      </c>
      <c r="AI61" s="232"/>
      <c r="AJ61" s="232" t="s">
        <v>253</v>
      </c>
      <c r="AK61" s="232"/>
      <c r="AL61" s="232"/>
      <c r="AM61" s="232"/>
      <c r="AN61" s="232"/>
      <c r="AO61" s="232" t="s">
        <v>2561</v>
      </c>
      <c r="AP61" s="232" t="s">
        <v>2562</v>
      </c>
      <c r="AQ61" s="232" t="s">
        <v>479</v>
      </c>
      <c r="AR61" s="232"/>
      <c r="AS61" s="232"/>
      <c r="AT61" s="232"/>
      <c r="AU61" s="232"/>
      <c r="AV61" s="232"/>
      <c r="AW61" s="232"/>
      <c r="AX61" s="232"/>
      <c r="AY61" s="232"/>
      <c r="AZ61" s="232"/>
      <c r="BA61" s="232" t="s">
        <v>379</v>
      </c>
      <c r="BB61" s="232" t="s">
        <v>596</v>
      </c>
      <c r="BC61" s="232" t="s">
        <v>985</v>
      </c>
      <c r="BD61" s="232" t="s">
        <v>389</v>
      </c>
      <c r="BE61" s="232"/>
      <c r="BF61" s="232" t="s">
        <v>479</v>
      </c>
      <c r="BG61" s="232"/>
      <c r="BH61" s="232"/>
      <c r="BI61" s="232"/>
      <c r="BJ61" s="232"/>
      <c r="BK61" s="232"/>
      <c r="BL61" s="232"/>
      <c r="BM61" s="232"/>
      <c r="BN61" s="232" t="s">
        <v>596</v>
      </c>
      <c r="BO61" s="232"/>
      <c r="BP61" s="232"/>
      <c r="BQ61" s="232"/>
      <c r="BR61" s="232"/>
      <c r="BS61" s="232"/>
      <c r="BT61" s="232" t="s">
        <v>49</v>
      </c>
      <c r="BU61" s="232"/>
      <c r="BV61" s="232" t="s">
        <v>596</v>
      </c>
      <c r="BW61" s="232" t="s">
        <v>80</v>
      </c>
      <c r="BX61" s="232"/>
      <c r="BY61" s="232"/>
      <c r="BZ61" s="232"/>
      <c r="CA61" s="232" t="s">
        <v>479</v>
      </c>
      <c r="CB61" s="232"/>
      <c r="CC61" s="232" t="s">
        <v>2563</v>
      </c>
      <c r="CD61" s="232"/>
      <c r="CE61" s="232" t="s">
        <v>66</v>
      </c>
      <c r="CF61" s="232" t="s">
        <v>479</v>
      </c>
      <c r="CG61" s="232"/>
      <c r="CH61" s="232"/>
      <c r="CI61" s="232"/>
      <c r="CJ61" s="232" t="s">
        <v>985</v>
      </c>
      <c r="CK61" s="232"/>
      <c r="CL61" s="232" t="s">
        <v>80</v>
      </c>
      <c r="CM61" s="232"/>
      <c r="CN61" s="232"/>
      <c r="CO61" s="232" t="s">
        <v>479</v>
      </c>
      <c r="CP61" s="232"/>
      <c r="CQ61" s="232"/>
      <c r="CR61" s="232"/>
      <c r="CS61" s="232"/>
      <c r="CT61" s="232"/>
      <c r="CU61" s="232"/>
      <c r="CV61" s="232"/>
      <c r="CW61" s="232" t="s">
        <v>2563</v>
      </c>
      <c r="CX61" s="232" t="s">
        <v>80</v>
      </c>
      <c r="CY61" s="232"/>
      <c r="CZ61" s="232" t="s">
        <v>393</v>
      </c>
      <c r="DA61" s="232"/>
      <c r="DB61" s="232"/>
      <c r="DC61" s="232"/>
      <c r="DD61" s="232" t="s">
        <v>479</v>
      </c>
      <c r="DE61" s="232"/>
      <c r="DF61" s="232"/>
      <c r="DG61" s="232" t="s">
        <v>393</v>
      </c>
      <c r="DH61" s="232"/>
      <c r="DI61" s="232" t="s">
        <v>968</v>
      </c>
      <c r="DJ61" s="232"/>
      <c r="DK61" s="232" t="s">
        <v>668</v>
      </c>
      <c r="DL61" s="232" t="s">
        <v>393</v>
      </c>
      <c r="DM61" s="232"/>
      <c r="DN61" s="232"/>
      <c r="DO61" s="232"/>
      <c r="DP61" s="232" t="s">
        <v>668</v>
      </c>
      <c r="DQ61" s="232" t="s">
        <v>393</v>
      </c>
      <c r="DR61" s="232" t="s">
        <v>668</v>
      </c>
      <c r="DS61" s="232" t="s">
        <v>393</v>
      </c>
      <c r="DT61" s="232"/>
      <c r="DU61" s="232"/>
      <c r="DV61" s="232"/>
      <c r="DW61" s="232" t="s">
        <v>479</v>
      </c>
      <c r="DX61" s="232" t="s">
        <v>668</v>
      </c>
      <c r="DY61" s="232" t="s">
        <v>479</v>
      </c>
      <c r="DZ61" s="232"/>
      <c r="EA61" s="232"/>
      <c r="EB61" s="232"/>
      <c r="EC61" s="232"/>
      <c r="ED61" s="232"/>
      <c r="EE61" s="232" t="s">
        <v>596</v>
      </c>
      <c r="EF61" s="232"/>
      <c r="EG61" s="232" t="s">
        <v>393</v>
      </c>
      <c r="EH61" s="232" t="s">
        <v>596</v>
      </c>
      <c r="EI61" s="232" t="s">
        <v>2564</v>
      </c>
      <c r="EJ61" s="232" t="s">
        <v>668</v>
      </c>
      <c r="EK61" s="232" t="s">
        <v>479</v>
      </c>
      <c r="EL61" s="232"/>
      <c r="EM61" s="232"/>
      <c r="EN61" s="232"/>
      <c r="EO61" s="232"/>
      <c r="EP61" s="232"/>
      <c r="EQ61" s="232"/>
      <c r="ER61" s="232"/>
      <c r="ES61" s="232"/>
      <c r="ET61" s="232" t="s">
        <v>963</v>
      </c>
      <c r="EU61" s="232"/>
      <c r="EV61" s="232"/>
      <c r="EW61" s="232" t="s">
        <v>479</v>
      </c>
      <c r="EX61" s="232"/>
      <c r="EY61" s="232"/>
      <c r="EZ61" s="232"/>
      <c r="FA61" s="232"/>
      <c r="FB61" s="232"/>
      <c r="FC61" s="232"/>
      <c r="FD61" s="232"/>
      <c r="FE61" s="232"/>
      <c r="FF61" s="232"/>
      <c r="FG61" s="232" t="s">
        <v>975</v>
      </c>
      <c r="FH61" s="232"/>
      <c r="FI61" s="232"/>
      <c r="FJ61" s="232" t="s">
        <v>479</v>
      </c>
      <c r="FK61" s="232"/>
      <c r="FL61" s="232"/>
      <c r="FM61" s="232"/>
      <c r="FN61" s="232"/>
      <c r="FO61" s="232"/>
      <c r="FP61" s="232" t="s">
        <v>379</v>
      </c>
      <c r="FQ61" s="232" t="s">
        <v>389</v>
      </c>
      <c r="FR61" s="232"/>
      <c r="FS61" s="232"/>
      <c r="FT61" s="232"/>
      <c r="FU61" s="232"/>
      <c r="FV61" s="232"/>
      <c r="FW61" s="232" t="s">
        <v>2563</v>
      </c>
      <c r="FX61" s="232" t="s">
        <v>705</v>
      </c>
      <c r="FY61" s="232"/>
      <c r="FZ61" s="232"/>
      <c r="GA61" s="232" t="s">
        <v>668</v>
      </c>
      <c r="GB61" s="232" t="s">
        <v>253</v>
      </c>
      <c r="GC61" s="232" t="s">
        <v>379</v>
      </c>
      <c r="GD61" s="232" t="s">
        <v>479</v>
      </c>
      <c r="GE61" s="232" t="s">
        <v>92</v>
      </c>
      <c r="GF61" s="232" t="s">
        <v>379</v>
      </c>
      <c r="GG61" s="232" t="s">
        <v>253</v>
      </c>
      <c r="GH61" s="232" t="s">
        <v>479</v>
      </c>
      <c r="GI61" s="232" t="s">
        <v>379</v>
      </c>
      <c r="GJ61" s="232" t="s">
        <v>479</v>
      </c>
      <c r="GK61" s="232"/>
      <c r="GL61" s="232" t="s">
        <v>2565</v>
      </c>
      <c r="GM61" s="232" t="s">
        <v>479</v>
      </c>
      <c r="GN61" s="232" t="s">
        <v>389</v>
      </c>
      <c r="GO61" s="232" t="s">
        <v>479</v>
      </c>
      <c r="GP61" s="232"/>
      <c r="GQ61" s="232"/>
      <c r="GR61" s="232" t="s">
        <v>411</v>
      </c>
      <c r="GS61" s="232"/>
      <c r="GT61" s="232" t="s">
        <v>379</v>
      </c>
      <c r="GU61" s="232"/>
      <c r="GV61" s="232" t="s">
        <v>479</v>
      </c>
      <c r="GW61" s="232" t="s">
        <v>379</v>
      </c>
      <c r="GX61" s="232" t="s">
        <v>672</v>
      </c>
      <c r="GY61" s="232" t="s">
        <v>479</v>
      </c>
      <c r="GZ61" s="232"/>
      <c r="HA61" s="232" t="s">
        <v>672</v>
      </c>
      <c r="HB61" s="232" t="s">
        <v>596</v>
      </c>
      <c r="HC61" s="232"/>
      <c r="HD61" s="232"/>
      <c r="HE61" s="232"/>
      <c r="HF61" s="232"/>
      <c r="HG61" s="232"/>
      <c r="HH61" s="232"/>
      <c r="HI61" s="232"/>
      <c r="HJ61" s="232"/>
      <c r="HK61" s="232"/>
      <c r="HL61" s="232"/>
      <c r="HM61" s="232" t="s">
        <v>2566</v>
      </c>
      <c r="HN61" s="232"/>
      <c r="HO61" s="232" t="s">
        <v>596</v>
      </c>
      <c r="HP61" s="232"/>
      <c r="HQ61" s="232" t="s">
        <v>2567</v>
      </c>
      <c r="HR61" s="232"/>
      <c r="HS61" s="232" t="s">
        <v>596</v>
      </c>
      <c r="HT61" s="232"/>
      <c r="HU61" s="232" t="s">
        <v>420</v>
      </c>
      <c r="HV61" s="232"/>
      <c r="HW61" s="232" t="s">
        <v>2568</v>
      </c>
      <c r="HX61" s="232"/>
      <c r="HY61" s="232" t="s">
        <v>420</v>
      </c>
      <c r="HZ61" s="232" t="s">
        <v>479</v>
      </c>
      <c r="IA61" s="232" t="s">
        <v>39</v>
      </c>
      <c r="IB61" s="232" t="s">
        <v>124</v>
      </c>
      <c r="IC61" s="232"/>
      <c r="ID61" s="232" t="s">
        <v>2567</v>
      </c>
      <c r="IE61" s="232"/>
      <c r="IF61" s="232"/>
      <c r="IG61" s="232"/>
      <c r="IH61" s="232" t="s">
        <v>124</v>
      </c>
      <c r="II61" s="232"/>
      <c r="IJ61" s="232" t="s">
        <v>596</v>
      </c>
      <c r="IK61" s="232" t="s">
        <v>39</v>
      </c>
      <c r="IL61" s="232" t="s">
        <v>596</v>
      </c>
      <c r="IM61" s="232" t="s">
        <v>39</v>
      </c>
      <c r="IN61" s="232"/>
      <c r="IO61" s="232"/>
      <c r="IP61" s="232"/>
      <c r="IQ61" s="232"/>
      <c r="IR61" s="232" t="s">
        <v>596</v>
      </c>
      <c r="IS61" s="232" t="s">
        <v>2564</v>
      </c>
      <c r="IT61" s="232" t="s">
        <v>420</v>
      </c>
      <c r="IU61" s="232"/>
      <c r="IV61" s="232" t="s">
        <v>39</v>
      </c>
      <c r="IW61" s="232" t="s">
        <v>596</v>
      </c>
      <c r="IX61" s="232"/>
      <c r="IY61" s="232"/>
      <c r="IZ61" s="232"/>
      <c r="JA61" s="232" t="s">
        <v>479</v>
      </c>
      <c r="JB61" s="232" t="s">
        <v>1008</v>
      </c>
      <c r="JC61" s="232" t="s">
        <v>479</v>
      </c>
      <c r="JD61" s="232" t="s">
        <v>109</v>
      </c>
      <c r="JE61" s="232"/>
      <c r="JF61" s="232" t="s">
        <v>479</v>
      </c>
      <c r="JG61" s="232"/>
      <c r="JH61" s="232"/>
      <c r="JI61" s="232"/>
      <c r="JJ61" s="232"/>
      <c r="JK61" s="232"/>
      <c r="JL61" s="232" t="s">
        <v>2568</v>
      </c>
      <c r="JM61" s="232" t="s">
        <v>92</v>
      </c>
      <c r="JN61" s="232"/>
      <c r="JO61" s="232" t="s">
        <v>1002</v>
      </c>
      <c r="JP61" s="232"/>
      <c r="JQ61" s="232" t="s">
        <v>1004</v>
      </c>
      <c r="JR61" s="232"/>
      <c r="JS61" s="232"/>
      <c r="JT61" s="232" t="s">
        <v>479</v>
      </c>
      <c r="JU61" s="232" t="s">
        <v>2567</v>
      </c>
      <c r="JV61" s="232" t="s">
        <v>662</v>
      </c>
      <c r="JW61" s="232" t="s">
        <v>2569</v>
      </c>
      <c r="JX61" s="232"/>
      <c r="JY61" s="232" t="s">
        <v>596</v>
      </c>
      <c r="JZ61" s="232"/>
      <c r="KA61" s="232"/>
      <c r="KB61" s="232"/>
      <c r="KC61" s="232"/>
      <c r="KD61" s="232"/>
      <c r="KE61" s="232"/>
      <c r="KF61" s="232" t="s">
        <v>2567</v>
      </c>
      <c r="KG61" s="232"/>
      <c r="KH61" s="232" t="s">
        <v>596</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2570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2571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2572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2573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2574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1923</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1924</v>
      </c>
      <c r="B6" s="231"/>
      <c r="C6" s="159" t="s">
        <v>2575</v>
      </c>
      <c r="D6" s="159" t="s">
        <v>2576</v>
      </c>
      <c r="E6" s="159" t="s">
        <v>2577</v>
      </c>
      <c r="F6" s="159" t="s">
        <v>2578</v>
      </c>
      <c r="G6" s="159" t="s">
        <v>2579</v>
      </c>
      <c r="H6" s="159" t="s">
        <v>2580</v>
      </c>
      <c r="I6" s="159" t="s">
        <v>2581</v>
      </c>
      <c r="J6" s="159"/>
      <c r="K6" s="159" t="s">
        <v>2582</v>
      </c>
      <c r="L6" s="159" t="s">
        <v>2583</v>
      </c>
      <c r="M6" s="159" t="s">
        <v>2584</v>
      </c>
      <c r="N6" s="159" t="s">
        <v>2585</v>
      </c>
      <c r="O6" s="159" t="s">
        <v>2586</v>
      </c>
      <c r="P6" s="159" t="s">
        <v>2587</v>
      </c>
      <c r="Q6" s="159" t="s">
        <v>2588</v>
      </c>
      <c r="R6" s="159" t="s">
        <v>2589</v>
      </c>
      <c r="S6" s="159" t="s">
        <v>2590</v>
      </c>
      <c r="T6" s="159" t="s">
        <v>2591</v>
      </c>
      <c r="U6" s="159" t="s">
        <v>2592</v>
      </c>
      <c r="V6" s="159" t="s">
        <v>2593</v>
      </c>
      <c r="W6" s="159" t="s">
        <v>2594</v>
      </c>
      <c r="X6" s="159" t="s">
        <v>2595</v>
      </c>
      <c r="Y6" s="159" t="s">
        <v>2596</v>
      </c>
      <c r="Z6" s="159" t="s">
        <v>2597</v>
      </c>
      <c r="AA6" s="159" t="s">
        <v>2598</v>
      </c>
      <c r="AB6" s="159" t="s">
        <v>2599</v>
      </c>
      <c r="AC6" s="159" t="s">
        <v>2600</v>
      </c>
      <c r="AD6" s="159" t="s">
        <v>2601</v>
      </c>
      <c r="AE6" s="159" t="s">
        <v>2602</v>
      </c>
      <c r="AF6" s="159" t="s">
        <v>2603</v>
      </c>
      <c r="AG6" s="159" t="s">
        <v>2604</v>
      </c>
      <c r="AH6" s="159" t="s">
        <v>2605</v>
      </c>
      <c r="AI6" s="159" t="s">
        <v>2606</v>
      </c>
      <c r="AJ6" s="159" t="s">
        <v>2607</v>
      </c>
      <c r="AK6" s="159" t="s">
        <v>2608</v>
      </c>
      <c r="AL6" s="159" t="s">
        <v>2609</v>
      </c>
      <c r="AM6" s="159" t="s">
        <v>2610</v>
      </c>
      <c r="AN6" s="159" t="s">
        <v>2611</v>
      </c>
      <c r="AO6" s="159" t="s">
        <v>2612</v>
      </c>
      <c r="AP6" s="159" t="s">
        <v>2613</v>
      </c>
      <c r="AQ6" s="159" t="s">
        <v>2614</v>
      </c>
      <c r="AR6" s="159" t="s">
        <v>2615</v>
      </c>
      <c r="AS6" s="159" t="s">
        <v>2616</v>
      </c>
      <c r="AT6" s="159" t="s">
        <v>2617</v>
      </c>
      <c r="AU6" s="159" t="s">
        <v>2618</v>
      </c>
      <c r="AV6" s="159" t="s">
        <v>2619</v>
      </c>
      <c r="AW6" s="159" t="s">
        <v>2620</v>
      </c>
      <c r="AX6" s="159" t="s">
        <v>2621</v>
      </c>
      <c r="AY6" s="159" t="s">
        <v>2622</v>
      </c>
      <c r="AZ6" s="159" t="s">
        <v>2623</v>
      </c>
      <c r="BA6" s="159" t="s">
        <v>2624</v>
      </c>
      <c r="BB6" s="159" t="s">
        <v>2625</v>
      </c>
      <c r="BC6" s="159" t="s">
        <v>2626</v>
      </c>
      <c r="BD6" s="159" t="s">
        <v>2627</v>
      </c>
      <c r="BE6" s="159" t="s">
        <v>2628</v>
      </c>
      <c r="BF6" s="159" t="s">
        <v>2629</v>
      </c>
      <c r="BG6" s="159" t="s">
        <v>2630</v>
      </c>
      <c r="BH6" s="159" t="s">
        <v>2631</v>
      </c>
      <c r="BI6" s="159" t="s">
        <v>2632</v>
      </c>
      <c r="BJ6" s="159" t="s">
        <v>2633</v>
      </c>
      <c r="BK6" s="159" t="s">
        <v>2634</v>
      </c>
      <c r="BL6" s="159" t="s">
        <v>2635</v>
      </c>
      <c r="BM6" s="159" t="s">
        <v>2636</v>
      </c>
      <c r="BN6" s="159" t="s">
        <v>2637</v>
      </c>
      <c r="BO6" s="159" t="s">
        <v>2638</v>
      </c>
      <c r="BP6" s="159" t="s">
        <v>2639</v>
      </c>
      <c r="BQ6" s="159" t="s">
        <v>2640</v>
      </c>
      <c r="BR6" s="159" t="s">
        <v>2641</v>
      </c>
      <c r="BS6" s="159" t="s">
        <v>2642</v>
      </c>
      <c r="BT6" s="159"/>
      <c r="BU6" s="159"/>
      <c r="BV6" s="159" t="s">
        <v>2643</v>
      </c>
      <c r="BW6" s="159" t="s">
        <v>2644</v>
      </c>
      <c r="BX6" s="159" t="s">
        <v>2645</v>
      </c>
      <c r="BY6" s="159" t="s">
        <v>2646</v>
      </c>
      <c r="BZ6" s="159" t="s">
        <v>2647</v>
      </c>
      <c r="CA6" s="159" t="s">
        <v>2648</v>
      </c>
      <c r="CB6" s="159" t="s">
        <v>2649</v>
      </c>
      <c r="CC6" s="159" t="s">
        <v>2650</v>
      </c>
      <c r="CD6" s="159" t="s">
        <v>2651</v>
      </c>
      <c r="CE6" s="159" t="s">
        <v>2652</v>
      </c>
      <c r="CF6" s="159" t="s">
        <v>2653</v>
      </c>
      <c r="CG6" s="159" t="s">
        <v>2654</v>
      </c>
      <c r="CH6" s="159" t="s">
        <v>2008</v>
      </c>
      <c r="CI6" s="159" t="s">
        <v>2655</v>
      </c>
      <c r="CJ6" s="159" t="s">
        <v>2656</v>
      </c>
      <c r="CK6" s="159" t="s">
        <v>2657</v>
      </c>
      <c r="CL6" s="159" t="s">
        <v>2658</v>
      </c>
      <c r="CM6" s="159" t="s">
        <v>2659</v>
      </c>
      <c r="CN6" s="159" t="s">
        <v>2660</v>
      </c>
      <c r="CO6" s="159" t="s">
        <v>2661</v>
      </c>
      <c r="CP6" s="159" t="s">
        <v>2662</v>
      </c>
      <c r="CQ6" s="159" t="s">
        <v>2663</v>
      </c>
      <c r="CR6" s="159" t="s">
        <v>2664</v>
      </c>
      <c r="CS6" s="159" t="s">
        <v>2665</v>
      </c>
      <c r="CT6" s="159" t="s">
        <v>2666</v>
      </c>
      <c r="CU6" s="159" t="s">
        <v>2667</v>
      </c>
      <c r="CV6" s="159" t="s">
        <v>2668</v>
      </c>
      <c r="CW6" s="159" t="s">
        <v>2669</v>
      </c>
      <c r="CX6" s="159" t="s">
        <v>2670</v>
      </c>
      <c r="CY6" s="159" t="s">
        <v>2671</v>
      </c>
      <c r="CZ6" s="159" t="s">
        <v>2672</v>
      </c>
      <c r="DA6" s="159" t="s">
        <v>2673</v>
      </c>
      <c r="DB6" s="159" t="s">
        <v>2674</v>
      </c>
      <c r="DC6" s="159" t="s">
        <v>2675</v>
      </c>
      <c r="DD6" s="159" t="s">
        <v>2676</v>
      </c>
      <c r="DE6" s="159" t="s">
        <v>2677</v>
      </c>
      <c r="DF6" s="159" t="s">
        <v>2678</v>
      </c>
      <c r="DG6" s="159" t="s">
        <v>2679</v>
      </c>
      <c r="DH6" s="159" t="s">
        <v>2680</v>
      </c>
      <c r="DI6" s="159" t="s">
        <v>2681</v>
      </c>
      <c r="DJ6" s="159" t="s">
        <v>2682</v>
      </c>
      <c r="DK6" s="159" t="s">
        <v>2683</v>
      </c>
      <c r="DL6" s="159" t="s">
        <v>2684</v>
      </c>
      <c r="DM6" s="159" t="s">
        <v>2685</v>
      </c>
      <c r="DN6" s="159" t="s">
        <v>2686</v>
      </c>
      <c r="DO6" s="159" t="s">
        <v>2687</v>
      </c>
      <c r="DP6" s="159" t="s">
        <v>2688</v>
      </c>
      <c r="DQ6" s="159" t="s">
        <v>2689</v>
      </c>
      <c r="DR6" s="159" t="s">
        <v>2690</v>
      </c>
      <c r="DS6" s="159" t="s">
        <v>2691</v>
      </c>
      <c r="DT6" s="159" t="s">
        <v>2692</v>
      </c>
      <c r="DU6" s="159" t="s">
        <v>2693</v>
      </c>
      <c r="DV6" s="159" t="s">
        <v>2694</v>
      </c>
      <c r="DW6" s="159" t="s">
        <v>2695</v>
      </c>
      <c r="DX6" s="159" t="s">
        <v>2696</v>
      </c>
      <c r="DY6" s="159" t="s">
        <v>2697</v>
      </c>
      <c r="DZ6" s="159" t="s">
        <v>2698</v>
      </c>
      <c r="EA6" s="159" t="s">
        <v>2699</v>
      </c>
      <c r="EB6" s="159" t="s">
        <v>2700</v>
      </c>
      <c r="EC6" s="159" t="s">
        <v>2701</v>
      </c>
      <c r="ED6" s="159" t="s">
        <v>2702</v>
      </c>
      <c r="EE6" s="159" t="s">
        <v>2703</v>
      </c>
      <c r="EF6" s="159" t="s">
        <v>2704</v>
      </c>
      <c r="EG6" s="159" t="s">
        <v>2705</v>
      </c>
      <c r="EH6" s="159" t="s">
        <v>2706</v>
      </c>
      <c r="EI6" s="159" t="s">
        <v>2707</v>
      </c>
      <c r="EJ6" s="159" t="s">
        <v>2708</v>
      </c>
      <c r="EK6" s="159" t="s">
        <v>2709</v>
      </c>
      <c r="EL6" s="159" t="s">
        <v>2710</v>
      </c>
      <c r="EM6" s="159" t="s">
        <v>2711</v>
      </c>
      <c r="EN6" s="159" t="s">
        <v>2712</v>
      </c>
      <c r="EO6" s="159" t="s">
        <v>2713</v>
      </c>
      <c r="EP6" s="159" t="s">
        <v>2714</v>
      </c>
      <c r="EQ6" s="159" t="s">
        <v>2715</v>
      </c>
      <c r="ER6" s="159" t="s">
        <v>2716</v>
      </c>
      <c r="ES6" s="159" t="s">
        <v>2717</v>
      </c>
      <c r="ET6" s="159" t="s">
        <v>2718</v>
      </c>
      <c r="EU6" s="159" t="s">
        <v>2719</v>
      </c>
      <c r="EV6" s="159" t="s">
        <v>2720</v>
      </c>
      <c r="EW6" s="159" t="s">
        <v>2721</v>
      </c>
      <c r="EX6" s="159" t="s">
        <v>2722</v>
      </c>
      <c r="EY6" s="159" t="s">
        <v>2723</v>
      </c>
      <c r="EZ6" s="159" t="s">
        <v>2724</v>
      </c>
      <c r="FA6" s="159" t="s">
        <v>2725</v>
      </c>
      <c r="FB6" s="159" t="s">
        <v>2726</v>
      </c>
      <c r="FC6" s="159" t="s">
        <v>2727</v>
      </c>
      <c r="FD6" s="159" t="s">
        <v>2728</v>
      </c>
      <c r="FE6" s="159" t="s">
        <v>2729</v>
      </c>
      <c r="FF6" s="159" t="s">
        <v>2730</v>
      </c>
      <c r="FG6" s="159" t="s">
        <v>2731</v>
      </c>
      <c r="FH6" s="159" t="s">
        <v>2732</v>
      </c>
      <c r="FI6" s="159" t="s">
        <v>2733</v>
      </c>
      <c r="FJ6" s="159" t="s">
        <v>2734</v>
      </c>
      <c r="FK6" s="159" t="s">
        <v>2735</v>
      </c>
      <c r="FL6" s="159" t="s">
        <v>2736</v>
      </c>
      <c r="FM6" s="159" t="s">
        <v>2737</v>
      </c>
      <c r="FN6" s="159" t="s">
        <v>2738</v>
      </c>
      <c r="FO6" s="159" t="s">
        <v>2739</v>
      </c>
      <c r="FP6" s="159" t="s">
        <v>2740</v>
      </c>
      <c r="FQ6" s="159" t="s">
        <v>2741</v>
      </c>
      <c r="FR6" s="159" t="s">
        <v>2742</v>
      </c>
      <c r="FS6" s="159" t="s">
        <v>2743</v>
      </c>
      <c r="FT6" s="159" t="s">
        <v>2744</v>
      </c>
      <c r="FU6" s="159" t="s">
        <v>2745</v>
      </c>
      <c r="FV6" s="159" t="s">
        <v>2746</v>
      </c>
      <c r="FW6" s="159" t="s">
        <v>2747</v>
      </c>
      <c r="FX6" s="159" t="s">
        <v>2748</v>
      </c>
      <c r="FY6" s="159" t="s">
        <v>2749</v>
      </c>
      <c r="FZ6" s="159" t="s">
        <v>2750</v>
      </c>
      <c r="GA6" s="159" t="s">
        <v>2751</v>
      </c>
      <c r="GB6" s="159" t="s">
        <v>2752</v>
      </c>
      <c r="GC6" s="159" t="s">
        <v>2753</v>
      </c>
      <c r="GD6" s="159" t="s">
        <v>2754</v>
      </c>
      <c r="GE6" s="159" t="s">
        <v>2755</v>
      </c>
      <c r="GF6" s="159" t="s">
        <v>2756</v>
      </c>
      <c r="GG6" s="159" t="s">
        <v>2757</v>
      </c>
      <c r="GH6" s="159" t="s">
        <v>2758</v>
      </c>
      <c r="GI6" s="159" t="s">
        <v>2759</v>
      </c>
      <c r="GJ6" s="159" t="s">
        <v>2760</v>
      </c>
      <c r="GK6" s="159" t="s">
        <v>2761</v>
      </c>
      <c r="GL6" s="159" t="s">
        <v>2762</v>
      </c>
      <c r="GM6" s="159"/>
      <c r="GN6" s="159" t="s">
        <v>2763</v>
      </c>
      <c r="GO6" s="159" t="s">
        <v>2764</v>
      </c>
      <c r="GP6" s="159" t="s">
        <v>2765</v>
      </c>
      <c r="GQ6" s="159" t="s">
        <v>2766</v>
      </c>
      <c r="GR6" s="159" t="s">
        <v>2767</v>
      </c>
      <c r="GS6" s="159" t="s">
        <v>2768</v>
      </c>
      <c r="GT6" s="159" t="s">
        <v>2769</v>
      </c>
      <c r="GU6" s="159" t="s">
        <v>2770</v>
      </c>
      <c r="GV6" s="159" t="s">
        <v>2771</v>
      </c>
      <c r="GW6" s="159" t="s">
        <v>2772</v>
      </c>
      <c r="GX6" s="159" t="s">
        <v>2773</v>
      </c>
      <c r="GY6" s="159" t="s">
        <v>2774</v>
      </c>
      <c r="GZ6" s="159" t="s">
        <v>2775</v>
      </c>
      <c r="HA6" s="159" t="s">
        <v>2776</v>
      </c>
      <c r="HB6" s="159" t="s">
        <v>2777</v>
      </c>
      <c r="HC6" s="159" t="s">
        <v>2778</v>
      </c>
      <c r="HD6" s="159" t="s">
        <v>2779</v>
      </c>
      <c r="HE6" s="159" t="s">
        <v>2780</v>
      </c>
      <c r="HF6" s="159" t="s">
        <v>2781</v>
      </c>
      <c r="HG6" s="159" t="s">
        <v>2782</v>
      </c>
      <c r="HH6" s="159" t="s">
        <v>2783</v>
      </c>
      <c r="HI6" s="159" t="s">
        <v>2784</v>
      </c>
      <c r="HJ6" s="159" t="s">
        <v>2785</v>
      </c>
      <c r="HK6" s="159" t="s">
        <v>2786</v>
      </c>
      <c r="HL6" s="159" t="s">
        <v>2787</v>
      </c>
      <c r="HM6" s="159" t="s">
        <v>2788</v>
      </c>
      <c r="HN6" s="159" t="s">
        <v>2789</v>
      </c>
      <c r="HO6" s="159" t="s">
        <v>2790</v>
      </c>
      <c r="HP6" s="159" t="s">
        <v>2791</v>
      </c>
      <c r="HQ6" s="159" t="s">
        <v>2792</v>
      </c>
      <c r="HR6" s="159" t="s">
        <v>2793</v>
      </c>
      <c r="HS6" s="159" t="s">
        <v>2794</v>
      </c>
      <c r="HT6" s="159" t="s">
        <v>2795</v>
      </c>
      <c r="HU6" s="159" t="s">
        <v>2796</v>
      </c>
      <c r="HV6" s="159" t="s">
        <v>2797</v>
      </c>
      <c r="HW6" s="159" t="s">
        <v>2798</v>
      </c>
      <c r="HX6" s="159" t="s">
        <v>2799</v>
      </c>
      <c r="HY6" s="159" t="s">
        <v>2800</v>
      </c>
      <c r="HZ6" s="159" t="s">
        <v>2801</v>
      </c>
      <c r="IA6" s="159" t="s">
        <v>2802</v>
      </c>
      <c r="IB6" s="159" t="s">
        <v>2803</v>
      </c>
      <c r="IC6" s="159" t="s">
        <v>2804</v>
      </c>
      <c r="ID6" s="159" t="s">
        <v>2805</v>
      </c>
      <c r="IE6" s="159" t="s">
        <v>2806</v>
      </c>
      <c r="IF6" s="159" t="s">
        <v>2807</v>
      </c>
      <c r="IG6" s="159" t="s">
        <v>2808</v>
      </c>
      <c r="IH6" s="159" t="s">
        <v>2809</v>
      </c>
      <c r="II6" s="159" t="s">
        <v>2810</v>
      </c>
      <c r="IJ6" s="159" t="s">
        <v>2811</v>
      </c>
      <c r="IK6" s="159" t="s">
        <v>2812</v>
      </c>
      <c r="IL6" s="159" t="s">
        <v>2813</v>
      </c>
      <c r="IM6" s="159" t="s">
        <v>2814</v>
      </c>
      <c r="IN6" s="159" t="s">
        <v>2815</v>
      </c>
      <c r="IO6" s="159" t="s">
        <v>2816</v>
      </c>
      <c r="IP6" s="159" t="s">
        <v>2817</v>
      </c>
      <c r="IQ6" s="159" t="s">
        <v>2818</v>
      </c>
      <c r="IR6" s="159" t="s">
        <v>2819</v>
      </c>
      <c r="IS6" s="159" t="s">
        <v>2820</v>
      </c>
      <c r="IT6" s="159" t="s">
        <v>2821</v>
      </c>
      <c r="IU6" s="159" t="s">
        <v>2822</v>
      </c>
      <c r="IV6" s="159" t="s">
        <v>2823</v>
      </c>
      <c r="IW6" s="159" t="s">
        <v>2824</v>
      </c>
      <c r="IX6" s="159" t="s">
        <v>2825</v>
      </c>
      <c r="IY6" s="159" t="s">
        <v>2826</v>
      </c>
      <c r="IZ6" s="159" t="s">
        <v>2827</v>
      </c>
      <c r="JA6" s="159" t="s">
        <v>2828</v>
      </c>
      <c r="JB6" s="159" t="s">
        <v>2829</v>
      </c>
      <c r="JC6" s="159" t="s">
        <v>2830</v>
      </c>
      <c r="JD6" s="159" t="s">
        <v>2831</v>
      </c>
      <c r="JE6" s="159" t="s">
        <v>2832</v>
      </c>
      <c r="JF6" s="159" t="s">
        <v>2833</v>
      </c>
      <c r="JG6" s="159" t="s">
        <v>2834</v>
      </c>
      <c r="JH6" s="159" t="s">
        <v>2835</v>
      </c>
      <c r="JI6" s="159" t="s">
        <v>2836</v>
      </c>
      <c r="JJ6" s="159" t="s">
        <v>2837</v>
      </c>
      <c r="JK6" s="159" t="s">
        <v>2838</v>
      </c>
      <c r="JL6" s="159" t="s">
        <v>2839</v>
      </c>
      <c r="JM6" s="159" t="s">
        <v>2840</v>
      </c>
      <c r="JN6" s="159" t="s">
        <v>2841</v>
      </c>
      <c r="JO6" s="159" t="s">
        <v>2842</v>
      </c>
      <c r="JP6" s="159" t="s">
        <v>2843</v>
      </c>
      <c r="JQ6" s="159" t="s">
        <v>2844</v>
      </c>
      <c r="JR6" s="159" t="s">
        <v>2845</v>
      </c>
      <c r="JS6" s="159" t="s">
        <v>2846</v>
      </c>
      <c r="JT6" s="159" t="s">
        <v>2847</v>
      </c>
      <c r="JU6" s="159" t="s">
        <v>2848</v>
      </c>
      <c r="JV6" s="159" t="s">
        <v>2849</v>
      </c>
      <c r="JW6" s="159" t="s">
        <v>2850</v>
      </c>
      <c r="JX6" s="159" t="s">
        <v>2851</v>
      </c>
      <c r="JY6" s="159" t="s">
        <v>2852</v>
      </c>
      <c r="JZ6" s="159" t="s">
        <v>2853</v>
      </c>
      <c r="KA6" s="159" t="s">
        <v>2854</v>
      </c>
      <c r="KB6" s="159" t="s">
        <v>2855</v>
      </c>
      <c r="KC6" s="159" t="s">
        <v>2856</v>
      </c>
      <c r="KD6" s="159" t="s">
        <v>2857</v>
      </c>
      <c r="KE6" s="159" t="s">
        <v>2858</v>
      </c>
      <c r="KF6" s="159" t="s">
        <v>2859</v>
      </c>
      <c r="KG6" s="159" t="s">
        <v>2860</v>
      </c>
      <c r="KH6" s="159" t="s">
        <v>2861</v>
      </c>
      <c r="KI6" s="159" t="s">
        <v>2862</v>
      </c>
    </row>
    <row r="7" spans="1:295" ht="27" customHeight="1" x14ac:dyDescent="0.3">
      <c r="A7" s="231" t="s">
        <v>57</v>
      </c>
      <c r="B7" s="231"/>
      <c r="C7" s="232" t="s">
        <v>2218</v>
      </c>
      <c r="D7" s="232"/>
      <c r="E7" s="232"/>
      <c r="F7" s="232" t="s">
        <v>2219</v>
      </c>
      <c r="G7" s="232" t="s">
        <v>2220</v>
      </c>
      <c r="H7" s="232"/>
      <c r="I7" s="232"/>
      <c r="J7" s="232"/>
      <c r="K7" s="232" t="s">
        <v>2221</v>
      </c>
      <c r="L7" s="232"/>
      <c r="M7" s="232"/>
      <c r="N7" s="232" t="s">
        <v>2222</v>
      </c>
      <c r="O7" s="232" t="s">
        <v>2223</v>
      </c>
      <c r="P7" s="232"/>
      <c r="Q7" s="232" t="s">
        <v>2224</v>
      </c>
      <c r="R7" s="232"/>
      <c r="S7" s="232" t="s">
        <v>2225</v>
      </c>
      <c r="T7" s="232"/>
      <c r="U7" s="232" t="s">
        <v>2226</v>
      </c>
      <c r="V7" s="232"/>
      <c r="W7" s="232"/>
      <c r="X7" s="232" t="s">
        <v>2227</v>
      </c>
      <c r="Y7" s="232"/>
      <c r="Z7" s="232"/>
      <c r="AA7" s="232" t="s">
        <v>2228</v>
      </c>
      <c r="AB7" s="232"/>
      <c r="AC7" s="232"/>
      <c r="AD7" s="232"/>
      <c r="AE7" s="232"/>
      <c r="AF7" s="232"/>
      <c r="AG7" s="232"/>
      <c r="AH7" s="232"/>
      <c r="AI7" s="232"/>
      <c r="AJ7" s="232" t="s">
        <v>2229</v>
      </c>
      <c r="AK7" s="232"/>
      <c r="AL7" s="232"/>
      <c r="AM7" s="232" t="s">
        <v>2230</v>
      </c>
      <c r="AN7" s="232"/>
      <c r="AO7" s="232" t="s">
        <v>2231</v>
      </c>
      <c r="AP7" s="232"/>
      <c r="AQ7" s="232" t="s">
        <v>2232</v>
      </c>
      <c r="AR7" s="232"/>
      <c r="AS7" s="232"/>
      <c r="AT7" s="232" t="s">
        <v>2233</v>
      </c>
      <c r="AU7" s="232"/>
      <c r="AV7" s="232" t="s">
        <v>2234</v>
      </c>
      <c r="AW7" s="232"/>
      <c r="AX7" s="232" t="s">
        <v>2233</v>
      </c>
      <c r="AY7" s="232"/>
      <c r="AZ7" s="232"/>
      <c r="BA7" s="232" t="s">
        <v>2235</v>
      </c>
      <c r="BB7" s="232" t="s">
        <v>2236</v>
      </c>
      <c r="BC7" s="232" t="s">
        <v>2237</v>
      </c>
      <c r="BD7" s="232"/>
      <c r="BE7" s="232"/>
      <c r="BF7" s="232" t="s">
        <v>2238</v>
      </c>
      <c r="BG7" s="232"/>
      <c r="BH7" s="232"/>
      <c r="BI7" s="232"/>
      <c r="BJ7" s="232"/>
      <c r="BK7" s="232" t="s">
        <v>2239</v>
      </c>
      <c r="BL7" s="232" t="s">
        <v>2240</v>
      </c>
      <c r="BM7" s="232"/>
      <c r="BN7" s="232" t="s">
        <v>2241</v>
      </c>
      <c r="BO7" s="232"/>
      <c r="BP7" s="232"/>
      <c r="BQ7" s="232" t="s">
        <v>2242</v>
      </c>
      <c r="BR7" s="232"/>
      <c r="BS7" s="232"/>
      <c r="BT7" s="232"/>
      <c r="BU7" s="232" t="s">
        <v>2243</v>
      </c>
      <c r="BV7" s="232" t="s">
        <v>2244</v>
      </c>
      <c r="BW7" s="232" t="s">
        <v>2245</v>
      </c>
      <c r="BX7" s="232"/>
      <c r="BY7" s="232"/>
      <c r="BZ7" s="232"/>
      <c r="CA7" s="232" t="s">
        <v>2246</v>
      </c>
      <c r="CB7" s="232"/>
      <c r="CC7" s="232"/>
      <c r="CD7" s="232"/>
      <c r="CE7" s="232"/>
      <c r="CF7" s="232" t="s">
        <v>2247</v>
      </c>
      <c r="CG7" s="232"/>
      <c r="CH7" s="232"/>
      <c r="CI7" s="232"/>
      <c r="CJ7" s="232" t="s">
        <v>2248</v>
      </c>
      <c r="CK7" s="232"/>
      <c r="CL7" s="232" t="s">
        <v>2249</v>
      </c>
      <c r="CM7" s="232"/>
      <c r="CN7" s="232" t="s">
        <v>2250</v>
      </c>
      <c r="CO7" s="232" t="s">
        <v>2251</v>
      </c>
      <c r="CP7" s="232"/>
      <c r="CQ7" s="232"/>
      <c r="CR7" s="232" t="s">
        <v>2252</v>
      </c>
      <c r="CS7" s="232"/>
      <c r="CT7" s="232"/>
      <c r="CU7" s="232"/>
      <c r="CV7" s="232"/>
      <c r="CW7" s="232" t="s">
        <v>2253</v>
      </c>
      <c r="CX7" s="232" t="s">
        <v>2254</v>
      </c>
      <c r="CY7" s="232"/>
      <c r="CZ7" s="232"/>
      <c r="DA7" s="232"/>
      <c r="DB7" s="232"/>
      <c r="DC7" s="232"/>
      <c r="DD7" s="232" t="s">
        <v>2255</v>
      </c>
      <c r="DE7" s="232"/>
      <c r="DF7" s="232"/>
      <c r="DG7" s="232" t="s">
        <v>2256</v>
      </c>
      <c r="DH7" s="232"/>
      <c r="DI7" s="232" t="s">
        <v>2257</v>
      </c>
      <c r="DJ7" s="232"/>
      <c r="DK7" s="232" t="s">
        <v>2258</v>
      </c>
      <c r="DL7" s="232" t="s">
        <v>2259</v>
      </c>
      <c r="DM7" s="232"/>
      <c r="DN7" s="232"/>
      <c r="DO7" s="232"/>
      <c r="DP7" s="232"/>
      <c r="DQ7" s="232" t="s">
        <v>2260</v>
      </c>
      <c r="DR7" s="232" t="s">
        <v>2261</v>
      </c>
      <c r="DS7" s="232" t="s">
        <v>2262</v>
      </c>
      <c r="DT7" s="232"/>
      <c r="DU7" s="232"/>
      <c r="DV7" s="232"/>
      <c r="DW7" s="232"/>
      <c r="DX7" s="232"/>
      <c r="DY7" s="232"/>
      <c r="DZ7" s="232"/>
      <c r="EA7" s="232" t="s">
        <v>2263</v>
      </c>
      <c r="EB7" s="232" t="s">
        <v>2264</v>
      </c>
      <c r="EC7" s="232"/>
      <c r="ED7" s="232"/>
      <c r="EE7" s="232" t="s">
        <v>2263</v>
      </c>
      <c r="EF7" s="232"/>
      <c r="EG7" s="232" t="s">
        <v>2265</v>
      </c>
      <c r="EH7" s="232" t="s">
        <v>2266</v>
      </c>
      <c r="EI7" s="232"/>
      <c r="EJ7" s="232" t="s">
        <v>2267</v>
      </c>
      <c r="EK7" s="232"/>
      <c r="EL7" s="232"/>
      <c r="EM7" s="232"/>
      <c r="EN7" s="232"/>
      <c r="EO7" s="232"/>
      <c r="EP7" s="232"/>
      <c r="EQ7" s="232"/>
      <c r="ER7" s="232"/>
      <c r="ES7" s="232"/>
      <c r="ET7" s="232" t="s">
        <v>2268</v>
      </c>
      <c r="EU7" s="232" t="s">
        <v>2269</v>
      </c>
      <c r="EV7" s="232" t="s">
        <v>2270</v>
      </c>
      <c r="EW7" s="232" t="s">
        <v>2271</v>
      </c>
      <c r="EX7" s="232" t="s">
        <v>2272</v>
      </c>
      <c r="EY7" s="232" t="s">
        <v>2273</v>
      </c>
      <c r="EZ7" s="232" t="s">
        <v>2274</v>
      </c>
      <c r="FA7" s="232"/>
      <c r="FB7" s="232" t="s">
        <v>2275</v>
      </c>
      <c r="FC7" s="232"/>
      <c r="FD7" s="232" t="s">
        <v>2276</v>
      </c>
      <c r="FE7" s="232"/>
      <c r="FF7" s="232"/>
      <c r="FG7" s="232" t="s">
        <v>2277</v>
      </c>
      <c r="FH7" s="232"/>
      <c r="FI7" s="232"/>
      <c r="FJ7" s="232" t="s">
        <v>2278</v>
      </c>
      <c r="FK7" s="232"/>
      <c r="FL7" s="232"/>
      <c r="FM7" s="232" t="s">
        <v>2279</v>
      </c>
      <c r="FN7" s="232"/>
      <c r="FO7" s="232"/>
      <c r="FP7" s="232" t="s">
        <v>2280</v>
      </c>
      <c r="FQ7" s="232"/>
      <c r="FR7" s="232"/>
      <c r="FS7" s="232" t="s">
        <v>2281</v>
      </c>
      <c r="FT7" s="232" t="s">
        <v>2280</v>
      </c>
      <c r="FU7" s="232"/>
      <c r="FV7" s="232"/>
      <c r="FW7" s="232"/>
      <c r="FX7" s="232" t="s">
        <v>2282</v>
      </c>
      <c r="FY7" s="232" t="s">
        <v>2283</v>
      </c>
      <c r="FZ7" s="232" t="s">
        <v>2284</v>
      </c>
      <c r="GA7" s="232" t="s">
        <v>2285</v>
      </c>
      <c r="GB7" s="232" t="s">
        <v>2286</v>
      </c>
      <c r="GC7" s="232" t="s">
        <v>2287</v>
      </c>
      <c r="GD7" s="232"/>
      <c r="GE7" s="232" t="s">
        <v>2288</v>
      </c>
      <c r="GF7" s="232" t="s">
        <v>2289</v>
      </c>
      <c r="GG7" s="232" t="s">
        <v>2290</v>
      </c>
      <c r="GH7" s="232" t="s">
        <v>2291</v>
      </c>
      <c r="GI7" s="232" t="s">
        <v>2292</v>
      </c>
      <c r="GJ7" s="232"/>
      <c r="GK7" s="232" t="s">
        <v>2291</v>
      </c>
      <c r="GL7" s="232" t="s">
        <v>2293</v>
      </c>
      <c r="GM7" s="232"/>
      <c r="GN7" s="232" t="s">
        <v>2294</v>
      </c>
      <c r="GO7" s="232" t="s">
        <v>2295</v>
      </c>
      <c r="GP7" s="232" t="s">
        <v>2290</v>
      </c>
      <c r="GQ7" s="232"/>
      <c r="GR7" s="232" t="s">
        <v>2296</v>
      </c>
      <c r="GS7" s="232"/>
      <c r="GT7" s="232"/>
      <c r="GU7" s="232" t="s">
        <v>2297</v>
      </c>
      <c r="GV7" s="232" t="s">
        <v>2292</v>
      </c>
      <c r="GW7" s="232"/>
      <c r="GX7" s="232" t="s">
        <v>2298</v>
      </c>
      <c r="GY7" s="232" t="s">
        <v>2299</v>
      </c>
      <c r="GZ7" s="232"/>
      <c r="HA7" s="232" t="s">
        <v>2298</v>
      </c>
      <c r="HB7" s="232" t="s">
        <v>2300</v>
      </c>
      <c r="HC7" s="232"/>
      <c r="HD7" s="232" t="s">
        <v>2301</v>
      </c>
      <c r="HE7" s="232" t="s">
        <v>2302</v>
      </c>
      <c r="HF7" s="232" t="s">
        <v>2303</v>
      </c>
      <c r="HG7" s="232" t="s">
        <v>2304</v>
      </c>
      <c r="HH7" s="232" t="s">
        <v>2302</v>
      </c>
      <c r="HI7" s="232" t="s">
        <v>2305</v>
      </c>
      <c r="HJ7" s="232"/>
      <c r="HK7" s="232"/>
      <c r="HL7" s="232"/>
      <c r="HM7" s="232"/>
      <c r="HN7" s="232"/>
      <c r="HO7" s="232" t="s">
        <v>2306</v>
      </c>
      <c r="HP7" s="232"/>
      <c r="HQ7" s="232"/>
      <c r="HR7" s="232"/>
      <c r="HS7" s="232"/>
      <c r="HT7" s="232"/>
      <c r="HU7" s="232"/>
      <c r="HV7" s="232"/>
      <c r="HW7" s="232"/>
      <c r="HX7" s="232"/>
      <c r="HY7" s="232" t="s">
        <v>2307</v>
      </c>
      <c r="HZ7" s="232"/>
      <c r="IA7" s="232" t="s">
        <v>2308</v>
      </c>
      <c r="IB7" s="232"/>
      <c r="IC7" s="232"/>
      <c r="ID7" s="232"/>
      <c r="IE7" s="232"/>
      <c r="IF7" s="232"/>
      <c r="IG7" s="232"/>
      <c r="IH7" s="232"/>
      <c r="II7" s="232"/>
      <c r="IJ7" s="232" t="s">
        <v>2309</v>
      </c>
      <c r="IK7" s="232"/>
      <c r="IL7" s="232"/>
      <c r="IM7" s="232"/>
      <c r="IN7" s="232"/>
      <c r="IO7" s="232" t="s">
        <v>2310</v>
      </c>
      <c r="IP7" s="232"/>
      <c r="IQ7" s="232" t="s">
        <v>2311</v>
      </c>
      <c r="IR7" s="232"/>
      <c r="IS7" s="232" t="s">
        <v>2312</v>
      </c>
      <c r="IT7" s="232"/>
      <c r="IU7" s="232"/>
      <c r="IV7" s="232"/>
      <c r="IW7" s="232" t="s">
        <v>2313</v>
      </c>
      <c r="IX7" s="232"/>
      <c r="IY7" s="232" t="s">
        <v>2314</v>
      </c>
      <c r="IZ7" s="232" t="s">
        <v>2315</v>
      </c>
      <c r="JA7" s="232" t="s">
        <v>2316</v>
      </c>
      <c r="JB7" s="232" t="s">
        <v>2317</v>
      </c>
      <c r="JC7" s="232"/>
      <c r="JD7" s="232" t="s">
        <v>2318</v>
      </c>
      <c r="JE7" s="232"/>
      <c r="JF7" s="232" t="s">
        <v>2319</v>
      </c>
      <c r="JG7" s="232"/>
      <c r="JH7" s="232"/>
      <c r="JI7" s="232" t="s">
        <v>2320</v>
      </c>
      <c r="JJ7" s="232"/>
      <c r="JK7" s="232"/>
      <c r="JL7" s="232"/>
      <c r="JM7" s="232"/>
      <c r="JN7" s="232"/>
      <c r="JO7" s="232" t="s">
        <v>2321</v>
      </c>
      <c r="JP7" s="232"/>
      <c r="JQ7" s="232" t="s">
        <v>2322</v>
      </c>
      <c r="JR7" s="232"/>
      <c r="JS7" s="232"/>
      <c r="JT7" s="232" t="s">
        <v>2323</v>
      </c>
      <c r="JU7" s="232" t="s">
        <v>2324</v>
      </c>
      <c r="JV7" s="232" t="s">
        <v>2325</v>
      </c>
      <c r="JW7" s="232" t="s">
        <v>2308</v>
      </c>
      <c r="JX7" s="232" t="s">
        <v>2326</v>
      </c>
      <c r="JY7" s="232" t="s">
        <v>2327</v>
      </c>
      <c r="JZ7" s="232" t="s">
        <v>2328</v>
      </c>
      <c r="KA7" s="232"/>
      <c r="KB7" s="232"/>
      <c r="KC7" s="232" t="s">
        <v>2329</v>
      </c>
      <c r="KD7" s="232"/>
      <c r="KE7" s="232"/>
      <c r="KF7" s="232" t="s">
        <v>2324</v>
      </c>
      <c r="KG7" s="232" t="s">
        <v>2330</v>
      </c>
      <c r="KH7" s="232" t="s">
        <v>2331</v>
      </c>
      <c r="KI7" s="232"/>
    </row>
    <row r="8" spans="1:295" ht="27" customHeight="1" x14ac:dyDescent="0.3">
      <c r="A8" s="158" t="s">
        <v>98</v>
      </c>
      <c r="B8" s="158" t="s">
        <v>651</v>
      </c>
      <c r="C8" s="159" t="s">
        <v>481</v>
      </c>
      <c r="D8" s="159" t="s">
        <v>2332</v>
      </c>
      <c r="E8" s="159" t="s">
        <v>2333</v>
      </c>
      <c r="F8" s="159" t="s">
        <v>2334</v>
      </c>
      <c r="G8" s="159" t="s">
        <v>2335</v>
      </c>
      <c r="H8" s="159" t="s">
        <v>538</v>
      </c>
      <c r="I8" s="159" t="s">
        <v>2336</v>
      </c>
      <c r="J8" s="159" t="s">
        <v>2337</v>
      </c>
      <c r="K8" s="159" t="s">
        <v>2338</v>
      </c>
      <c r="L8" s="159" t="s">
        <v>2339</v>
      </c>
      <c r="M8" s="159" t="s">
        <v>486</v>
      </c>
      <c r="N8" s="159" t="s">
        <v>2340</v>
      </c>
      <c r="O8" s="160" t="s">
        <v>2341</v>
      </c>
      <c r="P8" s="159" t="s">
        <v>2342</v>
      </c>
      <c r="Q8" s="159" t="s">
        <v>2343</v>
      </c>
      <c r="R8" s="159" t="s">
        <v>2342</v>
      </c>
      <c r="S8" s="159" t="s">
        <v>2344</v>
      </c>
      <c r="T8" s="159" t="s">
        <v>2337</v>
      </c>
      <c r="U8" s="159" t="s">
        <v>2345</v>
      </c>
      <c r="V8" s="159" t="s">
        <v>2346</v>
      </c>
      <c r="W8" s="159" t="s">
        <v>2347</v>
      </c>
      <c r="X8" s="159" t="s">
        <v>2348</v>
      </c>
      <c r="Y8" s="159" t="s">
        <v>2349</v>
      </c>
      <c r="Z8" s="159" t="s">
        <v>2350</v>
      </c>
      <c r="AA8" s="159" t="s">
        <v>2351</v>
      </c>
      <c r="AB8" s="159" t="s">
        <v>2352</v>
      </c>
      <c r="AC8" s="159" t="s">
        <v>2353</v>
      </c>
      <c r="AD8" s="159" t="s">
        <v>2354</v>
      </c>
      <c r="AE8" s="159" t="s">
        <v>2355</v>
      </c>
      <c r="AF8" s="159" t="s">
        <v>2340</v>
      </c>
      <c r="AG8" s="159" t="s">
        <v>2341</v>
      </c>
      <c r="AH8" s="159" t="s">
        <v>2356</v>
      </c>
      <c r="AI8" s="159" t="s">
        <v>2357</v>
      </c>
      <c r="AJ8" s="160" t="s">
        <v>2358</v>
      </c>
      <c r="AK8" s="160" t="s">
        <v>2359</v>
      </c>
      <c r="AL8" s="159" t="s">
        <v>2360</v>
      </c>
      <c r="AM8" s="159" t="s">
        <v>2358</v>
      </c>
      <c r="AN8" s="159" t="s">
        <v>2359</v>
      </c>
      <c r="AO8" s="159" t="s">
        <v>2361</v>
      </c>
      <c r="AP8" s="159" t="s">
        <v>2362</v>
      </c>
      <c r="AQ8" s="159" t="s">
        <v>2363</v>
      </c>
      <c r="AR8" s="159" t="s">
        <v>2364</v>
      </c>
      <c r="AS8" s="159" t="s">
        <v>2365</v>
      </c>
      <c r="AT8" s="160" t="s">
        <v>2366</v>
      </c>
      <c r="AU8" s="160" t="s">
        <v>529</v>
      </c>
      <c r="AV8" s="159" t="s">
        <v>2367</v>
      </c>
      <c r="AW8" s="159" t="s">
        <v>2368</v>
      </c>
      <c r="AX8" s="159" t="s">
        <v>2369</v>
      </c>
      <c r="AY8" s="159" t="s">
        <v>2370</v>
      </c>
      <c r="AZ8" s="159" t="s">
        <v>2371</v>
      </c>
      <c r="BA8" s="159" t="s">
        <v>2372</v>
      </c>
      <c r="BB8" s="160" t="s">
        <v>2373</v>
      </c>
      <c r="BC8" s="159" t="s">
        <v>391</v>
      </c>
      <c r="BD8" s="159" t="s">
        <v>2374</v>
      </c>
      <c r="BE8" s="159" t="s">
        <v>2375</v>
      </c>
      <c r="BF8" s="159" t="s">
        <v>2366</v>
      </c>
      <c r="BG8" s="159" t="s">
        <v>529</v>
      </c>
      <c r="BH8" s="159" t="s">
        <v>2376</v>
      </c>
      <c r="BI8" s="159" t="s">
        <v>2377</v>
      </c>
      <c r="BJ8" s="159" t="s">
        <v>2378</v>
      </c>
      <c r="BK8" s="159" t="s">
        <v>2379</v>
      </c>
      <c r="BL8" s="159" t="s">
        <v>2380</v>
      </c>
      <c r="BM8" s="159" t="s">
        <v>2381</v>
      </c>
      <c r="BN8" s="159" t="s">
        <v>2373</v>
      </c>
      <c r="BO8" s="159" t="s">
        <v>2382</v>
      </c>
      <c r="BP8" s="159" t="s">
        <v>2383</v>
      </c>
      <c r="BQ8" s="159" t="s">
        <v>2384</v>
      </c>
      <c r="BR8" s="159" t="s">
        <v>2385</v>
      </c>
      <c r="BS8" s="159" t="s">
        <v>2386</v>
      </c>
      <c r="BT8" s="159" t="s">
        <v>2387</v>
      </c>
      <c r="BU8" s="159" t="s">
        <v>2387</v>
      </c>
      <c r="BV8" s="159" t="s">
        <v>2388</v>
      </c>
      <c r="BW8" s="159" t="s">
        <v>2389</v>
      </c>
      <c r="BX8" s="159" t="s">
        <v>2390</v>
      </c>
      <c r="BY8" s="159" t="s">
        <v>2391</v>
      </c>
      <c r="BZ8" s="159" t="s">
        <v>2392</v>
      </c>
      <c r="CA8" s="159" t="s">
        <v>2393</v>
      </c>
      <c r="CB8" s="159" t="s">
        <v>2394</v>
      </c>
      <c r="CC8" s="159" t="s">
        <v>2395</v>
      </c>
      <c r="CD8" s="159" t="s">
        <v>2396</v>
      </c>
      <c r="CE8" s="159" t="s">
        <v>2397</v>
      </c>
      <c r="CF8" s="159" t="s">
        <v>2398</v>
      </c>
      <c r="CG8" s="159" t="s">
        <v>51</v>
      </c>
      <c r="CH8" s="159" t="s">
        <v>2399</v>
      </c>
      <c r="CI8" s="159" t="s">
        <v>2400</v>
      </c>
      <c r="CJ8" s="159" t="s">
        <v>2401</v>
      </c>
      <c r="CK8" s="159" t="s">
        <v>2402</v>
      </c>
      <c r="CL8" s="159" t="s">
        <v>82</v>
      </c>
      <c r="CM8" s="159" t="s">
        <v>2403</v>
      </c>
      <c r="CN8" s="159" t="s">
        <v>2404</v>
      </c>
      <c r="CO8" s="159" t="s">
        <v>2405</v>
      </c>
      <c r="CP8" s="159" t="s">
        <v>2406</v>
      </c>
      <c r="CQ8" s="159" t="s">
        <v>2407</v>
      </c>
      <c r="CR8" s="159" t="s">
        <v>2408</v>
      </c>
      <c r="CS8" s="159" t="s">
        <v>2409</v>
      </c>
      <c r="CT8" s="159" t="s">
        <v>2410</v>
      </c>
      <c r="CU8" s="159" t="s">
        <v>2411</v>
      </c>
      <c r="CV8" s="159" t="s">
        <v>2412</v>
      </c>
      <c r="CW8" s="159" t="s">
        <v>2413</v>
      </c>
      <c r="CX8" s="159" t="s">
        <v>2414</v>
      </c>
      <c r="CY8" s="159" t="s">
        <v>2415</v>
      </c>
      <c r="CZ8" s="159" t="s">
        <v>395</v>
      </c>
      <c r="DA8" s="159" t="s">
        <v>2416</v>
      </c>
      <c r="DB8" s="159" t="s">
        <v>2417</v>
      </c>
      <c r="DC8" s="159" t="s">
        <v>2418</v>
      </c>
      <c r="DD8" s="159" t="s">
        <v>2399</v>
      </c>
      <c r="DE8" s="159" t="s">
        <v>2400</v>
      </c>
      <c r="DF8" s="159" t="s">
        <v>2419</v>
      </c>
      <c r="DG8" s="159" t="s">
        <v>2420</v>
      </c>
      <c r="DH8" s="159" t="s">
        <v>2421</v>
      </c>
      <c r="DI8" s="159" t="s">
        <v>475</v>
      </c>
      <c r="DJ8" s="159" t="s">
        <v>2422</v>
      </c>
      <c r="DK8" s="159" t="s">
        <v>2423</v>
      </c>
      <c r="DL8" s="159" t="s">
        <v>2415</v>
      </c>
      <c r="DM8" s="159" t="s">
        <v>395</v>
      </c>
      <c r="DN8" s="159" t="s">
        <v>2416</v>
      </c>
      <c r="DO8" s="159" t="s">
        <v>2424</v>
      </c>
      <c r="DP8" s="159" t="s">
        <v>2425</v>
      </c>
      <c r="DQ8" s="159" t="s">
        <v>2426</v>
      </c>
      <c r="DR8" s="159" t="s">
        <v>2427</v>
      </c>
      <c r="DS8" s="159" t="s">
        <v>2428</v>
      </c>
      <c r="DT8" s="159" t="s">
        <v>2429</v>
      </c>
      <c r="DU8" s="159" t="s">
        <v>2414</v>
      </c>
      <c r="DV8" s="159" t="s">
        <v>2415</v>
      </c>
      <c r="DW8" s="159" t="s">
        <v>2419</v>
      </c>
      <c r="DX8" s="159" t="s">
        <v>2427</v>
      </c>
      <c r="DY8" s="159" t="s">
        <v>2430</v>
      </c>
      <c r="DZ8" s="159" t="s">
        <v>2431</v>
      </c>
      <c r="EA8" s="159" t="s">
        <v>2432</v>
      </c>
      <c r="EB8" s="159" t="s">
        <v>2433</v>
      </c>
      <c r="EC8" s="159" t="s">
        <v>2434</v>
      </c>
      <c r="ED8" s="159" t="s">
        <v>2435</v>
      </c>
      <c r="EE8" s="159" t="s">
        <v>2436</v>
      </c>
      <c r="EF8" s="159" t="s">
        <v>2437</v>
      </c>
      <c r="EG8" s="159" t="s">
        <v>2374</v>
      </c>
      <c r="EH8" s="159" t="s">
        <v>2384</v>
      </c>
      <c r="EI8" s="159" t="s">
        <v>41</v>
      </c>
      <c r="EJ8" s="159" t="s">
        <v>2438</v>
      </c>
      <c r="EK8" s="159" t="s">
        <v>2439</v>
      </c>
      <c r="EL8" s="159" t="s">
        <v>2440</v>
      </c>
      <c r="EM8" s="159" t="s">
        <v>2441</v>
      </c>
      <c r="EN8" s="159" t="s">
        <v>2442</v>
      </c>
      <c r="EO8" s="159" t="s">
        <v>2443</v>
      </c>
      <c r="EP8" s="159" t="s">
        <v>2444</v>
      </c>
      <c r="EQ8" s="159" t="s">
        <v>2445</v>
      </c>
      <c r="ER8" s="159" t="s">
        <v>2446</v>
      </c>
      <c r="ES8" s="159" t="s">
        <v>2447</v>
      </c>
      <c r="ET8" s="159" t="s">
        <v>2448</v>
      </c>
      <c r="EU8" s="159" t="s">
        <v>2449</v>
      </c>
      <c r="EV8" s="159" t="s">
        <v>2450</v>
      </c>
      <c r="EW8" s="159" t="s">
        <v>2451</v>
      </c>
      <c r="EX8" s="159" t="s">
        <v>2452</v>
      </c>
      <c r="EY8" s="159" t="s">
        <v>2453</v>
      </c>
      <c r="EZ8" s="159" t="s">
        <v>2454</v>
      </c>
      <c r="FA8" s="159" t="s">
        <v>2455</v>
      </c>
      <c r="FB8" s="159" t="s">
        <v>2437</v>
      </c>
      <c r="FC8" s="159" t="s">
        <v>2441</v>
      </c>
      <c r="FD8" s="159" t="s">
        <v>2456</v>
      </c>
      <c r="FE8" s="159" t="s">
        <v>2457</v>
      </c>
      <c r="FF8" s="159" t="s">
        <v>2458</v>
      </c>
      <c r="FG8" s="159" t="s">
        <v>2459</v>
      </c>
      <c r="FH8" s="159" t="s">
        <v>2460</v>
      </c>
      <c r="FI8" s="159" t="s">
        <v>2461</v>
      </c>
      <c r="FJ8" s="159" t="s">
        <v>2393</v>
      </c>
      <c r="FK8" s="159" t="s">
        <v>2394</v>
      </c>
      <c r="FL8" s="159" t="s">
        <v>2462</v>
      </c>
      <c r="FM8" s="159" t="s">
        <v>2430</v>
      </c>
      <c r="FN8" s="159" t="s">
        <v>2431</v>
      </c>
      <c r="FO8" s="159" t="s">
        <v>2463</v>
      </c>
      <c r="FP8" s="159" t="s">
        <v>2464</v>
      </c>
      <c r="FQ8" s="160" t="s">
        <v>2465</v>
      </c>
      <c r="FR8" s="159" t="s">
        <v>2466</v>
      </c>
      <c r="FS8" s="159" t="s">
        <v>2467</v>
      </c>
      <c r="FT8" s="159" t="s">
        <v>2468</v>
      </c>
      <c r="FU8" s="159" t="s">
        <v>2469</v>
      </c>
      <c r="FV8" s="159" t="s">
        <v>2470</v>
      </c>
      <c r="FW8" s="159" t="s">
        <v>2471</v>
      </c>
      <c r="FX8" s="159" t="s">
        <v>2472</v>
      </c>
      <c r="FY8" s="159" t="s">
        <v>2473</v>
      </c>
      <c r="FZ8" s="159" t="s">
        <v>2474</v>
      </c>
      <c r="GA8" s="159" t="s">
        <v>2438</v>
      </c>
      <c r="GB8" s="160" t="s">
        <v>2475</v>
      </c>
      <c r="GC8" s="159" t="s">
        <v>2464</v>
      </c>
      <c r="GD8" s="159" t="s">
        <v>2463</v>
      </c>
      <c r="GE8" s="159" t="s">
        <v>2476</v>
      </c>
      <c r="GF8" s="160" t="s">
        <v>2477</v>
      </c>
      <c r="GG8" s="159" t="s">
        <v>2478</v>
      </c>
      <c r="GH8" s="159" t="s">
        <v>2479</v>
      </c>
      <c r="GI8" s="159" t="s">
        <v>2414</v>
      </c>
      <c r="GJ8" s="159" t="s">
        <v>2480</v>
      </c>
      <c r="GK8" s="159" t="s">
        <v>2481</v>
      </c>
      <c r="GL8" s="159" t="s">
        <v>2482</v>
      </c>
      <c r="GM8" s="159" t="s">
        <v>2483</v>
      </c>
      <c r="GN8" s="159" t="s">
        <v>2484</v>
      </c>
      <c r="GO8" s="159" t="s">
        <v>2485</v>
      </c>
      <c r="GP8" s="159" t="s">
        <v>2486</v>
      </c>
      <c r="GQ8" s="160" t="s">
        <v>2485</v>
      </c>
      <c r="GR8" s="159" t="s">
        <v>2487</v>
      </c>
      <c r="GS8" s="159" t="s">
        <v>2488</v>
      </c>
      <c r="GT8" s="159" t="s">
        <v>2489</v>
      </c>
      <c r="GU8" s="159" t="s">
        <v>2490</v>
      </c>
      <c r="GV8" s="159" t="s">
        <v>2491</v>
      </c>
      <c r="GW8" s="159" t="s">
        <v>2492</v>
      </c>
      <c r="GX8" s="159" t="s">
        <v>2493</v>
      </c>
      <c r="GY8" s="159" t="s">
        <v>2494</v>
      </c>
      <c r="GZ8" s="159" t="s">
        <v>2495</v>
      </c>
      <c r="HA8" s="159" t="s">
        <v>2496</v>
      </c>
      <c r="HB8" s="160" t="s">
        <v>2497</v>
      </c>
      <c r="HC8" s="160" t="s">
        <v>2498</v>
      </c>
      <c r="HD8" s="159" t="s">
        <v>2499</v>
      </c>
      <c r="HE8" s="159" t="s">
        <v>2499</v>
      </c>
      <c r="HF8" s="159" t="s">
        <v>614</v>
      </c>
      <c r="HG8" s="159" t="s">
        <v>614</v>
      </c>
      <c r="HH8" s="159" t="s">
        <v>2500</v>
      </c>
      <c r="HI8" s="160" t="s">
        <v>2497</v>
      </c>
      <c r="HJ8" s="160" t="s">
        <v>2498</v>
      </c>
      <c r="HK8" s="159" t="s">
        <v>2501</v>
      </c>
      <c r="HL8" s="159" t="s">
        <v>2502</v>
      </c>
      <c r="HM8" s="159" t="s">
        <v>2503</v>
      </c>
      <c r="HN8" s="159" t="s">
        <v>2504</v>
      </c>
      <c r="HO8" s="159" t="s">
        <v>2505</v>
      </c>
      <c r="HP8" s="159" t="s">
        <v>2506</v>
      </c>
      <c r="HQ8" s="159" t="s">
        <v>2507</v>
      </c>
      <c r="HR8" s="159" t="s">
        <v>2508</v>
      </c>
      <c r="HS8" s="159" t="s">
        <v>2509</v>
      </c>
      <c r="HT8" s="159" t="s">
        <v>2510</v>
      </c>
      <c r="HU8" s="159" t="s">
        <v>2511</v>
      </c>
      <c r="HV8" s="159" t="s">
        <v>2512</v>
      </c>
      <c r="HW8" s="159" t="s">
        <v>2513</v>
      </c>
      <c r="HX8" s="159" t="s">
        <v>2514</v>
      </c>
      <c r="HY8" s="159" t="s">
        <v>2515</v>
      </c>
      <c r="HZ8" s="159" t="s">
        <v>2516</v>
      </c>
      <c r="IA8" s="159" t="s">
        <v>2517</v>
      </c>
      <c r="IB8" s="159" t="s">
        <v>2518</v>
      </c>
      <c r="IC8" s="159" t="s">
        <v>2519</v>
      </c>
      <c r="ID8" s="159" t="s">
        <v>2520</v>
      </c>
      <c r="IE8" s="159" t="s">
        <v>2521</v>
      </c>
      <c r="IF8" s="159" t="s">
        <v>2507</v>
      </c>
      <c r="IG8" s="159" t="s">
        <v>2508</v>
      </c>
      <c r="IH8" s="159" t="s">
        <v>2522</v>
      </c>
      <c r="II8" s="159" t="s">
        <v>2523</v>
      </c>
      <c r="IJ8" s="159" t="s">
        <v>2500</v>
      </c>
      <c r="IK8" s="159" t="s">
        <v>41</v>
      </c>
      <c r="IL8" s="160" t="s">
        <v>627</v>
      </c>
      <c r="IM8" s="160" t="s">
        <v>249</v>
      </c>
      <c r="IN8" s="159" t="s">
        <v>2524</v>
      </c>
      <c r="IO8" s="159" t="s">
        <v>249</v>
      </c>
      <c r="IP8" s="159" t="s">
        <v>2525</v>
      </c>
      <c r="IQ8" s="159" t="s">
        <v>2526</v>
      </c>
      <c r="IR8" s="159" t="s">
        <v>2527</v>
      </c>
      <c r="IS8" s="160" t="s">
        <v>2525</v>
      </c>
      <c r="IT8" s="159" t="s">
        <v>2528</v>
      </c>
      <c r="IU8" s="159" t="s">
        <v>2529</v>
      </c>
      <c r="IV8" s="159" t="s">
        <v>2526</v>
      </c>
      <c r="IW8" s="160" t="s">
        <v>627</v>
      </c>
      <c r="IX8" s="159" t="s">
        <v>2527</v>
      </c>
      <c r="IY8" s="159" t="s">
        <v>633</v>
      </c>
      <c r="IZ8" s="159" t="s">
        <v>633</v>
      </c>
      <c r="JA8" s="159" t="s">
        <v>2530</v>
      </c>
      <c r="JB8" s="159" t="s">
        <v>2531</v>
      </c>
      <c r="JC8" s="159" t="s">
        <v>2532</v>
      </c>
      <c r="JD8" s="159" t="s">
        <v>2533</v>
      </c>
      <c r="JE8" s="159" t="s">
        <v>2534</v>
      </c>
      <c r="JF8" s="159" t="s">
        <v>2532</v>
      </c>
      <c r="JG8" s="159" t="s">
        <v>2535</v>
      </c>
      <c r="JH8" s="159" t="s">
        <v>2536</v>
      </c>
      <c r="JI8" s="159" t="s">
        <v>2535</v>
      </c>
      <c r="JJ8" s="159" t="s">
        <v>2537</v>
      </c>
      <c r="JK8" s="159" t="s">
        <v>2538</v>
      </c>
      <c r="JL8" s="159" t="s">
        <v>2539</v>
      </c>
      <c r="JM8" s="159" t="s">
        <v>2540</v>
      </c>
      <c r="JN8" s="159" t="s">
        <v>2541</v>
      </c>
      <c r="JO8" s="159" t="s">
        <v>2542</v>
      </c>
      <c r="JP8" s="159" t="s">
        <v>2543</v>
      </c>
      <c r="JQ8" s="159" t="s">
        <v>2544</v>
      </c>
      <c r="JR8" s="159" t="s">
        <v>2545</v>
      </c>
      <c r="JS8" s="159" t="s">
        <v>2546</v>
      </c>
      <c r="JT8" s="159" t="s">
        <v>2547</v>
      </c>
      <c r="JU8" s="159" t="s">
        <v>2521</v>
      </c>
      <c r="JV8" s="159" t="s">
        <v>2548</v>
      </c>
      <c r="JW8" s="159" t="s">
        <v>2549</v>
      </c>
      <c r="JX8" s="159" t="s">
        <v>2550</v>
      </c>
      <c r="JY8" s="159" t="s">
        <v>2551</v>
      </c>
      <c r="JZ8" s="159" t="s">
        <v>2552</v>
      </c>
      <c r="KA8" s="159" t="s">
        <v>2501</v>
      </c>
      <c r="KB8" s="159" t="s">
        <v>2553</v>
      </c>
      <c r="KC8" s="159" t="s">
        <v>2552</v>
      </c>
      <c r="KD8" s="159" t="s">
        <v>2502</v>
      </c>
      <c r="KE8" s="159" t="s">
        <v>2554</v>
      </c>
      <c r="KF8" s="159" t="s">
        <v>2555</v>
      </c>
      <c r="KG8" s="159" t="s">
        <v>2555</v>
      </c>
      <c r="KH8" s="159" t="s">
        <v>2556</v>
      </c>
      <c r="KI8" s="159" t="s">
        <v>2386</v>
      </c>
    </row>
    <row r="9" spans="1:295" ht="18" customHeight="1" x14ac:dyDescent="0.3">
      <c r="A9" s="161" t="s">
        <v>102</v>
      </c>
      <c r="B9" s="161" t="s">
        <v>872</v>
      </c>
      <c r="C9" s="162"/>
      <c r="D9" s="163">
        <v>1.4528000000000001</v>
      </c>
      <c r="E9" s="163">
        <v>-6.2694000000000001</v>
      </c>
      <c r="F9" s="163">
        <v>4.8102999999999998</v>
      </c>
      <c r="G9" s="163">
        <v>10.4648</v>
      </c>
      <c r="H9" s="162"/>
      <c r="I9" s="163">
        <v>10.448399999999999</v>
      </c>
      <c r="J9" s="162"/>
      <c r="K9" s="163">
        <v>13.452299999999999</v>
      </c>
      <c r="L9" s="163">
        <v>5.1407999999999996</v>
      </c>
      <c r="M9" s="163">
        <v>4.7937000000000003</v>
      </c>
      <c r="N9" s="163">
        <v>-19.98</v>
      </c>
      <c r="O9" s="162"/>
      <c r="P9" s="163">
        <v>-2.2000000000000002</v>
      </c>
      <c r="Q9" s="163">
        <v>1.6559999999999999</v>
      </c>
      <c r="R9" s="163">
        <v>-15.4</v>
      </c>
      <c r="S9" s="163">
        <v>4.3798000000000004</v>
      </c>
      <c r="T9" s="163">
        <v>-2.3997000000000002</v>
      </c>
      <c r="U9" s="163">
        <v>3.2395999999999998</v>
      </c>
      <c r="V9" s="163">
        <v>2.9110999999999998</v>
      </c>
      <c r="W9" s="163">
        <v>5.2115999999999998</v>
      </c>
      <c r="X9" s="163">
        <v>0.51429999999999998</v>
      </c>
      <c r="Y9" s="163">
        <v>1.8311999999999999</v>
      </c>
      <c r="Z9" s="163">
        <v>1.1641999999999999</v>
      </c>
      <c r="AA9" s="162"/>
      <c r="AB9" s="163">
        <v>-0.57389999999999997</v>
      </c>
      <c r="AC9" s="163">
        <v>-0.35099999999999998</v>
      </c>
      <c r="AD9" s="163">
        <v>-0.34499999999999997</v>
      </c>
      <c r="AE9" s="163">
        <v>3.2330000000000001</v>
      </c>
      <c r="AF9" s="162"/>
      <c r="AG9" s="163">
        <v>-15.4</v>
      </c>
      <c r="AH9" s="163">
        <v>-1.3069999999999999</v>
      </c>
      <c r="AI9" s="163">
        <v>0.23100000000000001</v>
      </c>
      <c r="AJ9" s="162"/>
      <c r="AK9" s="163">
        <v>-8.01</v>
      </c>
      <c r="AL9" s="162"/>
      <c r="AM9" s="163">
        <v>-15.11</v>
      </c>
      <c r="AN9" s="163">
        <v>-15.25</v>
      </c>
      <c r="AO9" s="163">
        <v>3.6547999999999998</v>
      </c>
      <c r="AP9" s="163">
        <v>3.4605999999999999</v>
      </c>
      <c r="AQ9" s="163">
        <v>18.089300000000001</v>
      </c>
      <c r="AR9" s="163">
        <v>20.523700000000002</v>
      </c>
      <c r="AS9" s="163">
        <v>-16.511099999999999</v>
      </c>
      <c r="AT9" s="163">
        <v>-8.6303999999999998</v>
      </c>
      <c r="AU9" s="162"/>
      <c r="AV9" s="163">
        <v>12.6921</v>
      </c>
      <c r="AW9" s="163">
        <v>15.3957</v>
      </c>
      <c r="AX9" s="163">
        <v>-20.6083</v>
      </c>
      <c r="AY9" s="163">
        <v>-18.238700000000001</v>
      </c>
      <c r="AZ9" s="163">
        <v>28.9864</v>
      </c>
      <c r="BA9" s="163">
        <v>34.521299999999997</v>
      </c>
      <c r="BB9" s="163">
        <v>-24.295300000000001</v>
      </c>
      <c r="BC9" s="163">
        <v>8.2227999999999994</v>
      </c>
      <c r="BD9" s="163">
        <v>-5.4</v>
      </c>
      <c r="BE9" s="163">
        <v>-5.4</v>
      </c>
      <c r="BF9" s="163">
        <v>-20.5428</v>
      </c>
      <c r="BG9" s="163">
        <v>-34.987400000000001</v>
      </c>
      <c r="BH9" s="163">
        <v>-2.1484000000000001</v>
      </c>
      <c r="BI9" s="162"/>
      <c r="BJ9" s="163">
        <v>-0.39510000000000001</v>
      </c>
      <c r="BK9" s="163">
        <v>4.0122999999999998</v>
      </c>
      <c r="BL9" s="163">
        <v>1.5507</v>
      </c>
      <c r="BM9" s="163">
        <v>1.6548</v>
      </c>
      <c r="BN9" s="163">
        <v>-103.4577</v>
      </c>
      <c r="BO9" s="163">
        <v>78.676699999999997</v>
      </c>
      <c r="BP9" s="163">
        <v>78.859800000000007</v>
      </c>
      <c r="BQ9" s="163">
        <v>-42.2074</v>
      </c>
      <c r="BR9" s="163">
        <v>-126.16370000000001</v>
      </c>
      <c r="BS9" s="162"/>
      <c r="BT9" s="162"/>
      <c r="BU9" s="162"/>
      <c r="BV9" s="163">
        <v>20.787400000000002</v>
      </c>
      <c r="BW9" s="163">
        <v>9.51</v>
      </c>
      <c r="BX9" s="163">
        <v>8.27</v>
      </c>
      <c r="BY9" s="163">
        <v>-5.76</v>
      </c>
      <c r="BZ9" s="163">
        <v>9.25</v>
      </c>
      <c r="CA9" s="163">
        <v>-10.846299999999999</v>
      </c>
      <c r="CB9" s="163">
        <v>-10.846299999999999</v>
      </c>
      <c r="CC9" s="163">
        <v>13.7614</v>
      </c>
      <c r="CD9" s="163">
        <v>11.3622</v>
      </c>
      <c r="CE9" s="162"/>
      <c r="CF9" s="163">
        <v>-14.1503</v>
      </c>
      <c r="CG9" s="163">
        <v>-13.8352</v>
      </c>
      <c r="CH9" s="163">
        <v>-0.3085</v>
      </c>
      <c r="CI9" s="163">
        <v>12.8026</v>
      </c>
      <c r="CJ9" s="162"/>
      <c r="CK9" s="162"/>
      <c r="CL9" s="163">
        <v>-12.5</v>
      </c>
      <c r="CM9" s="163">
        <v>-23</v>
      </c>
      <c r="CN9" s="163">
        <v>-2.93</v>
      </c>
      <c r="CO9" s="163">
        <v>20.990300000000001</v>
      </c>
      <c r="CP9" s="163">
        <v>21.1785</v>
      </c>
      <c r="CQ9" s="163">
        <v>20.396599999999999</v>
      </c>
      <c r="CR9" s="163">
        <v>63.170099999999998</v>
      </c>
      <c r="CS9" s="163">
        <v>63.188099999999999</v>
      </c>
      <c r="CT9" s="163">
        <v>-21.7652</v>
      </c>
      <c r="CU9" s="163">
        <v>-52.867600000000003</v>
      </c>
      <c r="CV9" s="163">
        <v>-17.954000000000001</v>
      </c>
      <c r="CW9" s="163">
        <v>3.0057</v>
      </c>
      <c r="CX9" s="163">
        <v>25.24</v>
      </c>
      <c r="CY9" s="163">
        <v>9.27</v>
      </c>
      <c r="CZ9" s="163">
        <v>6.7236000000000002</v>
      </c>
      <c r="DA9" s="163">
        <v>5.5694999999999997</v>
      </c>
      <c r="DB9" s="163">
        <v>7.7683</v>
      </c>
      <c r="DC9" s="162"/>
      <c r="DD9" s="163">
        <v>-14.1044</v>
      </c>
      <c r="DE9" s="163">
        <v>-13.7256</v>
      </c>
      <c r="DF9" s="163">
        <v>20.474799999999998</v>
      </c>
      <c r="DG9" s="162"/>
      <c r="DH9" s="163">
        <v>-2.7349999999999999</v>
      </c>
      <c r="DI9" s="162"/>
      <c r="DJ9" s="162"/>
      <c r="DK9" s="163">
        <v>-3.0188000000000001</v>
      </c>
      <c r="DL9" s="163">
        <v>0</v>
      </c>
      <c r="DM9" s="163">
        <v>9.1524000000000001</v>
      </c>
      <c r="DN9" s="163">
        <v>7.2420999999999998</v>
      </c>
      <c r="DO9" s="163">
        <v>0.62</v>
      </c>
      <c r="DP9" s="163">
        <v>-6.89</v>
      </c>
      <c r="DQ9" s="163">
        <v>14.507999999999999</v>
      </c>
      <c r="DR9" s="163">
        <v>-21.231200000000001</v>
      </c>
      <c r="DS9" s="163">
        <v>-9.7100000000000009</v>
      </c>
      <c r="DT9" s="163">
        <v>-9.93</v>
      </c>
      <c r="DU9" s="163">
        <v>25.56</v>
      </c>
      <c r="DV9" s="163">
        <v>2.7</v>
      </c>
      <c r="DW9" s="163">
        <v>-20.109100000000002</v>
      </c>
      <c r="DX9" s="163">
        <v>-10.2364</v>
      </c>
      <c r="DY9" s="163">
        <v>-24.549399999999999</v>
      </c>
      <c r="DZ9" s="163">
        <v>-22.9727</v>
      </c>
      <c r="EA9" s="163">
        <v>17.697099999999999</v>
      </c>
      <c r="EB9" s="163">
        <v>-9.3265999999999991</v>
      </c>
      <c r="EC9" s="163">
        <v>-16.312899999999999</v>
      </c>
      <c r="ED9" s="163">
        <v>-16.070599999999999</v>
      </c>
      <c r="EE9" s="163">
        <v>-20.501999999999999</v>
      </c>
      <c r="EF9" s="163">
        <v>-25.420999999999999</v>
      </c>
      <c r="EG9" s="163">
        <v>-14.624000000000001</v>
      </c>
      <c r="EH9" s="163">
        <v>-54.730400000000003</v>
      </c>
      <c r="EI9" s="163">
        <v>-28.793800000000001</v>
      </c>
      <c r="EJ9" s="162"/>
      <c r="EK9" s="163">
        <v>-11.697699999999999</v>
      </c>
      <c r="EL9" s="163">
        <v>-10.978999999999999</v>
      </c>
      <c r="EM9" s="163">
        <v>18.808199999999999</v>
      </c>
      <c r="EN9" s="163">
        <v>-15.9361</v>
      </c>
      <c r="EO9" s="163">
        <v>-14.8202</v>
      </c>
      <c r="EP9" s="163">
        <v>-24.58</v>
      </c>
      <c r="EQ9" s="163">
        <v>-15.4506</v>
      </c>
      <c r="ER9" s="163">
        <v>-15.179</v>
      </c>
      <c r="ES9" s="163">
        <v>6.1234999999999999</v>
      </c>
      <c r="ET9" s="163">
        <v>12.63</v>
      </c>
      <c r="EU9" s="163">
        <v>-3.15</v>
      </c>
      <c r="EV9" s="163">
        <v>0</v>
      </c>
      <c r="EW9" s="163">
        <v>3.9121000000000001</v>
      </c>
      <c r="EX9" s="163">
        <v>-26.509799999999998</v>
      </c>
      <c r="EY9" s="163">
        <v>-13.510300000000001</v>
      </c>
      <c r="EZ9" s="163">
        <v>-13.462</v>
      </c>
      <c r="FA9" s="163">
        <v>9.3057999999999996</v>
      </c>
      <c r="FB9" s="163">
        <v>9.4206000000000003</v>
      </c>
      <c r="FC9" s="163">
        <v>-23.412500000000001</v>
      </c>
      <c r="FD9" s="163">
        <v>4.9099000000000004</v>
      </c>
      <c r="FE9" s="163">
        <v>4.6036999999999999</v>
      </c>
      <c r="FF9" s="162"/>
      <c r="FG9" s="163">
        <v>0</v>
      </c>
      <c r="FH9" s="163">
        <v>0</v>
      </c>
      <c r="FI9" s="163">
        <v>0</v>
      </c>
      <c r="FJ9" s="163">
        <v>2.6793</v>
      </c>
      <c r="FK9" s="163">
        <v>2.5118</v>
      </c>
      <c r="FL9" s="163">
        <v>21.936800000000002</v>
      </c>
      <c r="FM9" s="163">
        <v>8.468</v>
      </c>
      <c r="FN9" s="163">
        <v>8.4445999999999994</v>
      </c>
      <c r="FO9" s="163">
        <v>26.4041</v>
      </c>
      <c r="FP9" s="163">
        <v>34.311399999999999</v>
      </c>
      <c r="FQ9" s="163">
        <v>12.228</v>
      </c>
      <c r="FR9" s="163">
        <v>-13.05</v>
      </c>
      <c r="FS9" s="163">
        <v>-2.4239000000000002</v>
      </c>
      <c r="FT9" s="163">
        <v>0.17419999999999999</v>
      </c>
      <c r="FU9" s="163">
        <v>1.33</v>
      </c>
      <c r="FV9" s="163">
        <v>0.16</v>
      </c>
      <c r="FW9" s="163">
        <v>-13.660299999999999</v>
      </c>
      <c r="FX9" s="162"/>
      <c r="FY9" s="163">
        <v>7.2869999999999999</v>
      </c>
      <c r="FZ9" s="163">
        <v>0.93799999999999994</v>
      </c>
      <c r="GA9" s="162"/>
      <c r="GB9" s="163">
        <v>38.409999999999997</v>
      </c>
      <c r="GC9" s="163">
        <v>-36.871099999999998</v>
      </c>
      <c r="GD9" s="163">
        <v>-27.896000000000001</v>
      </c>
      <c r="GE9" s="163">
        <v>1.1599999999999999</v>
      </c>
      <c r="GF9" s="163">
        <v>15.7944</v>
      </c>
      <c r="GG9" s="162"/>
      <c r="GH9" s="163">
        <v>21.230399999999999</v>
      </c>
      <c r="GI9" s="163">
        <v>-4.4478</v>
      </c>
      <c r="GJ9" s="163">
        <v>-4.7736000000000001</v>
      </c>
      <c r="GK9" s="163">
        <v>1.8572</v>
      </c>
      <c r="GL9" s="162"/>
      <c r="GM9" s="162"/>
      <c r="GN9" s="163">
        <v>-8.7119</v>
      </c>
      <c r="GO9" s="163">
        <v>-27.349299999999999</v>
      </c>
      <c r="GP9" s="163">
        <v>6.9240000000000004</v>
      </c>
      <c r="GQ9" s="163">
        <v>-23.962499999999999</v>
      </c>
      <c r="GR9" s="163">
        <v>6.1896000000000004</v>
      </c>
      <c r="GS9" s="163">
        <v>5.7606999999999999</v>
      </c>
      <c r="GT9" s="163">
        <v>153.87110000000001</v>
      </c>
      <c r="GU9" s="163">
        <v>-4.9432</v>
      </c>
      <c r="GV9" s="163">
        <v>-11.456099999999999</v>
      </c>
      <c r="GW9" s="163">
        <v>8.9511000000000003</v>
      </c>
      <c r="GX9" s="163">
        <v>5.3250000000000002</v>
      </c>
      <c r="GY9" s="163">
        <v>6.8566000000000003</v>
      </c>
      <c r="GZ9" s="163">
        <v>6.9067999999999996</v>
      </c>
      <c r="HA9" s="163">
        <v>5</v>
      </c>
      <c r="HB9" s="163">
        <v>-6.8876999999999997</v>
      </c>
      <c r="HC9" s="163">
        <v>-5.6691000000000003</v>
      </c>
      <c r="HD9" s="163">
        <v>-5.03</v>
      </c>
      <c r="HE9" s="163">
        <v>8.1851000000000003</v>
      </c>
      <c r="HF9" s="163">
        <v>89.943100000000001</v>
      </c>
      <c r="HG9" s="163">
        <v>0</v>
      </c>
      <c r="HH9" s="163">
        <v>82.173699999999997</v>
      </c>
      <c r="HI9" s="163">
        <v>-14.1524</v>
      </c>
      <c r="HJ9" s="163">
        <v>36.238900000000001</v>
      </c>
      <c r="HK9" s="163">
        <v>0</v>
      </c>
      <c r="HL9" s="163">
        <v>-9.9491999999999994</v>
      </c>
      <c r="HM9" s="163">
        <v>-12.2662</v>
      </c>
      <c r="HN9" s="163">
        <v>-13.7666</v>
      </c>
      <c r="HO9" s="162"/>
      <c r="HP9" s="162"/>
      <c r="HQ9" s="163">
        <v>-19.005299999999998</v>
      </c>
      <c r="HR9" s="163">
        <v>-18.3186</v>
      </c>
      <c r="HS9" s="163">
        <v>-14.1897</v>
      </c>
      <c r="HT9" s="163">
        <v>-14.3659</v>
      </c>
      <c r="HU9" s="163">
        <v>16.329999999999998</v>
      </c>
      <c r="HV9" s="163">
        <v>16.37</v>
      </c>
      <c r="HW9" s="163">
        <v>-21.6</v>
      </c>
      <c r="HX9" s="163">
        <v>-21.5</v>
      </c>
      <c r="HY9" s="163">
        <v>0.51</v>
      </c>
      <c r="HZ9" s="163">
        <v>-7.52</v>
      </c>
      <c r="IA9" s="163">
        <v>34.437600000000003</v>
      </c>
      <c r="IB9" s="163">
        <v>25.342300000000002</v>
      </c>
      <c r="IC9" s="163">
        <v>25.3843</v>
      </c>
      <c r="ID9" s="163">
        <v>-18.600000000000001</v>
      </c>
      <c r="IE9" s="163">
        <v>-23</v>
      </c>
      <c r="IF9" s="163">
        <v>4.3</v>
      </c>
      <c r="IG9" s="163">
        <v>3.8</v>
      </c>
      <c r="IH9" s="162"/>
      <c r="II9" s="163">
        <v>-17.811599999999999</v>
      </c>
      <c r="IJ9" s="163">
        <v>-92.5518</v>
      </c>
      <c r="IK9" s="163">
        <v>-2.1762000000000001</v>
      </c>
      <c r="IL9" s="163">
        <v>-260.1327</v>
      </c>
      <c r="IM9" s="163">
        <v>-14.6906</v>
      </c>
      <c r="IN9" s="163">
        <v>-26.070399999999999</v>
      </c>
      <c r="IO9" s="163">
        <v>93.252600000000001</v>
      </c>
      <c r="IP9" s="163">
        <v>74.828299999999999</v>
      </c>
      <c r="IQ9" s="163">
        <v>115.0806</v>
      </c>
      <c r="IR9" s="163">
        <v>96.759900000000002</v>
      </c>
      <c r="IS9" s="163">
        <v>23.985299999999999</v>
      </c>
      <c r="IT9" s="163">
        <v>22.581800000000001</v>
      </c>
      <c r="IU9" s="163">
        <v>23.843399999999999</v>
      </c>
      <c r="IV9" s="163">
        <v>-4.0491999999999999</v>
      </c>
      <c r="IW9" s="163">
        <v>178.09649999999999</v>
      </c>
      <c r="IX9" s="163">
        <v>-199.55940000000001</v>
      </c>
      <c r="IY9" s="163">
        <v>-25.5427</v>
      </c>
      <c r="IZ9" s="163">
        <v>31.941500000000001</v>
      </c>
      <c r="JA9" s="163">
        <v>-1.9910000000000001</v>
      </c>
      <c r="JB9" s="163">
        <v>-1.694</v>
      </c>
      <c r="JC9" s="163">
        <v>-3.36</v>
      </c>
      <c r="JD9" s="163">
        <v>-2.1349999999999998</v>
      </c>
      <c r="JE9" s="163">
        <v>-2.145</v>
      </c>
      <c r="JF9" s="163">
        <v>-1.28</v>
      </c>
      <c r="JG9" s="163">
        <v>1.52</v>
      </c>
      <c r="JH9" s="163">
        <v>-0.56659999999999999</v>
      </c>
      <c r="JI9" s="163">
        <v>-7.7927999999999997</v>
      </c>
      <c r="JJ9" s="163">
        <v>7.0909000000000004</v>
      </c>
      <c r="JK9" s="163">
        <v>2.4918</v>
      </c>
      <c r="JL9" s="163">
        <v>-6.8</v>
      </c>
      <c r="JM9" s="163">
        <v>-1.44</v>
      </c>
      <c r="JN9" s="163">
        <v>-1.746</v>
      </c>
      <c r="JO9" s="162"/>
      <c r="JP9" s="162"/>
      <c r="JQ9" s="163">
        <v>2.6017999999999999</v>
      </c>
      <c r="JR9" s="163">
        <v>3.0918999999999999</v>
      </c>
      <c r="JS9" s="163">
        <v>2.7589999999999999</v>
      </c>
      <c r="JT9" s="162"/>
      <c r="JU9" s="163">
        <v>7.6</v>
      </c>
      <c r="JV9" s="163">
        <v>10.5059</v>
      </c>
      <c r="JW9" s="163">
        <v>-0.05</v>
      </c>
      <c r="JX9" s="162"/>
      <c r="JY9" s="163">
        <v>-10.105399999999999</v>
      </c>
      <c r="JZ9" s="163">
        <v>-14.1096</v>
      </c>
      <c r="KA9" s="163">
        <v>-14.276999999999999</v>
      </c>
      <c r="KB9" s="163">
        <v>-6.2118000000000002</v>
      </c>
      <c r="KC9" s="163">
        <v>10.6645</v>
      </c>
      <c r="KD9" s="163">
        <v>-9.8827999999999996</v>
      </c>
      <c r="KE9" s="163">
        <v>-1.5165999999999999</v>
      </c>
      <c r="KF9" s="163">
        <v>-4.3</v>
      </c>
      <c r="KG9" s="163">
        <v>-9</v>
      </c>
      <c r="KH9" s="163">
        <v>107.1336</v>
      </c>
      <c r="KI9" s="163">
        <v>-92.475800000000007</v>
      </c>
    </row>
    <row r="10" spans="1:295" ht="18" customHeight="1" x14ac:dyDescent="0.3">
      <c r="A10" s="161" t="s">
        <v>102</v>
      </c>
      <c r="B10" s="161" t="s">
        <v>873</v>
      </c>
      <c r="C10" s="165"/>
      <c r="D10" s="166">
        <v>1.2699</v>
      </c>
      <c r="E10" s="166">
        <v>-5.9862000000000002</v>
      </c>
      <c r="F10" s="166">
        <v>5.2176</v>
      </c>
      <c r="G10" s="166">
        <v>10.564299999999999</v>
      </c>
      <c r="H10" s="165"/>
      <c r="I10" s="166">
        <v>10.161099999999999</v>
      </c>
      <c r="J10" s="165"/>
      <c r="K10" s="166">
        <v>12.8422</v>
      </c>
      <c r="L10" s="166">
        <v>4.8498999999999999</v>
      </c>
      <c r="M10" s="166">
        <v>4.4802</v>
      </c>
      <c r="N10" s="166">
        <v>-19.98</v>
      </c>
      <c r="O10" s="166">
        <v>-19.8</v>
      </c>
      <c r="P10" s="165"/>
      <c r="Q10" s="165"/>
      <c r="R10" s="165"/>
      <c r="S10" s="166">
        <v>4.0917000000000003</v>
      </c>
      <c r="T10" s="166">
        <v>-0.93030000000000002</v>
      </c>
      <c r="U10" s="166">
        <v>3.0127999999999999</v>
      </c>
      <c r="V10" s="166">
        <v>1.9984</v>
      </c>
      <c r="W10" s="166">
        <v>4.9858000000000002</v>
      </c>
      <c r="X10" s="166">
        <v>0.6643</v>
      </c>
      <c r="Y10" s="166">
        <v>1.633</v>
      </c>
      <c r="Z10" s="166">
        <v>1.2202</v>
      </c>
      <c r="AA10" s="165"/>
      <c r="AB10" s="166">
        <v>-0.54849999999999999</v>
      </c>
      <c r="AC10" s="166">
        <v>-0.52300000000000002</v>
      </c>
      <c r="AD10" s="166">
        <v>-0.51600000000000001</v>
      </c>
      <c r="AE10" s="166">
        <v>3.169</v>
      </c>
      <c r="AF10" s="165"/>
      <c r="AG10" s="165"/>
      <c r="AH10" s="166">
        <v>-1.7010000000000001</v>
      </c>
      <c r="AI10" s="166">
        <v>0.24399999999999999</v>
      </c>
      <c r="AJ10" s="165"/>
      <c r="AK10" s="166">
        <v>-9.24</v>
      </c>
      <c r="AL10" s="165"/>
      <c r="AM10" s="166">
        <v>-15.51</v>
      </c>
      <c r="AN10" s="166">
        <v>-15.69</v>
      </c>
      <c r="AO10" s="166">
        <v>3.8506</v>
      </c>
      <c r="AP10" s="166">
        <v>3.4137</v>
      </c>
      <c r="AQ10" s="166">
        <v>17.062000000000001</v>
      </c>
      <c r="AR10" s="166">
        <v>19.2136</v>
      </c>
      <c r="AS10" s="166">
        <v>-15.517899999999999</v>
      </c>
      <c r="AT10" s="166">
        <v>-8.8722999999999992</v>
      </c>
      <c r="AU10" s="165"/>
      <c r="AV10" s="166">
        <v>2.1684000000000001</v>
      </c>
      <c r="AW10" s="166">
        <v>2.7389999999999999</v>
      </c>
      <c r="AX10" s="166">
        <v>-19.158200000000001</v>
      </c>
      <c r="AY10" s="166">
        <v>-17.432300000000001</v>
      </c>
      <c r="AZ10" s="166">
        <v>27.302399999999999</v>
      </c>
      <c r="BA10" s="166">
        <v>28.229199999999999</v>
      </c>
      <c r="BB10" s="166">
        <v>-22.107800000000001</v>
      </c>
      <c r="BC10" s="166">
        <v>9.4176000000000002</v>
      </c>
      <c r="BD10" s="166">
        <v>-6</v>
      </c>
      <c r="BE10" s="166">
        <v>-6</v>
      </c>
      <c r="BF10" s="166">
        <v>-23.189399999999999</v>
      </c>
      <c r="BG10" s="166">
        <v>-35.154899999999998</v>
      </c>
      <c r="BH10" s="166">
        <v>-2.2311999999999999</v>
      </c>
      <c r="BI10" s="165"/>
      <c r="BJ10" s="166">
        <v>6.8199999999999997E-2</v>
      </c>
      <c r="BK10" s="166">
        <v>4.0843999999999996</v>
      </c>
      <c r="BL10" s="166">
        <v>0</v>
      </c>
      <c r="BM10" s="166">
        <v>1.6341000000000001</v>
      </c>
      <c r="BN10" s="166">
        <v>-118.2287</v>
      </c>
      <c r="BO10" s="166">
        <v>80.141599999999997</v>
      </c>
      <c r="BP10" s="166">
        <v>80.355199999999996</v>
      </c>
      <c r="BQ10" s="166">
        <v>-33.571800000000003</v>
      </c>
      <c r="BR10" s="166">
        <v>-137.50720000000001</v>
      </c>
      <c r="BS10" s="165"/>
      <c r="BT10" s="165"/>
      <c r="BU10" s="165"/>
      <c r="BV10" s="166">
        <v>18.562000000000001</v>
      </c>
      <c r="BW10" s="166">
        <v>9.17</v>
      </c>
      <c r="BX10" s="166">
        <v>7.79</v>
      </c>
      <c r="BY10" s="166">
        <v>-6.47</v>
      </c>
      <c r="BZ10" s="166">
        <v>9.01</v>
      </c>
      <c r="CA10" s="166">
        <v>-10.712400000000001</v>
      </c>
      <c r="CB10" s="166">
        <v>-10.5784</v>
      </c>
      <c r="CC10" s="166">
        <v>14.825699999999999</v>
      </c>
      <c r="CD10" s="166">
        <v>12.9682</v>
      </c>
      <c r="CE10" s="165"/>
      <c r="CF10" s="166">
        <v>-13.928599999999999</v>
      </c>
      <c r="CG10" s="166">
        <v>-13.6799</v>
      </c>
      <c r="CH10" s="166">
        <v>-0.4995</v>
      </c>
      <c r="CI10" s="166">
        <v>16.008400000000002</v>
      </c>
      <c r="CJ10" s="165"/>
      <c r="CK10" s="165"/>
      <c r="CL10" s="166">
        <v>-12</v>
      </c>
      <c r="CM10" s="166">
        <v>-29.2</v>
      </c>
      <c r="CN10" s="166">
        <v>-2.98</v>
      </c>
      <c r="CO10" s="166">
        <v>20.796399999999998</v>
      </c>
      <c r="CP10" s="166">
        <v>20.895600000000002</v>
      </c>
      <c r="CQ10" s="166">
        <v>19.949400000000001</v>
      </c>
      <c r="CR10" s="166">
        <v>67.184299999999993</v>
      </c>
      <c r="CS10" s="166">
        <v>68.190100000000001</v>
      </c>
      <c r="CT10" s="166">
        <v>-22.576599999999999</v>
      </c>
      <c r="CU10" s="166">
        <v>-55.793199999999999</v>
      </c>
      <c r="CV10" s="166">
        <v>-18.536300000000001</v>
      </c>
      <c r="CW10" s="166">
        <v>2.8731</v>
      </c>
      <c r="CX10" s="166">
        <v>24.72</v>
      </c>
      <c r="CY10" s="166">
        <v>9.15</v>
      </c>
      <c r="CZ10" s="166">
        <v>6.2549000000000001</v>
      </c>
      <c r="DA10" s="166">
        <v>5.1787999999999998</v>
      </c>
      <c r="DB10" s="166">
        <v>7.2874999999999996</v>
      </c>
      <c r="DC10" s="165"/>
      <c r="DD10" s="166">
        <v>-16.811199999999999</v>
      </c>
      <c r="DE10" s="166">
        <v>-16.597799999999999</v>
      </c>
      <c r="DF10" s="166">
        <v>28.9937</v>
      </c>
      <c r="DG10" s="165"/>
      <c r="DH10" s="166">
        <v>-2.9399000000000002</v>
      </c>
      <c r="DI10" s="165"/>
      <c r="DJ10" s="165"/>
      <c r="DK10" s="166">
        <v>-2.9407000000000001</v>
      </c>
      <c r="DL10" s="166">
        <v>-0.374</v>
      </c>
      <c r="DM10" s="166">
        <v>7.2598000000000003</v>
      </c>
      <c r="DN10" s="166">
        <v>6.4999000000000002</v>
      </c>
      <c r="DO10" s="166">
        <v>0.08</v>
      </c>
      <c r="DP10" s="166">
        <v>-5.18</v>
      </c>
      <c r="DQ10" s="166">
        <v>13.051</v>
      </c>
      <c r="DR10" s="166">
        <v>-28.7166</v>
      </c>
      <c r="DS10" s="166">
        <v>-9.59</v>
      </c>
      <c r="DT10" s="166">
        <v>-9.73</v>
      </c>
      <c r="DU10" s="166">
        <v>24.24</v>
      </c>
      <c r="DV10" s="166">
        <v>2.93</v>
      </c>
      <c r="DW10" s="166">
        <v>-26.4727</v>
      </c>
      <c r="DX10" s="166">
        <v>-14.0182</v>
      </c>
      <c r="DY10" s="166">
        <v>-26.5124</v>
      </c>
      <c r="DZ10" s="166">
        <v>-25.709099999999999</v>
      </c>
      <c r="EA10" s="166">
        <v>10.786</v>
      </c>
      <c r="EB10" s="166">
        <v>-15.5494</v>
      </c>
      <c r="EC10" s="166">
        <v>-22.7867</v>
      </c>
      <c r="ED10" s="166">
        <v>-22.537700000000001</v>
      </c>
      <c r="EE10" s="166">
        <v>-16.582999999999998</v>
      </c>
      <c r="EF10" s="166">
        <v>-19.7607</v>
      </c>
      <c r="EG10" s="166">
        <v>-14.856999999999999</v>
      </c>
      <c r="EH10" s="166">
        <v>-63.238700000000001</v>
      </c>
      <c r="EI10" s="166">
        <v>-25.563199999999998</v>
      </c>
      <c r="EJ10" s="165"/>
      <c r="EK10" s="166">
        <v>-11.540800000000001</v>
      </c>
      <c r="EL10" s="166">
        <v>-10.6515</v>
      </c>
      <c r="EM10" s="166">
        <v>22.866499999999998</v>
      </c>
      <c r="EN10" s="166">
        <v>-20.2501</v>
      </c>
      <c r="EO10" s="166">
        <v>-18.825399999999998</v>
      </c>
      <c r="EP10" s="166">
        <v>-21.507999999999999</v>
      </c>
      <c r="EQ10" s="166">
        <v>-14.7263</v>
      </c>
      <c r="ER10" s="166">
        <v>-14.3467</v>
      </c>
      <c r="ES10" s="166">
        <v>8.2422000000000004</v>
      </c>
      <c r="ET10" s="166">
        <v>19.309999999999999</v>
      </c>
      <c r="EU10" s="166">
        <v>-2.98</v>
      </c>
      <c r="EV10" s="166">
        <v>1.1000000000000001</v>
      </c>
      <c r="EW10" s="166">
        <v>3.6714000000000002</v>
      </c>
      <c r="EX10" s="166">
        <v>-34.370699999999999</v>
      </c>
      <c r="EY10" s="166">
        <v>-14.3863</v>
      </c>
      <c r="EZ10" s="166">
        <v>-14.1737</v>
      </c>
      <c r="FA10" s="166">
        <v>9.64</v>
      </c>
      <c r="FB10" s="166">
        <v>10.517300000000001</v>
      </c>
      <c r="FC10" s="166">
        <v>-27.576799999999999</v>
      </c>
      <c r="FD10" s="166">
        <v>5.3872999999999998</v>
      </c>
      <c r="FE10" s="166">
        <v>5.1643999999999997</v>
      </c>
      <c r="FF10" s="165"/>
      <c r="FG10" s="166">
        <v>2.4510000000000001</v>
      </c>
      <c r="FH10" s="166">
        <v>2.6959</v>
      </c>
      <c r="FI10" s="166">
        <v>0</v>
      </c>
      <c r="FJ10" s="166">
        <v>1.5071000000000001</v>
      </c>
      <c r="FK10" s="166">
        <v>1.8420000000000001</v>
      </c>
      <c r="FL10" s="166">
        <v>22.104199999999999</v>
      </c>
      <c r="FM10" s="166">
        <v>9.7676999999999996</v>
      </c>
      <c r="FN10" s="166">
        <v>9.5464000000000002</v>
      </c>
      <c r="FO10" s="166">
        <v>25.826799999999999</v>
      </c>
      <c r="FP10" s="166">
        <v>34.069200000000002</v>
      </c>
      <c r="FQ10" s="166">
        <v>13.228999999999999</v>
      </c>
      <c r="FR10" s="166">
        <v>-12.46</v>
      </c>
      <c r="FS10" s="166">
        <v>-2.0173999999999999</v>
      </c>
      <c r="FT10" s="166">
        <v>0.16589999999999999</v>
      </c>
      <c r="FU10" s="166">
        <v>1.45</v>
      </c>
      <c r="FV10" s="166">
        <v>0.5</v>
      </c>
      <c r="FW10" s="166">
        <v>-12.799899999999999</v>
      </c>
      <c r="FX10" s="165"/>
      <c r="FY10" s="166">
        <v>7.3780000000000001</v>
      </c>
      <c r="FZ10" s="166">
        <v>0.96399999999999997</v>
      </c>
      <c r="GA10" s="165"/>
      <c r="GB10" s="166">
        <v>37.340000000000003</v>
      </c>
      <c r="GC10" s="166">
        <v>-37.393500000000003</v>
      </c>
      <c r="GD10" s="166">
        <v>-28.4711</v>
      </c>
      <c r="GE10" s="166">
        <v>1.19</v>
      </c>
      <c r="GF10" s="166">
        <v>13.958500000000001</v>
      </c>
      <c r="GG10" s="165"/>
      <c r="GH10" s="166">
        <v>21.162600000000001</v>
      </c>
      <c r="GI10" s="166">
        <v>-4.0308999999999999</v>
      </c>
      <c r="GJ10" s="166">
        <v>-4.2869000000000002</v>
      </c>
      <c r="GK10" s="166">
        <v>1.7673000000000001</v>
      </c>
      <c r="GL10" s="165"/>
      <c r="GM10" s="165"/>
      <c r="GN10" s="166">
        <v>-8.4786000000000001</v>
      </c>
      <c r="GO10" s="166">
        <v>-27.041699999999999</v>
      </c>
      <c r="GP10" s="166">
        <v>7.492</v>
      </c>
      <c r="GQ10" s="166">
        <v>-23.3278</v>
      </c>
      <c r="GR10" s="166">
        <v>5.0834000000000001</v>
      </c>
      <c r="GS10" s="166">
        <v>4.6749000000000001</v>
      </c>
      <c r="GT10" s="166">
        <v>152.15610000000001</v>
      </c>
      <c r="GU10" s="166">
        <v>-4.4706999999999999</v>
      </c>
      <c r="GV10" s="166">
        <v>-12.212199999999999</v>
      </c>
      <c r="GW10" s="166">
        <v>9.1324000000000005</v>
      </c>
      <c r="GX10" s="166">
        <v>5.5698999999999996</v>
      </c>
      <c r="GY10" s="166">
        <v>6.7027999999999999</v>
      </c>
      <c r="GZ10" s="166">
        <v>6.6299000000000001</v>
      </c>
      <c r="HA10" s="165"/>
      <c r="HB10" s="166">
        <v>-6.7840999999999996</v>
      </c>
      <c r="HC10" s="166">
        <v>-5.9805999999999999</v>
      </c>
      <c r="HD10" s="166">
        <v>-9.2200000000000006</v>
      </c>
      <c r="HE10" s="166">
        <v>10.4048</v>
      </c>
      <c r="HF10" s="166">
        <v>90.637900000000002</v>
      </c>
      <c r="HG10" s="166">
        <v>-5.8189000000000002</v>
      </c>
      <c r="HH10" s="166">
        <v>85.358199999999997</v>
      </c>
      <c r="HI10" s="166">
        <v>-13.4276</v>
      </c>
      <c r="HJ10" s="166">
        <v>36.336199999999998</v>
      </c>
      <c r="HK10" s="166">
        <v>0</v>
      </c>
      <c r="HL10" s="166">
        <v>-9.7784999999999993</v>
      </c>
      <c r="HM10" s="166">
        <v>-11.889900000000001</v>
      </c>
      <c r="HN10" s="166">
        <v>-13.112399999999999</v>
      </c>
      <c r="HO10" s="165"/>
      <c r="HP10" s="166">
        <v>45.3354</v>
      </c>
      <c r="HQ10" s="166">
        <v>-19.790800000000001</v>
      </c>
      <c r="HR10" s="166">
        <v>-19.230499999999999</v>
      </c>
      <c r="HS10" s="166">
        <v>-12.771100000000001</v>
      </c>
      <c r="HT10" s="166">
        <v>-12.9719</v>
      </c>
      <c r="HU10" s="166">
        <v>15.17</v>
      </c>
      <c r="HV10" s="166">
        <v>15.05</v>
      </c>
      <c r="HW10" s="166">
        <v>-21.1</v>
      </c>
      <c r="HX10" s="166">
        <v>-21.1</v>
      </c>
      <c r="HY10" s="166">
        <v>0.4587</v>
      </c>
      <c r="HZ10" s="166">
        <v>-8.08</v>
      </c>
      <c r="IA10" s="166">
        <v>36.280500000000004</v>
      </c>
      <c r="IB10" s="166">
        <v>26.378799999999998</v>
      </c>
      <c r="IC10" s="166">
        <v>26.3827</v>
      </c>
      <c r="ID10" s="166">
        <v>-18.7</v>
      </c>
      <c r="IE10" s="166">
        <v>-22.2</v>
      </c>
      <c r="IF10" s="166">
        <v>4.7</v>
      </c>
      <c r="IG10" s="166">
        <v>4.2</v>
      </c>
      <c r="IH10" s="165"/>
      <c r="II10" s="165"/>
      <c r="IJ10" s="166">
        <v>-91.370099999999994</v>
      </c>
      <c r="IK10" s="166">
        <v>-3.3603000000000001</v>
      </c>
      <c r="IL10" s="166">
        <v>-258.9357</v>
      </c>
      <c r="IM10" s="166">
        <v>-15.06</v>
      </c>
      <c r="IN10" s="166">
        <v>-26.103300000000001</v>
      </c>
      <c r="IO10" s="166">
        <v>90.995999999999995</v>
      </c>
      <c r="IP10" s="166">
        <v>75.528999999999996</v>
      </c>
      <c r="IQ10" s="166">
        <v>114.48990000000001</v>
      </c>
      <c r="IR10" s="166">
        <v>95.0655</v>
      </c>
      <c r="IS10" s="166">
        <v>23.016200000000001</v>
      </c>
      <c r="IT10" s="166">
        <v>22.200199999999999</v>
      </c>
      <c r="IU10" s="166">
        <v>23.038499999999999</v>
      </c>
      <c r="IV10" s="166">
        <v>-9.6837999999999997</v>
      </c>
      <c r="IW10" s="166">
        <v>170.9153</v>
      </c>
      <c r="IX10" s="166">
        <v>-199.6276</v>
      </c>
      <c r="IY10" s="166">
        <v>-26.824000000000002</v>
      </c>
      <c r="IZ10" s="166">
        <v>34.2699</v>
      </c>
      <c r="JA10" s="166">
        <v>-2.0838000000000001</v>
      </c>
      <c r="JB10" s="166">
        <v>-1.6990000000000001</v>
      </c>
      <c r="JC10" s="166">
        <v>-2.72</v>
      </c>
      <c r="JD10" s="166">
        <v>-2.1269999999999998</v>
      </c>
      <c r="JE10" s="166">
        <v>-2.1280000000000001</v>
      </c>
      <c r="JF10" s="166">
        <v>-1.92</v>
      </c>
      <c r="JG10" s="166">
        <v>1.6</v>
      </c>
      <c r="JH10" s="166">
        <v>-0.82179999999999997</v>
      </c>
      <c r="JI10" s="166">
        <v>-7.9667000000000003</v>
      </c>
      <c r="JJ10" s="166">
        <v>6.9169</v>
      </c>
      <c r="JK10" s="166">
        <v>1.9363999999999999</v>
      </c>
      <c r="JL10" s="166">
        <v>-5.9</v>
      </c>
      <c r="JM10" s="166">
        <v>0.42599999999999999</v>
      </c>
      <c r="JN10" s="166">
        <v>8.9999999999999993E-3</v>
      </c>
      <c r="JO10" s="165"/>
      <c r="JP10" s="165"/>
      <c r="JQ10" s="166">
        <v>3.1585000000000001</v>
      </c>
      <c r="JR10" s="166">
        <v>2.7814000000000001</v>
      </c>
      <c r="JS10" s="166">
        <v>2.9270999999999998</v>
      </c>
      <c r="JT10" s="165"/>
      <c r="JU10" s="166">
        <v>7.8</v>
      </c>
      <c r="JV10" s="166">
        <v>10.5908</v>
      </c>
      <c r="JW10" s="166">
        <v>-0.04</v>
      </c>
      <c r="JX10" s="165"/>
      <c r="JY10" s="166">
        <v>-10.3293</v>
      </c>
      <c r="JZ10" s="166">
        <v>-14.8743</v>
      </c>
      <c r="KA10" s="166">
        <v>-14.116899999999999</v>
      </c>
      <c r="KB10" s="166">
        <v>-6.8856999999999999</v>
      </c>
      <c r="KC10" s="166">
        <v>10.6562</v>
      </c>
      <c r="KD10" s="166">
        <v>-9.4484999999999992</v>
      </c>
      <c r="KE10" s="166">
        <v>-2.3159999999999998</v>
      </c>
      <c r="KF10" s="166">
        <v>-4.2</v>
      </c>
      <c r="KG10" s="166">
        <v>-9.3000000000000007</v>
      </c>
      <c r="KH10" s="166">
        <v>110.86060000000001</v>
      </c>
      <c r="KI10" s="166">
        <v>-98.1357</v>
      </c>
    </row>
    <row r="11" spans="1:295" ht="18" customHeight="1" x14ac:dyDescent="0.3">
      <c r="A11" s="161" t="s">
        <v>102</v>
      </c>
      <c r="B11" s="161" t="s">
        <v>874</v>
      </c>
      <c r="C11" s="165"/>
      <c r="D11" s="166">
        <v>1.1749000000000001</v>
      </c>
      <c r="E11" s="166">
        <v>-5.8631000000000002</v>
      </c>
      <c r="F11" s="166">
        <v>6.4592000000000001</v>
      </c>
      <c r="G11" s="166">
        <v>10.541</v>
      </c>
      <c r="H11" s="165"/>
      <c r="I11" s="166">
        <v>10.055099999999999</v>
      </c>
      <c r="J11" s="165"/>
      <c r="K11" s="166">
        <v>12.249599999999999</v>
      </c>
      <c r="L11" s="166">
        <v>4.5289000000000001</v>
      </c>
      <c r="M11" s="166">
        <v>4.2229000000000001</v>
      </c>
      <c r="N11" s="166">
        <v>-19.98</v>
      </c>
      <c r="O11" s="166">
        <v>-22</v>
      </c>
      <c r="P11" s="165"/>
      <c r="Q11" s="165"/>
      <c r="R11" s="165"/>
      <c r="S11" s="166">
        <v>4.0057</v>
      </c>
      <c r="T11" s="166">
        <v>-0.52749999999999997</v>
      </c>
      <c r="U11" s="166">
        <v>3.1265999999999998</v>
      </c>
      <c r="V11" s="166">
        <v>2.9062999999999999</v>
      </c>
      <c r="W11" s="166">
        <v>5.1795</v>
      </c>
      <c r="X11" s="166">
        <v>0.62780000000000002</v>
      </c>
      <c r="Y11" s="166">
        <v>1.8452</v>
      </c>
      <c r="Z11" s="166">
        <v>1.1433</v>
      </c>
      <c r="AA11" s="165"/>
      <c r="AB11" s="166">
        <v>-0.63539999999999996</v>
      </c>
      <c r="AC11" s="166">
        <v>-0.51600000000000001</v>
      </c>
      <c r="AD11" s="166">
        <v>-0.50600000000000001</v>
      </c>
      <c r="AE11" s="166">
        <v>2.9239999999999999</v>
      </c>
      <c r="AF11" s="165"/>
      <c r="AG11" s="165"/>
      <c r="AH11" s="166">
        <v>-1.992</v>
      </c>
      <c r="AI11" s="166">
        <v>0.23799999999999999</v>
      </c>
      <c r="AJ11" s="165"/>
      <c r="AK11" s="166">
        <v>-9.4700000000000006</v>
      </c>
      <c r="AL11" s="165"/>
      <c r="AM11" s="166">
        <v>-15.51</v>
      </c>
      <c r="AN11" s="166">
        <v>-15.56</v>
      </c>
      <c r="AO11" s="166">
        <v>3.8620999999999999</v>
      </c>
      <c r="AP11" s="166">
        <v>3.5259</v>
      </c>
      <c r="AQ11" s="166">
        <v>17.0121</v>
      </c>
      <c r="AR11" s="166">
        <v>19.096800000000002</v>
      </c>
      <c r="AS11" s="166">
        <v>-15.063499999999999</v>
      </c>
      <c r="AT11" s="166">
        <v>-8.9794</v>
      </c>
      <c r="AU11" s="165"/>
      <c r="AV11" s="166">
        <v>1.8851</v>
      </c>
      <c r="AW11" s="166">
        <v>2.6974999999999998</v>
      </c>
      <c r="AX11" s="166">
        <v>-19.04</v>
      </c>
      <c r="AY11" s="166">
        <v>-17.5443</v>
      </c>
      <c r="AZ11" s="166">
        <v>28.418099999999999</v>
      </c>
      <c r="BA11" s="166">
        <v>29.451699999999999</v>
      </c>
      <c r="BB11" s="166">
        <v>-25.886900000000001</v>
      </c>
      <c r="BC11" s="166">
        <v>9.9791000000000007</v>
      </c>
      <c r="BD11" s="166">
        <v>-6.2</v>
      </c>
      <c r="BE11" s="166">
        <v>-6.2</v>
      </c>
      <c r="BF11" s="166">
        <v>-23.3309</v>
      </c>
      <c r="BG11" s="166">
        <v>-35.240600000000001</v>
      </c>
      <c r="BH11" s="166">
        <v>-2.1063000000000001</v>
      </c>
      <c r="BI11" s="165"/>
      <c r="BJ11" s="166">
        <v>-1.4004000000000001</v>
      </c>
      <c r="BK11" s="166">
        <v>4.1078000000000001</v>
      </c>
      <c r="BL11" s="166">
        <v>0</v>
      </c>
      <c r="BM11" s="166">
        <v>1.7466999999999999</v>
      </c>
      <c r="BN11" s="166">
        <v>-117.9235</v>
      </c>
      <c r="BO11" s="166">
        <v>78.951400000000007</v>
      </c>
      <c r="BP11" s="166">
        <v>78.7072</v>
      </c>
      <c r="BQ11" s="166">
        <v>-34.571100000000001</v>
      </c>
      <c r="BR11" s="166">
        <v>-141.19329999999999</v>
      </c>
      <c r="BS11" s="165"/>
      <c r="BT11" s="165"/>
      <c r="BU11" s="165"/>
      <c r="BV11" s="166">
        <v>18.571899999999999</v>
      </c>
      <c r="BW11" s="166">
        <v>9.24</v>
      </c>
      <c r="BX11" s="166">
        <v>7.82</v>
      </c>
      <c r="BY11" s="166">
        <v>-7.09</v>
      </c>
      <c r="BZ11" s="166">
        <v>8.93</v>
      </c>
      <c r="CA11" s="166">
        <v>-8.4351000000000003</v>
      </c>
      <c r="CB11" s="166">
        <v>-8.3011999999999997</v>
      </c>
      <c r="CC11" s="166">
        <v>11.8391</v>
      </c>
      <c r="CD11" s="166">
        <v>9.9014000000000006</v>
      </c>
      <c r="CE11" s="165"/>
      <c r="CF11" s="166">
        <v>-14.7776</v>
      </c>
      <c r="CG11" s="166">
        <v>-14.648199999999999</v>
      </c>
      <c r="CH11" s="166">
        <v>-0.7429</v>
      </c>
      <c r="CI11" s="166">
        <v>14.046099999999999</v>
      </c>
      <c r="CJ11" s="165"/>
      <c r="CK11" s="165"/>
      <c r="CL11" s="166">
        <v>-16.899999999999999</v>
      </c>
      <c r="CM11" s="166">
        <v>-25.3</v>
      </c>
      <c r="CN11" s="166">
        <v>-2.82</v>
      </c>
      <c r="CO11" s="166">
        <v>18.871600000000001</v>
      </c>
      <c r="CP11" s="166">
        <v>18.902999999999999</v>
      </c>
      <c r="CQ11" s="166">
        <v>18.1736</v>
      </c>
      <c r="CR11" s="166">
        <v>66.623900000000006</v>
      </c>
      <c r="CS11" s="166">
        <v>66.799800000000005</v>
      </c>
      <c r="CT11" s="166">
        <v>-19.757000000000001</v>
      </c>
      <c r="CU11" s="166">
        <v>-56.108499999999999</v>
      </c>
      <c r="CV11" s="166">
        <v>-16.3186</v>
      </c>
      <c r="CW11" s="166">
        <v>2.99</v>
      </c>
      <c r="CX11" s="166">
        <v>24.39</v>
      </c>
      <c r="CY11" s="166">
        <v>9.06</v>
      </c>
      <c r="CZ11" s="166">
        <v>5.9424000000000001</v>
      </c>
      <c r="DA11" s="166">
        <v>4.7881999999999998</v>
      </c>
      <c r="DB11" s="166">
        <v>6.9240000000000004</v>
      </c>
      <c r="DC11" s="165"/>
      <c r="DD11" s="166">
        <v>-14.748100000000001</v>
      </c>
      <c r="DE11" s="166">
        <v>-14.999599999999999</v>
      </c>
      <c r="DF11" s="166">
        <v>24.872599999999998</v>
      </c>
      <c r="DG11" s="165"/>
      <c r="DH11" s="166">
        <v>-2.6208999999999998</v>
      </c>
      <c r="DI11" s="166">
        <v>-33</v>
      </c>
      <c r="DJ11" s="166">
        <v>-32.799999999999997</v>
      </c>
      <c r="DK11" s="166">
        <v>-2.9931999999999999</v>
      </c>
      <c r="DL11" s="166">
        <v>-0.748</v>
      </c>
      <c r="DM11" s="166">
        <v>7.4175000000000004</v>
      </c>
      <c r="DN11" s="166">
        <v>5.9432999999999998</v>
      </c>
      <c r="DO11" s="166">
        <v>-0.26</v>
      </c>
      <c r="DP11" s="166">
        <v>-5.74</v>
      </c>
      <c r="DQ11" s="166">
        <v>13.531499999999999</v>
      </c>
      <c r="DR11" s="166">
        <v>-24.8339</v>
      </c>
      <c r="DS11" s="166">
        <v>-9.6199999999999992</v>
      </c>
      <c r="DT11" s="166">
        <v>-9.51</v>
      </c>
      <c r="DU11" s="166">
        <v>23.55</v>
      </c>
      <c r="DV11" s="166">
        <v>1.95</v>
      </c>
      <c r="DW11" s="166">
        <v>-24.909099999999999</v>
      </c>
      <c r="DX11" s="166">
        <v>-12.7</v>
      </c>
      <c r="DY11" s="166">
        <v>-23.297699999999999</v>
      </c>
      <c r="DZ11" s="166">
        <v>-21.590900000000001</v>
      </c>
      <c r="EA11" s="166">
        <v>10.5185</v>
      </c>
      <c r="EB11" s="166">
        <v>-15.993499999999999</v>
      </c>
      <c r="EC11" s="166">
        <v>-21.997900000000001</v>
      </c>
      <c r="ED11" s="166">
        <v>-22.394600000000001</v>
      </c>
      <c r="EE11" s="166">
        <v>-17.0764</v>
      </c>
      <c r="EF11" s="166">
        <v>-17.8443</v>
      </c>
      <c r="EG11" s="166">
        <v>-15.04</v>
      </c>
      <c r="EH11" s="166">
        <v>-63.155000000000001</v>
      </c>
      <c r="EI11" s="166">
        <v>-25.128499999999999</v>
      </c>
      <c r="EJ11" s="165"/>
      <c r="EK11" s="166">
        <v>-11.193099999999999</v>
      </c>
      <c r="EL11" s="166">
        <v>-10.804500000000001</v>
      </c>
      <c r="EM11" s="166">
        <v>16.747599999999998</v>
      </c>
      <c r="EN11" s="166">
        <v>-20.410399999999999</v>
      </c>
      <c r="EO11" s="166">
        <v>-18.945599999999999</v>
      </c>
      <c r="EP11" s="166">
        <v>-16.388000000000002</v>
      </c>
      <c r="EQ11" s="166">
        <v>-12.808400000000001</v>
      </c>
      <c r="ER11" s="166">
        <v>-12.478999999999999</v>
      </c>
      <c r="ES11" s="166">
        <v>4.9657</v>
      </c>
      <c r="ET11" s="166">
        <v>20.14</v>
      </c>
      <c r="EU11" s="166">
        <v>-3.67</v>
      </c>
      <c r="EV11" s="166">
        <v>-0.7</v>
      </c>
      <c r="EW11" s="166">
        <v>3.6147999999999998</v>
      </c>
      <c r="EX11" s="166">
        <v>-33.368299999999998</v>
      </c>
      <c r="EY11" s="166">
        <v>-14.116300000000001</v>
      </c>
      <c r="EZ11" s="166">
        <v>-13.9833</v>
      </c>
      <c r="FA11" s="166">
        <v>9.7761999999999993</v>
      </c>
      <c r="FB11" s="166">
        <v>6.8468999999999998</v>
      </c>
      <c r="FC11" s="166">
        <v>-26.7301</v>
      </c>
      <c r="FD11" s="166">
        <v>5.5008999999999997</v>
      </c>
      <c r="FE11" s="166">
        <v>5.2215999999999996</v>
      </c>
      <c r="FF11" s="165"/>
      <c r="FG11" s="166">
        <v>2.9327000000000001</v>
      </c>
      <c r="FH11" s="166">
        <v>2.9914999999999998</v>
      </c>
      <c r="FI11" s="166">
        <v>0</v>
      </c>
      <c r="FJ11" s="166">
        <v>0</v>
      </c>
      <c r="FK11" s="166">
        <v>-0.33489999999999998</v>
      </c>
      <c r="FL11" s="166">
        <v>25.7883</v>
      </c>
      <c r="FM11" s="166">
        <v>7.0491999999999999</v>
      </c>
      <c r="FN11" s="166">
        <v>7.5114999999999998</v>
      </c>
      <c r="FO11" s="166">
        <v>28.629799999999999</v>
      </c>
      <c r="FP11" s="166">
        <v>37.403700000000001</v>
      </c>
      <c r="FQ11" s="166">
        <v>10.226000000000001</v>
      </c>
      <c r="FR11" s="166">
        <v>-12.49</v>
      </c>
      <c r="FS11" s="166">
        <v>-2.4220999999999999</v>
      </c>
      <c r="FT11" s="166">
        <v>0.16589999999999999</v>
      </c>
      <c r="FU11" s="166">
        <v>1.28</v>
      </c>
      <c r="FV11" s="166">
        <v>1.19</v>
      </c>
      <c r="FW11" s="166">
        <v>-10.0785</v>
      </c>
      <c r="FX11" s="165"/>
      <c r="FY11" s="166">
        <v>7.3529999999999998</v>
      </c>
      <c r="FZ11" s="166">
        <v>0.97499999999999998</v>
      </c>
      <c r="GA11" s="166">
        <v>2.3515999999999999</v>
      </c>
      <c r="GB11" s="166">
        <v>38.04</v>
      </c>
      <c r="GC11" s="166">
        <v>-37.848399999999998</v>
      </c>
      <c r="GD11" s="166">
        <v>-29.134799999999998</v>
      </c>
      <c r="GE11" s="166">
        <v>1.08</v>
      </c>
      <c r="GF11" s="166">
        <v>14.4064</v>
      </c>
      <c r="GG11" s="165"/>
      <c r="GH11" s="166">
        <v>21.1356</v>
      </c>
      <c r="GI11" s="166">
        <v>-4.0618999999999996</v>
      </c>
      <c r="GJ11" s="166">
        <v>-4.2930999999999999</v>
      </c>
      <c r="GK11" s="166">
        <v>1.6923999999999999</v>
      </c>
      <c r="GL11" s="165"/>
      <c r="GM11" s="165"/>
      <c r="GN11" s="166">
        <v>-8.6896000000000004</v>
      </c>
      <c r="GO11" s="166">
        <v>-27.3947</v>
      </c>
      <c r="GP11" s="166">
        <v>7.3343999999999996</v>
      </c>
      <c r="GQ11" s="166">
        <v>-23.737300000000001</v>
      </c>
      <c r="GR11" s="166">
        <v>4.0826000000000002</v>
      </c>
      <c r="GS11" s="166">
        <v>4.6363000000000003</v>
      </c>
      <c r="GT11" s="166">
        <v>152.0282</v>
      </c>
      <c r="GU11" s="166">
        <v>-4.7045000000000003</v>
      </c>
      <c r="GV11" s="166">
        <v>-12.4068</v>
      </c>
      <c r="GW11" s="166">
        <v>9.2919999999999998</v>
      </c>
      <c r="GX11" s="165"/>
      <c r="GY11" s="166">
        <v>6.5636000000000001</v>
      </c>
      <c r="GZ11" s="166">
        <v>6.5983000000000001</v>
      </c>
      <c r="HA11" s="166">
        <v>5</v>
      </c>
      <c r="HB11" s="166">
        <v>-7.4034000000000004</v>
      </c>
      <c r="HC11" s="166">
        <v>-6.3444000000000003</v>
      </c>
      <c r="HD11" s="166">
        <v>-7.96</v>
      </c>
      <c r="HE11" s="166">
        <v>13.0006</v>
      </c>
      <c r="HF11" s="166">
        <v>96.168499999999995</v>
      </c>
      <c r="HG11" s="166">
        <v>-7.1741999999999999</v>
      </c>
      <c r="HH11" s="166">
        <v>83.4392</v>
      </c>
      <c r="HI11" s="166">
        <v>-13.9861</v>
      </c>
      <c r="HJ11" s="166">
        <v>36.629199999999997</v>
      </c>
      <c r="HK11" s="165"/>
      <c r="HL11" s="166">
        <v>-10.230700000000001</v>
      </c>
      <c r="HM11" s="166">
        <v>-11.8962</v>
      </c>
      <c r="HN11" s="166">
        <v>-14.1927</v>
      </c>
      <c r="HO11" s="166">
        <v>47.402299999999997</v>
      </c>
      <c r="HP11" s="165"/>
      <c r="HQ11" s="166">
        <v>-21.317900000000002</v>
      </c>
      <c r="HR11" s="166">
        <v>-20.5214</v>
      </c>
      <c r="HS11" s="166">
        <v>-13.5016</v>
      </c>
      <c r="HT11" s="166">
        <v>-13.023199999999999</v>
      </c>
      <c r="HU11" s="166">
        <v>14.99</v>
      </c>
      <c r="HV11" s="166">
        <v>15.1</v>
      </c>
      <c r="HW11" s="166">
        <v>-19.600000000000001</v>
      </c>
      <c r="HX11" s="166">
        <v>-20.2</v>
      </c>
      <c r="HY11" s="166">
        <v>0.51</v>
      </c>
      <c r="HZ11" s="166">
        <v>-7.68</v>
      </c>
      <c r="IA11" s="166">
        <v>45.927900000000001</v>
      </c>
      <c r="IB11" s="166">
        <v>24.488199999999999</v>
      </c>
      <c r="IC11" s="166">
        <v>24.340299999999999</v>
      </c>
      <c r="ID11" s="166">
        <v>-18.7</v>
      </c>
      <c r="IE11" s="166">
        <v>-21.3</v>
      </c>
      <c r="IF11" s="166">
        <v>6</v>
      </c>
      <c r="IG11" s="166">
        <v>5.4</v>
      </c>
      <c r="IH11" s="165"/>
      <c r="II11" s="166">
        <v>-18.049199999999999</v>
      </c>
      <c r="IJ11" s="166">
        <v>-88.003799999999998</v>
      </c>
      <c r="IK11" s="166">
        <v>-6.9621000000000004</v>
      </c>
      <c r="IL11" s="166">
        <v>-256.3913</v>
      </c>
      <c r="IM11" s="166">
        <v>-15.7194</v>
      </c>
      <c r="IN11" s="166">
        <v>-24.895299999999999</v>
      </c>
      <c r="IO11" s="166">
        <v>92.301500000000004</v>
      </c>
      <c r="IP11" s="166">
        <v>78.928100000000001</v>
      </c>
      <c r="IQ11" s="166">
        <v>122.2779</v>
      </c>
      <c r="IR11" s="166">
        <v>96.501099999999994</v>
      </c>
      <c r="IS11" s="166">
        <v>22.6448</v>
      </c>
      <c r="IT11" s="166">
        <v>22.207999999999998</v>
      </c>
      <c r="IU11" s="166">
        <v>23.261900000000001</v>
      </c>
      <c r="IV11" s="166">
        <v>-12.8781</v>
      </c>
      <c r="IW11" s="166">
        <v>171.97370000000001</v>
      </c>
      <c r="IX11" s="166">
        <v>-201.91839999999999</v>
      </c>
      <c r="IY11" s="166">
        <v>-32.8474</v>
      </c>
      <c r="IZ11" s="166">
        <v>37.003700000000002</v>
      </c>
      <c r="JA11" s="166">
        <v>-2.0617999999999999</v>
      </c>
      <c r="JB11" s="166">
        <v>-1.5129999999999999</v>
      </c>
      <c r="JC11" s="166">
        <v>-3.04</v>
      </c>
      <c r="JD11" s="166">
        <v>-2.1560000000000001</v>
      </c>
      <c r="JE11" s="166">
        <v>-2.1440000000000001</v>
      </c>
      <c r="JF11" s="166">
        <v>-2.3199999999999998</v>
      </c>
      <c r="JG11" s="166">
        <v>1.76</v>
      </c>
      <c r="JH11" s="166">
        <v>-0.69240000000000002</v>
      </c>
      <c r="JI11" s="166">
        <v>-8.6991999999999994</v>
      </c>
      <c r="JJ11" s="166">
        <v>6.8284000000000002</v>
      </c>
      <c r="JK11" s="166">
        <v>2.1987999999999999</v>
      </c>
      <c r="JL11" s="166">
        <v>-6</v>
      </c>
      <c r="JM11" s="166">
        <v>0.62</v>
      </c>
      <c r="JN11" s="166">
        <v>1.141</v>
      </c>
      <c r="JO11" s="165"/>
      <c r="JP11" s="165"/>
      <c r="JQ11" s="166">
        <v>3.6042999999999998</v>
      </c>
      <c r="JR11" s="166">
        <v>3.6173999999999999</v>
      </c>
      <c r="JS11" s="166">
        <v>2.6974999999999998</v>
      </c>
      <c r="JT11" s="165"/>
      <c r="JU11" s="166">
        <v>5.2</v>
      </c>
      <c r="JV11" s="166">
        <v>10.9497</v>
      </c>
      <c r="JW11" s="166">
        <v>-0.05</v>
      </c>
      <c r="JX11" s="165"/>
      <c r="JY11" s="166">
        <v>-10.6648</v>
      </c>
      <c r="JZ11" s="166">
        <v>-14.6747</v>
      </c>
      <c r="KA11" s="166">
        <v>-14.409000000000001</v>
      </c>
      <c r="KB11" s="166">
        <v>-6.5922999999999998</v>
      </c>
      <c r="KC11" s="166">
        <v>10.882400000000001</v>
      </c>
      <c r="KD11" s="166">
        <v>-9.8893000000000004</v>
      </c>
      <c r="KE11" s="166">
        <v>-1.7753000000000001</v>
      </c>
      <c r="KF11" s="166">
        <v>-2.2999999999999998</v>
      </c>
      <c r="KG11" s="166">
        <v>-11.6</v>
      </c>
      <c r="KH11" s="166">
        <v>116.4289</v>
      </c>
      <c r="KI11" s="166">
        <v>-104.51819999999999</v>
      </c>
    </row>
    <row r="12" spans="1:295" ht="18" customHeight="1" x14ac:dyDescent="0.3">
      <c r="A12" s="161" t="s">
        <v>102</v>
      </c>
      <c r="B12" s="161" t="s">
        <v>875</v>
      </c>
      <c r="C12" s="165"/>
      <c r="D12" s="166">
        <v>1.1987000000000001</v>
      </c>
      <c r="E12" s="166">
        <v>-5.9477000000000002</v>
      </c>
      <c r="F12" s="166">
        <v>5.9036</v>
      </c>
      <c r="G12" s="166">
        <v>10.640499999999999</v>
      </c>
      <c r="H12" s="165"/>
      <c r="I12" s="166">
        <v>10.1128</v>
      </c>
      <c r="J12" s="165"/>
      <c r="K12" s="166">
        <v>11.2974</v>
      </c>
      <c r="L12" s="166">
        <v>4.0749000000000004</v>
      </c>
      <c r="M12" s="166">
        <v>3.7787000000000002</v>
      </c>
      <c r="N12" s="166">
        <v>-8.8800000000000008</v>
      </c>
      <c r="O12" s="166">
        <v>-17.600000000000001</v>
      </c>
      <c r="P12" s="166">
        <v>-4.4000000000000004</v>
      </c>
      <c r="Q12" s="166">
        <v>0.82799999999999996</v>
      </c>
      <c r="R12" s="166">
        <v>-13.2</v>
      </c>
      <c r="S12" s="166">
        <v>4.4770000000000003</v>
      </c>
      <c r="T12" s="166">
        <v>-0.97070000000000001</v>
      </c>
      <c r="U12" s="166">
        <v>2.7208999999999999</v>
      </c>
      <c r="V12" s="166">
        <v>2.6143000000000001</v>
      </c>
      <c r="W12" s="166">
        <v>4.5495999999999999</v>
      </c>
      <c r="X12" s="166">
        <v>0.6623</v>
      </c>
      <c r="Y12" s="166">
        <v>1.8005</v>
      </c>
      <c r="Z12" s="166">
        <v>1.1189</v>
      </c>
      <c r="AA12" s="165"/>
      <c r="AB12" s="166">
        <v>-0.5544</v>
      </c>
      <c r="AC12" s="166">
        <v>-0.96</v>
      </c>
      <c r="AD12" s="166">
        <v>-0.94399999999999995</v>
      </c>
      <c r="AE12" s="166">
        <v>2.6640000000000001</v>
      </c>
      <c r="AF12" s="165"/>
      <c r="AG12" s="166">
        <v>-17.600000000000001</v>
      </c>
      <c r="AH12" s="166">
        <v>-2.593</v>
      </c>
      <c r="AI12" s="166">
        <v>0.23400000000000001</v>
      </c>
      <c r="AJ12" s="165"/>
      <c r="AK12" s="166">
        <v>-12.22</v>
      </c>
      <c r="AL12" s="165"/>
      <c r="AM12" s="166">
        <v>-13.03</v>
      </c>
      <c r="AN12" s="166">
        <v>-13.17</v>
      </c>
      <c r="AO12" s="166">
        <v>3.8060999999999998</v>
      </c>
      <c r="AP12" s="166">
        <v>3.3464999999999998</v>
      </c>
      <c r="AQ12" s="166">
        <v>16.175999999999998</v>
      </c>
      <c r="AR12" s="166">
        <v>18.3645</v>
      </c>
      <c r="AS12" s="166">
        <v>-18.0624</v>
      </c>
      <c r="AT12" s="166">
        <v>-14.1769</v>
      </c>
      <c r="AU12" s="165"/>
      <c r="AV12" s="166">
        <v>1.3351</v>
      </c>
      <c r="AW12" s="166">
        <v>2.4599000000000002</v>
      </c>
      <c r="AX12" s="166">
        <v>-17.861000000000001</v>
      </c>
      <c r="AY12" s="166">
        <v>-16.236499999999999</v>
      </c>
      <c r="AZ12" s="166">
        <v>23.892399999999999</v>
      </c>
      <c r="BA12" s="166">
        <v>25.645199999999999</v>
      </c>
      <c r="BB12" s="166">
        <v>-19.815899999999999</v>
      </c>
      <c r="BC12" s="166">
        <v>9.7579999999999991</v>
      </c>
      <c r="BD12" s="166">
        <v>-6.2</v>
      </c>
      <c r="BE12" s="166">
        <v>-6.1</v>
      </c>
      <c r="BF12" s="166">
        <v>-18.551500000000001</v>
      </c>
      <c r="BG12" s="166">
        <v>-35.185899999999997</v>
      </c>
      <c r="BH12" s="166">
        <v>-2.2157</v>
      </c>
      <c r="BI12" s="165"/>
      <c r="BJ12" s="166">
        <v>-4.2417999999999996</v>
      </c>
      <c r="BK12" s="166">
        <v>2.7408999999999999</v>
      </c>
      <c r="BL12" s="165"/>
      <c r="BM12" s="166">
        <v>1.1273</v>
      </c>
      <c r="BN12" s="166">
        <v>-129.67310000000001</v>
      </c>
      <c r="BO12" s="166">
        <v>80.080500000000001</v>
      </c>
      <c r="BP12" s="166">
        <v>80.1721</v>
      </c>
      <c r="BQ12" s="166">
        <v>-29.133500000000002</v>
      </c>
      <c r="BR12" s="166">
        <v>-148.4648</v>
      </c>
      <c r="BS12" s="165"/>
      <c r="BT12" s="165"/>
      <c r="BU12" s="165"/>
      <c r="BV12" s="166">
        <v>18.262599999999999</v>
      </c>
      <c r="BW12" s="166">
        <v>9.42</v>
      </c>
      <c r="BX12" s="166">
        <v>7.67</v>
      </c>
      <c r="BY12" s="166">
        <v>-7.43</v>
      </c>
      <c r="BZ12" s="166">
        <v>8.7200000000000006</v>
      </c>
      <c r="CA12" s="166">
        <v>-8.5691000000000006</v>
      </c>
      <c r="CB12" s="166">
        <v>-8.1671999999999993</v>
      </c>
      <c r="CC12" s="166">
        <v>12.9345</v>
      </c>
      <c r="CD12" s="166">
        <v>10.7134</v>
      </c>
      <c r="CE12" s="165"/>
      <c r="CF12" s="166">
        <v>-14.0023</v>
      </c>
      <c r="CG12" s="166">
        <v>-14.061400000000001</v>
      </c>
      <c r="CH12" s="166">
        <v>-3.8374000000000001</v>
      </c>
      <c r="CI12" s="166">
        <v>14.079499999999999</v>
      </c>
      <c r="CJ12" s="165"/>
      <c r="CK12" s="165"/>
      <c r="CL12" s="166">
        <v>-19</v>
      </c>
      <c r="CM12" s="166">
        <v>-25.4</v>
      </c>
      <c r="CN12" s="166">
        <v>-2.79</v>
      </c>
      <c r="CO12" s="166">
        <v>18.200700000000001</v>
      </c>
      <c r="CP12" s="166">
        <v>18.225300000000001</v>
      </c>
      <c r="CQ12" s="166">
        <v>17.2821</v>
      </c>
      <c r="CR12" s="166">
        <v>69.111800000000002</v>
      </c>
      <c r="CS12" s="166">
        <v>69.308800000000005</v>
      </c>
      <c r="CT12" s="166">
        <v>-19.717099999999999</v>
      </c>
      <c r="CU12" s="166">
        <v>-58.578400000000002</v>
      </c>
      <c r="CV12" s="166">
        <v>-16.764700000000001</v>
      </c>
      <c r="CW12" s="166">
        <v>2.9618000000000002</v>
      </c>
      <c r="CX12" s="166">
        <v>23.87</v>
      </c>
      <c r="CY12" s="166">
        <v>8.73</v>
      </c>
      <c r="CZ12" s="166">
        <v>5.7861000000000002</v>
      </c>
      <c r="DA12" s="166">
        <v>4.7881999999999998</v>
      </c>
      <c r="DB12" s="166">
        <v>7.0720000000000001</v>
      </c>
      <c r="DC12" s="165"/>
      <c r="DD12" s="166">
        <v>-14.8977</v>
      </c>
      <c r="DE12" s="166">
        <v>-14.9975</v>
      </c>
      <c r="DF12" s="166">
        <v>23.567399999999999</v>
      </c>
      <c r="DG12" s="165"/>
      <c r="DH12" s="166">
        <v>-2.7031000000000001</v>
      </c>
      <c r="DI12" s="165"/>
      <c r="DJ12" s="165"/>
      <c r="DK12" s="166">
        <v>-2.6099000000000001</v>
      </c>
      <c r="DL12" s="166">
        <v>-0.93500000000000005</v>
      </c>
      <c r="DM12" s="166">
        <v>7.2598000000000003</v>
      </c>
      <c r="DN12" s="166">
        <v>5.9432999999999998</v>
      </c>
      <c r="DO12" s="166">
        <v>-0.46</v>
      </c>
      <c r="DP12" s="166">
        <v>-6.28</v>
      </c>
      <c r="DQ12" s="166">
        <v>12.8805</v>
      </c>
      <c r="DR12" s="166">
        <v>-23.688800000000001</v>
      </c>
      <c r="DS12" s="166">
        <v>-9.52</v>
      </c>
      <c r="DT12" s="166">
        <v>-9.64</v>
      </c>
      <c r="DU12" s="166">
        <v>23.01</v>
      </c>
      <c r="DV12" s="166">
        <v>1.1200000000000001</v>
      </c>
      <c r="DW12" s="166">
        <v>-24.690899999999999</v>
      </c>
      <c r="DX12" s="166">
        <v>-12.3818</v>
      </c>
      <c r="DY12" s="166">
        <v>-22.717600000000001</v>
      </c>
      <c r="DZ12" s="166">
        <v>-21.327300000000001</v>
      </c>
      <c r="EA12" s="166">
        <v>9.5675000000000008</v>
      </c>
      <c r="EB12" s="166">
        <v>-17.0212</v>
      </c>
      <c r="EC12" s="166">
        <v>-23.245899999999999</v>
      </c>
      <c r="ED12" s="166">
        <v>-22.673400000000001</v>
      </c>
      <c r="EE12" s="166">
        <v>-18.348400000000002</v>
      </c>
      <c r="EF12" s="166">
        <v>-19.785299999999999</v>
      </c>
      <c r="EG12" s="166">
        <v>-14.803000000000001</v>
      </c>
      <c r="EH12" s="166">
        <v>-69.092399999999998</v>
      </c>
      <c r="EI12" s="166">
        <v>-23.935300000000002</v>
      </c>
      <c r="EJ12" s="165"/>
      <c r="EK12" s="166">
        <v>-11.4636</v>
      </c>
      <c r="EL12" s="166">
        <v>-10.6089</v>
      </c>
      <c r="EM12" s="166">
        <v>18.948399999999999</v>
      </c>
      <c r="EN12" s="166">
        <v>-18.4999</v>
      </c>
      <c r="EO12" s="166">
        <v>-18.198</v>
      </c>
      <c r="EP12" s="166">
        <v>-7.6840000000000002</v>
      </c>
      <c r="EQ12" s="166">
        <v>-16.183299999999999</v>
      </c>
      <c r="ER12" s="166">
        <v>-15.7521</v>
      </c>
      <c r="ES12" s="166">
        <v>1.8452999999999999</v>
      </c>
      <c r="ET12" s="166">
        <v>0</v>
      </c>
      <c r="EU12" s="166">
        <v>-3.77</v>
      </c>
      <c r="EV12" s="166">
        <v>0.1</v>
      </c>
      <c r="EW12" s="166">
        <v>3.6057999999999999</v>
      </c>
      <c r="EX12" s="166">
        <v>-31.431699999999999</v>
      </c>
      <c r="EY12" s="166">
        <v>-14.420500000000001</v>
      </c>
      <c r="EZ12" s="166">
        <v>-14.3278</v>
      </c>
      <c r="FA12" s="166">
        <v>9.1797000000000004</v>
      </c>
      <c r="FB12" s="166">
        <v>5.9184000000000001</v>
      </c>
      <c r="FC12" s="166">
        <v>-23.278300000000002</v>
      </c>
      <c r="FD12" s="166">
        <v>5.7366999999999999</v>
      </c>
      <c r="FE12" s="166">
        <v>5.4202000000000004</v>
      </c>
      <c r="FF12" s="165"/>
      <c r="FG12" s="166">
        <v>2.4824000000000002</v>
      </c>
      <c r="FH12" s="166">
        <v>2.9824999999999999</v>
      </c>
      <c r="FI12" s="166">
        <v>0</v>
      </c>
      <c r="FJ12" s="166">
        <v>-1.0046999999999999</v>
      </c>
      <c r="FK12" s="166">
        <v>-1.0046999999999999</v>
      </c>
      <c r="FL12" s="166">
        <v>27.295400000000001</v>
      </c>
      <c r="FM12" s="166">
        <v>6.2762000000000002</v>
      </c>
      <c r="FN12" s="166">
        <v>6.4013</v>
      </c>
      <c r="FO12" s="166">
        <v>29.288699999999999</v>
      </c>
      <c r="FP12" s="166">
        <v>37.5351</v>
      </c>
      <c r="FQ12" s="166">
        <v>11.266</v>
      </c>
      <c r="FR12" s="166">
        <v>-12.24</v>
      </c>
      <c r="FS12" s="166">
        <v>-2.1236000000000002</v>
      </c>
      <c r="FT12" s="166">
        <v>0.16500000000000001</v>
      </c>
      <c r="FU12" s="166">
        <v>1.1599999999999999</v>
      </c>
      <c r="FV12" s="166">
        <v>1.64</v>
      </c>
      <c r="FW12" s="166">
        <v>-11.070499999999999</v>
      </c>
      <c r="FX12" s="165"/>
      <c r="FY12" s="166">
        <v>7.4219999999999997</v>
      </c>
      <c r="FZ12" s="166">
        <v>1.0580000000000001</v>
      </c>
      <c r="GA12" s="165"/>
      <c r="GB12" s="166">
        <v>37.99</v>
      </c>
      <c r="GC12" s="166">
        <v>-38.988399999999999</v>
      </c>
      <c r="GD12" s="166">
        <v>-31.119900000000001</v>
      </c>
      <c r="GE12" s="166">
        <v>1.0900000000000001</v>
      </c>
      <c r="GF12" s="166">
        <v>14.379</v>
      </c>
      <c r="GG12" s="165"/>
      <c r="GH12" s="166">
        <v>20.7743</v>
      </c>
      <c r="GI12" s="166">
        <v>-4.0679999999999996</v>
      </c>
      <c r="GJ12" s="166">
        <v>-4.2403000000000004</v>
      </c>
      <c r="GK12" s="166">
        <v>1.6544000000000001</v>
      </c>
      <c r="GL12" s="165"/>
      <c r="GM12" s="165"/>
      <c r="GN12" s="165"/>
      <c r="GO12" s="166">
        <v>-27.246300000000002</v>
      </c>
      <c r="GP12" s="166">
        <v>7.2263000000000002</v>
      </c>
      <c r="GQ12" s="166">
        <v>-23.510400000000001</v>
      </c>
      <c r="GR12" s="166">
        <v>4.4252000000000002</v>
      </c>
      <c r="GS12" s="166">
        <v>2.81</v>
      </c>
      <c r="GT12" s="166">
        <v>147.93729999999999</v>
      </c>
      <c r="GU12" s="166">
        <v>-4.6368</v>
      </c>
      <c r="GV12" s="166">
        <v>-11.874700000000001</v>
      </c>
      <c r="GW12" s="166">
        <v>9.0121000000000002</v>
      </c>
      <c r="GX12" s="166">
        <v>5.4291999999999998</v>
      </c>
      <c r="GY12" s="166">
        <v>6.4977</v>
      </c>
      <c r="GZ12" s="166">
        <v>6.4558999999999997</v>
      </c>
      <c r="HA12" s="165"/>
      <c r="HB12" s="166">
        <v>-7.3780000000000001</v>
      </c>
      <c r="HC12" s="166">
        <v>-6.5358000000000001</v>
      </c>
      <c r="HD12" s="166">
        <v>-10.9</v>
      </c>
      <c r="HE12" s="166">
        <v>12.154500000000001</v>
      </c>
      <c r="HF12" s="166">
        <v>97.992400000000004</v>
      </c>
      <c r="HG12" s="166">
        <v>-7.9901999999999997</v>
      </c>
      <c r="HH12" s="166">
        <v>86.057400000000001</v>
      </c>
      <c r="HI12" s="166">
        <v>-13.933999999999999</v>
      </c>
      <c r="HJ12" s="166">
        <v>36.418799999999997</v>
      </c>
      <c r="HK12" s="165"/>
      <c r="HL12" s="166">
        <v>-10.3573</v>
      </c>
      <c r="HM12" s="166">
        <v>-10.805199999999999</v>
      </c>
      <c r="HN12" s="166">
        <v>-13.5701</v>
      </c>
      <c r="HO12" s="165"/>
      <c r="HP12" s="165"/>
      <c r="HQ12" s="166">
        <v>-22.317699999999999</v>
      </c>
      <c r="HR12" s="166">
        <v>-21.609100000000002</v>
      </c>
      <c r="HS12" s="166">
        <v>-13.347899999999999</v>
      </c>
      <c r="HT12" s="166">
        <v>-13.1822</v>
      </c>
      <c r="HU12" s="166">
        <v>14.43</v>
      </c>
      <c r="HV12" s="166">
        <v>14.53</v>
      </c>
      <c r="HW12" s="166">
        <v>-20.9</v>
      </c>
      <c r="HX12" s="166">
        <v>-20.9</v>
      </c>
      <c r="HY12" s="166">
        <v>0.4587</v>
      </c>
      <c r="HZ12" s="166">
        <v>-8.08</v>
      </c>
      <c r="IA12" s="166">
        <v>45.411099999999998</v>
      </c>
      <c r="IB12" s="166">
        <v>17.941500000000001</v>
      </c>
      <c r="IC12" s="166">
        <v>18.308900000000001</v>
      </c>
      <c r="ID12" s="166">
        <v>-19.100000000000001</v>
      </c>
      <c r="IE12" s="166">
        <v>-21.9</v>
      </c>
      <c r="IF12" s="166">
        <v>6.4</v>
      </c>
      <c r="IG12" s="166">
        <v>5.5</v>
      </c>
      <c r="IH12" s="166">
        <v>-18.2879</v>
      </c>
      <c r="II12" s="166">
        <v>-18.252300000000002</v>
      </c>
      <c r="IJ12" s="166">
        <v>-94.519400000000005</v>
      </c>
      <c r="IK12" s="166">
        <v>-9.1046999999999993</v>
      </c>
      <c r="IL12" s="166">
        <v>-256.96839999999997</v>
      </c>
      <c r="IM12" s="166">
        <v>-12.506</v>
      </c>
      <c r="IN12" s="166">
        <v>-26.3658</v>
      </c>
      <c r="IO12" s="166">
        <v>89.319400000000002</v>
      </c>
      <c r="IP12" s="166">
        <v>80.287099999999995</v>
      </c>
      <c r="IQ12" s="166">
        <v>126.1414</v>
      </c>
      <c r="IR12" s="166">
        <v>97.204800000000006</v>
      </c>
      <c r="IS12" s="166">
        <v>23.448599999999999</v>
      </c>
      <c r="IT12" s="166">
        <v>22.055599999999998</v>
      </c>
      <c r="IU12" s="166">
        <v>20.895199999999999</v>
      </c>
      <c r="IV12" s="166">
        <v>-13.1052</v>
      </c>
      <c r="IW12" s="166">
        <v>171.2773</v>
      </c>
      <c r="IX12" s="166">
        <v>-201.97669999999999</v>
      </c>
      <c r="IY12" s="166">
        <v>-35.426499999999997</v>
      </c>
      <c r="IZ12" s="166">
        <v>38.524799999999999</v>
      </c>
      <c r="JA12" s="166">
        <v>-3.0457000000000001</v>
      </c>
      <c r="JB12" s="166">
        <v>-1.5509999999999999</v>
      </c>
      <c r="JC12" s="166">
        <v>-3.44</v>
      </c>
      <c r="JD12" s="166">
        <v>-2.1469999999999998</v>
      </c>
      <c r="JE12" s="166">
        <v>-2.15</v>
      </c>
      <c r="JF12" s="166">
        <v>-1.52</v>
      </c>
      <c r="JG12" s="166">
        <v>1.1200000000000001</v>
      </c>
      <c r="JH12" s="166">
        <v>-0.55430000000000001</v>
      </c>
      <c r="JI12" s="166">
        <v>-7.7347999999999999</v>
      </c>
      <c r="JJ12" s="166">
        <v>6.5629</v>
      </c>
      <c r="JK12" s="166">
        <v>2.1103000000000001</v>
      </c>
      <c r="JL12" s="166">
        <v>-6.4</v>
      </c>
      <c r="JM12" s="166">
        <v>0.34</v>
      </c>
      <c r="JN12" s="166">
        <v>-0.52900000000000003</v>
      </c>
      <c r="JO12" s="165"/>
      <c r="JP12" s="165"/>
      <c r="JQ12" s="166">
        <v>3.0840000000000001</v>
      </c>
      <c r="JR12" s="166">
        <v>2.5065</v>
      </c>
      <c r="JS12" s="166">
        <v>2.4247000000000001</v>
      </c>
      <c r="JT12" s="165"/>
      <c r="JU12" s="166">
        <v>5.9</v>
      </c>
      <c r="JV12" s="166">
        <v>11.171200000000001</v>
      </c>
      <c r="JW12" s="166">
        <v>-0.16</v>
      </c>
      <c r="JX12" s="165"/>
      <c r="JY12" s="166">
        <v>-9.6305999999999994</v>
      </c>
      <c r="JZ12" s="166">
        <v>-15.0992</v>
      </c>
      <c r="KA12" s="166">
        <v>-14.4198</v>
      </c>
      <c r="KB12" s="166">
        <v>-5.8449</v>
      </c>
      <c r="KC12" s="166">
        <v>11.0847</v>
      </c>
      <c r="KD12" s="166">
        <v>-8.9184000000000001</v>
      </c>
      <c r="KE12" s="166">
        <v>-2.3328000000000002</v>
      </c>
      <c r="KF12" s="166">
        <v>-3.1</v>
      </c>
      <c r="KG12" s="166">
        <v>-10.5</v>
      </c>
      <c r="KH12" s="166">
        <v>117.77589999999999</v>
      </c>
      <c r="KI12" s="166">
        <v>-106.1884</v>
      </c>
    </row>
    <row r="13" spans="1:295" ht="18" customHeight="1" x14ac:dyDescent="0.3">
      <c r="A13" s="161" t="s">
        <v>102</v>
      </c>
      <c r="B13" s="161" t="s">
        <v>876</v>
      </c>
      <c r="C13" s="165"/>
      <c r="D13" s="166">
        <v>1.3536999999999999</v>
      </c>
      <c r="E13" s="166">
        <v>-6.0686999999999998</v>
      </c>
      <c r="F13" s="166">
        <v>5.8967000000000001</v>
      </c>
      <c r="G13" s="166">
        <v>10.2692</v>
      </c>
      <c r="H13" s="165"/>
      <c r="I13" s="166">
        <v>9.6511999999999993</v>
      </c>
      <c r="J13" s="165"/>
      <c r="K13" s="166">
        <v>11.138999999999999</v>
      </c>
      <c r="L13" s="166">
        <v>4.0109000000000004</v>
      </c>
      <c r="M13" s="166">
        <v>3.6654</v>
      </c>
      <c r="N13" s="166">
        <v>-8.8800000000000008</v>
      </c>
      <c r="O13" s="166">
        <v>-17.600000000000001</v>
      </c>
      <c r="P13" s="165"/>
      <c r="Q13" s="166">
        <v>0.82799999999999996</v>
      </c>
      <c r="R13" s="165"/>
      <c r="S13" s="166">
        <v>4.4122000000000003</v>
      </c>
      <c r="T13" s="166">
        <v>-1.2851999999999999</v>
      </c>
      <c r="U13" s="166">
        <v>3.1160000000000001</v>
      </c>
      <c r="V13" s="166">
        <v>2.9296000000000002</v>
      </c>
      <c r="W13" s="166">
        <v>5.0994000000000002</v>
      </c>
      <c r="X13" s="166">
        <v>1.6035999999999999</v>
      </c>
      <c r="Y13" s="166">
        <v>1.8279000000000001</v>
      </c>
      <c r="Z13" s="166">
        <v>1.5462</v>
      </c>
      <c r="AA13" s="165"/>
      <c r="AB13" s="166">
        <v>-0.74409999999999998</v>
      </c>
      <c r="AC13" s="166">
        <v>-1</v>
      </c>
      <c r="AD13" s="166">
        <v>-0.99199999999999999</v>
      </c>
      <c r="AE13" s="166">
        <v>2.7490000000000001</v>
      </c>
      <c r="AF13" s="165"/>
      <c r="AG13" s="165"/>
      <c r="AH13" s="166">
        <v>-2.7090000000000001</v>
      </c>
      <c r="AI13" s="166">
        <v>0.24199999999999999</v>
      </c>
      <c r="AJ13" s="165"/>
      <c r="AK13" s="166">
        <v>-12.42</v>
      </c>
      <c r="AL13" s="165"/>
      <c r="AM13" s="166">
        <v>-12.99</v>
      </c>
      <c r="AN13" s="166">
        <v>-13.01</v>
      </c>
      <c r="AO13" s="166">
        <v>3.7494000000000001</v>
      </c>
      <c r="AP13" s="166">
        <v>3.3635000000000002</v>
      </c>
      <c r="AQ13" s="166">
        <v>15.9704</v>
      </c>
      <c r="AR13" s="166">
        <v>18.177</v>
      </c>
      <c r="AS13" s="166">
        <v>-18.3903</v>
      </c>
      <c r="AT13" s="166">
        <v>-14.4748</v>
      </c>
      <c r="AU13" s="165"/>
      <c r="AV13" s="166">
        <v>1.8211999999999999</v>
      </c>
      <c r="AW13" s="166">
        <v>2.601</v>
      </c>
      <c r="AX13" s="166">
        <v>-18.034400000000002</v>
      </c>
      <c r="AY13" s="166">
        <v>-16.554200000000002</v>
      </c>
      <c r="AZ13" s="166">
        <v>23.589300000000001</v>
      </c>
      <c r="BA13" s="166">
        <v>24.4635</v>
      </c>
      <c r="BB13" s="166">
        <v>-14.7456</v>
      </c>
      <c r="BC13" s="166">
        <v>9.5076999999999998</v>
      </c>
      <c r="BD13" s="166">
        <v>-6.1</v>
      </c>
      <c r="BE13" s="166">
        <v>-6.1</v>
      </c>
      <c r="BF13" s="166">
        <v>-17.851900000000001</v>
      </c>
      <c r="BG13" s="166">
        <v>-35.551499999999997</v>
      </c>
      <c r="BH13" s="166">
        <v>-2.1867000000000001</v>
      </c>
      <c r="BI13" s="165"/>
      <c r="BJ13" s="166">
        <v>-4.1763000000000003</v>
      </c>
      <c r="BK13" s="166">
        <v>2.9386999999999999</v>
      </c>
      <c r="BL13" s="165"/>
      <c r="BM13" s="166">
        <v>0.79069999999999996</v>
      </c>
      <c r="BN13" s="166">
        <v>-132.38929999999999</v>
      </c>
      <c r="BO13" s="166">
        <v>70.528300000000002</v>
      </c>
      <c r="BP13" s="166">
        <v>70.741900000000001</v>
      </c>
      <c r="BQ13" s="166">
        <v>-43.721299999999999</v>
      </c>
      <c r="BR13" s="166">
        <v>-173.75800000000001</v>
      </c>
      <c r="BS13" s="165"/>
      <c r="BT13" s="165"/>
      <c r="BU13" s="165"/>
      <c r="BV13" s="166">
        <v>17.074999999999999</v>
      </c>
      <c r="BW13" s="166">
        <v>9.6</v>
      </c>
      <c r="BX13" s="166">
        <v>7.75</v>
      </c>
      <c r="BY13" s="166">
        <v>-7.45</v>
      </c>
      <c r="BZ13" s="166">
        <v>8.91</v>
      </c>
      <c r="CA13" s="166">
        <v>-8.7029999999999994</v>
      </c>
      <c r="CB13" s="166">
        <v>-8.7029999999999994</v>
      </c>
      <c r="CC13" s="166">
        <v>12.836</v>
      </c>
      <c r="CD13" s="166">
        <v>10.7788</v>
      </c>
      <c r="CE13" s="165"/>
      <c r="CF13" s="166">
        <v>-8.6562999999999999</v>
      </c>
      <c r="CG13" s="166">
        <v>-8.8400999999999996</v>
      </c>
      <c r="CH13" s="166">
        <v>-4.2370000000000001</v>
      </c>
      <c r="CI13" s="166">
        <v>16.4937</v>
      </c>
      <c r="CJ13" s="165"/>
      <c r="CK13" s="165"/>
      <c r="CL13" s="166">
        <v>-14.3</v>
      </c>
      <c r="CM13" s="166">
        <v>-30.2</v>
      </c>
      <c r="CN13" s="166">
        <v>-2.69</v>
      </c>
      <c r="CO13" s="166">
        <v>21.244700000000002</v>
      </c>
      <c r="CP13" s="166">
        <v>20.745200000000001</v>
      </c>
      <c r="CQ13" s="166">
        <v>20.7012</v>
      </c>
      <c r="CR13" s="166">
        <v>63.019599999999997</v>
      </c>
      <c r="CS13" s="166">
        <v>63.220300000000002</v>
      </c>
      <c r="CT13" s="166">
        <v>-21.073599999999999</v>
      </c>
      <c r="CU13" s="166">
        <v>-51.510599999999997</v>
      </c>
      <c r="CV13" s="166">
        <v>-17.8386</v>
      </c>
      <c r="CW13" s="166">
        <v>2.7932999999999999</v>
      </c>
      <c r="CX13" s="166">
        <v>23.66</v>
      </c>
      <c r="CY13" s="166">
        <v>8.67</v>
      </c>
      <c r="CZ13" s="166">
        <v>5.7861000000000002</v>
      </c>
      <c r="DA13" s="166">
        <v>4.5929000000000002</v>
      </c>
      <c r="DB13" s="166">
        <v>7.0880000000000001</v>
      </c>
      <c r="DC13" s="165"/>
      <c r="DD13" s="166">
        <v>-17.802800000000001</v>
      </c>
      <c r="DE13" s="166">
        <v>-17.441500000000001</v>
      </c>
      <c r="DF13" s="166">
        <v>25.141100000000002</v>
      </c>
      <c r="DG13" s="165"/>
      <c r="DH13" s="166">
        <v>-2.7320000000000002</v>
      </c>
      <c r="DI13" s="166">
        <v>-30.2</v>
      </c>
      <c r="DJ13" s="166">
        <v>-30.4</v>
      </c>
      <c r="DK13" s="166">
        <v>-2.6355</v>
      </c>
      <c r="DL13" s="166">
        <v>-1.1220000000000001</v>
      </c>
      <c r="DM13" s="166">
        <v>6.6289999999999996</v>
      </c>
      <c r="DN13" s="166">
        <v>5.3867000000000003</v>
      </c>
      <c r="DO13" s="166">
        <v>-0.76</v>
      </c>
      <c r="DP13" s="166">
        <v>-5.67</v>
      </c>
      <c r="DQ13" s="166">
        <v>13.826000000000001</v>
      </c>
      <c r="DR13" s="166">
        <v>-24.741399999999999</v>
      </c>
      <c r="DS13" s="166">
        <v>-9.49</v>
      </c>
      <c r="DT13" s="166">
        <v>-9.61</v>
      </c>
      <c r="DU13" s="166">
        <v>22.34</v>
      </c>
      <c r="DV13" s="166">
        <v>0.5</v>
      </c>
      <c r="DW13" s="166">
        <v>-24.7818</v>
      </c>
      <c r="DX13" s="166">
        <v>-12.6182</v>
      </c>
      <c r="DY13" s="166">
        <v>-23.477799999999998</v>
      </c>
      <c r="DZ13" s="166">
        <v>-22.1</v>
      </c>
      <c r="EA13" s="166">
        <v>9.7744999999999997</v>
      </c>
      <c r="EB13" s="166">
        <v>-18.036300000000001</v>
      </c>
      <c r="EC13" s="166">
        <v>-24.196000000000002</v>
      </c>
      <c r="ED13" s="166">
        <v>-24.320900000000002</v>
      </c>
      <c r="EE13" s="166">
        <v>-22.071999999999999</v>
      </c>
      <c r="EF13" s="166">
        <v>-25.568999999999999</v>
      </c>
      <c r="EG13" s="166">
        <v>-15.038</v>
      </c>
      <c r="EH13" s="166">
        <v>-54.346200000000003</v>
      </c>
      <c r="EI13" s="166">
        <v>-25.991199999999999</v>
      </c>
      <c r="EJ13" s="165"/>
      <c r="EK13" s="166">
        <v>-11.324999999999999</v>
      </c>
      <c r="EL13" s="166">
        <v>-10.383599999999999</v>
      </c>
      <c r="EM13" s="166">
        <v>21.805499999999999</v>
      </c>
      <c r="EN13" s="166">
        <v>-15.811999999999999</v>
      </c>
      <c r="EO13" s="166">
        <v>-15.2516</v>
      </c>
      <c r="EP13" s="166">
        <v>-30.212</v>
      </c>
      <c r="EQ13" s="166">
        <v>-14.1479</v>
      </c>
      <c r="ER13" s="166">
        <v>-13.827500000000001</v>
      </c>
      <c r="ES13" s="166">
        <v>7.0997000000000003</v>
      </c>
      <c r="ET13" s="166">
        <v>19.86</v>
      </c>
      <c r="EU13" s="166">
        <v>-3.27</v>
      </c>
      <c r="EV13" s="166">
        <v>-0.3</v>
      </c>
      <c r="EW13" s="166">
        <v>3.645</v>
      </c>
      <c r="EX13" s="166">
        <v>-25.3445</v>
      </c>
      <c r="EY13" s="166">
        <v>-14.0624</v>
      </c>
      <c r="EZ13" s="166">
        <v>-13.790699999999999</v>
      </c>
      <c r="FA13" s="166">
        <v>8.5627999999999993</v>
      </c>
      <c r="FB13" s="166">
        <v>10.4191</v>
      </c>
      <c r="FC13" s="166">
        <v>-27.494299999999999</v>
      </c>
      <c r="FD13" s="166">
        <v>5.4781000000000004</v>
      </c>
      <c r="FE13" s="166">
        <v>5.2098000000000004</v>
      </c>
      <c r="FF13" s="165"/>
      <c r="FG13" s="166">
        <v>2.6101999999999999</v>
      </c>
      <c r="FH13" s="166">
        <v>2.7688000000000001</v>
      </c>
      <c r="FI13" s="166">
        <v>0</v>
      </c>
      <c r="FJ13" s="166">
        <v>-1.1721999999999999</v>
      </c>
      <c r="FK13" s="166">
        <v>-1.0046999999999999</v>
      </c>
      <c r="FL13" s="166">
        <v>22.104199999999999</v>
      </c>
      <c r="FM13" s="166">
        <v>6.3730000000000002</v>
      </c>
      <c r="FN13" s="166">
        <v>6.5335000000000001</v>
      </c>
      <c r="FO13" s="166">
        <v>26.2531</v>
      </c>
      <c r="FP13" s="166">
        <v>35.582700000000003</v>
      </c>
      <c r="FQ13" s="166">
        <v>13.7075</v>
      </c>
      <c r="FR13" s="166">
        <v>-13.4</v>
      </c>
      <c r="FS13" s="166">
        <v>-2.3176999999999999</v>
      </c>
      <c r="FT13" s="166">
        <v>0.16500000000000001</v>
      </c>
      <c r="FU13" s="166">
        <v>1.47</v>
      </c>
      <c r="FV13" s="166">
        <v>0.39</v>
      </c>
      <c r="FW13" s="166">
        <v>-14.9733</v>
      </c>
      <c r="FX13" s="165"/>
      <c r="FY13" s="166">
        <v>7.5270000000000001</v>
      </c>
      <c r="FZ13" s="166">
        <v>1.0149999999999999</v>
      </c>
      <c r="GA13" s="165"/>
      <c r="GB13" s="166">
        <v>36.44</v>
      </c>
      <c r="GC13" s="166">
        <v>-37.9544</v>
      </c>
      <c r="GD13" s="166">
        <v>-27.583500000000001</v>
      </c>
      <c r="GE13" s="165"/>
      <c r="GF13" s="166">
        <v>13.9026</v>
      </c>
      <c r="GG13" s="165"/>
      <c r="GH13" s="166">
        <v>20.467400000000001</v>
      </c>
      <c r="GI13" s="166">
        <v>-3.8050999999999999</v>
      </c>
      <c r="GJ13" s="166">
        <v>-3.9028999999999998</v>
      </c>
      <c r="GK13" s="166">
        <v>1.6020000000000001</v>
      </c>
      <c r="GL13" s="165"/>
      <c r="GM13" s="165"/>
      <c r="GN13" s="166">
        <v>-7.9349999999999996</v>
      </c>
      <c r="GO13" s="166">
        <v>-26.310500000000001</v>
      </c>
      <c r="GP13" s="166">
        <v>7.5404999999999998</v>
      </c>
      <c r="GQ13" s="165"/>
      <c r="GR13" s="166">
        <v>5.1104000000000003</v>
      </c>
      <c r="GS13" s="166">
        <v>5.3594999999999997</v>
      </c>
      <c r="GT13" s="166">
        <v>152.31379999999999</v>
      </c>
      <c r="GU13" s="166">
        <v>-4.8532000000000002</v>
      </c>
      <c r="GV13" s="166">
        <v>-12.2417</v>
      </c>
      <c r="GW13" s="166">
        <v>9.6278000000000006</v>
      </c>
      <c r="GX13" s="166">
        <v>4.984</v>
      </c>
      <c r="GY13" s="166">
        <v>6.4390999999999998</v>
      </c>
      <c r="GZ13" s="166">
        <v>6.4401000000000002</v>
      </c>
      <c r="HA13" s="166">
        <v>5</v>
      </c>
      <c r="HB13" s="166">
        <v>-7.343</v>
      </c>
      <c r="HC13" s="166">
        <v>-5.9023000000000003</v>
      </c>
      <c r="HD13" s="166">
        <v>-5.45</v>
      </c>
      <c r="HE13" s="166">
        <v>8.0604999999999993</v>
      </c>
      <c r="HF13" s="166">
        <v>80.434399999999997</v>
      </c>
      <c r="HG13" s="166">
        <v>6.0133999999999999</v>
      </c>
      <c r="HH13" s="166">
        <v>67.447299999999998</v>
      </c>
      <c r="HI13" s="166">
        <v>-14.270899999999999</v>
      </c>
      <c r="HJ13" s="166">
        <v>36.092599999999997</v>
      </c>
      <c r="HK13" s="165"/>
      <c r="HL13" s="166">
        <v>-10.998100000000001</v>
      </c>
      <c r="HM13" s="166">
        <v>-12.088100000000001</v>
      </c>
      <c r="HN13" s="166">
        <v>-13.8231</v>
      </c>
      <c r="HO13" s="165"/>
      <c r="HP13" s="165"/>
      <c r="HQ13" s="166">
        <v>-23.048300000000001</v>
      </c>
      <c r="HR13" s="166">
        <v>-22.564900000000002</v>
      </c>
      <c r="HS13" s="166">
        <v>-13.2654</v>
      </c>
      <c r="HT13" s="166">
        <v>-13.192500000000001</v>
      </c>
      <c r="HU13" s="166">
        <v>15.51</v>
      </c>
      <c r="HV13" s="166">
        <v>15.67</v>
      </c>
      <c r="HW13" s="166">
        <v>-21.3</v>
      </c>
      <c r="HX13" s="166">
        <v>-21.2</v>
      </c>
      <c r="HY13" s="166">
        <v>0.47520000000000001</v>
      </c>
      <c r="HZ13" s="166">
        <v>-8.16</v>
      </c>
      <c r="IA13" s="166">
        <v>48.573999999999998</v>
      </c>
      <c r="IB13" s="166">
        <v>17.302199999999999</v>
      </c>
      <c r="IC13" s="166">
        <v>17.388300000000001</v>
      </c>
      <c r="ID13" s="166">
        <v>-18.600000000000001</v>
      </c>
      <c r="IE13" s="166">
        <v>-22.3</v>
      </c>
      <c r="IF13" s="166">
        <v>7.6</v>
      </c>
      <c r="IG13" s="166">
        <v>6.8</v>
      </c>
      <c r="IH13" s="166">
        <v>-18.4772</v>
      </c>
      <c r="II13" s="165"/>
      <c r="IJ13" s="166">
        <v>-80.611199999999997</v>
      </c>
      <c r="IK13" s="166">
        <v>-9.0303000000000004</v>
      </c>
      <c r="IL13" s="166">
        <v>-262.40230000000003</v>
      </c>
      <c r="IM13" s="166">
        <v>-18.138999999999999</v>
      </c>
      <c r="IN13" s="166">
        <v>-26.700800000000001</v>
      </c>
      <c r="IO13" s="166">
        <v>92.265900000000002</v>
      </c>
      <c r="IP13" s="166">
        <v>72.219300000000004</v>
      </c>
      <c r="IQ13" s="166">
        <v>127.9021</v>
      </c>
      <c r="IR13" s="166">
        <v>99.322500000000005</v>
      </c>
      <c r="IS13" s="166">
        <v>24.977699999999999</v>
      </c>
      <c r="IT13" s="166">
        <v>21.0305</v>
      </c>
      <c r="IU13" s="166">
        <v>21.618500000000001</v>
      </c>
      <c r="IV13" s="166">
        <v>-19.442799999999998</v>
      </c>
      <c r="IW13" s="166">
        <v>174.4589</v>
      </c>
      <c r="IX13" s="166">
        <v>-204.27850000000001</v>
      </c>
      <c r="IY13" s="166">
        <v>-32.942100000000003</v>
      </c>
      <c r="IZ13" s="166">
        <v>37.932299999999998</v>
      </c>
      <c r="JA13" s="166">
        <v>-2.4134000000000002</v>
      </c>
      <c r="JB13" s="166">
        <v>-1.252</v>
      </c>
      <c r="JC13" s="166">
        <v>-3.28</v>
      </c>
      <c r="JD13" s="166">
        <v>-2.13</v>
      </c>
      <c r="JE13" s="166">
        <v>-2.1429999999999998</v>
      </c>
      <c r="JF13" s="166">
        <v>-2.48</v>
      </c>
      <c r="JG13" s="166">
        <v>1.44</v>
      </c>
      <c r="JH13" s="166">
        <v>-0.52590000000000003</v>
      </c>
      <c r="JI13" s="166">
        <v>-7.4692999999999996</v>
      </c>
      <c r="JJ13" s="166">
        <v>5.9494999999999996</v>
      </c>
      <c r="JK13" s="166">
        <v>1.9944</v>
      </c>
      <c r="JL13" s="166">
        <v>-6</v>
      </c>
      <c r="JM13" s="166">
        <v>-1.177</v>
      </c>
      <c r="JN13" s="166">
        <v>-0.17100000000000001</v>
      </c>
      <c r="JO13" s="165"/>
      <c r="JP13" s="165"/>
      <c r="JQ13" s="166">
        <v>3.0160999999999998</v>
      </c>
      <c r="JR13" s="166">
        <v>2.2488999999999999</v>
      </c>
      <c r="JS13" s="166">
        <v>2.0977000000000001</v>
      </c>
      <c r="JT13" s="165"/>
      <c r="JU13" s="166">
        <v>6.7</v>
      </c>
      <c r="JV13" s="166">
        <v>10.869199999999999</v>
      </c>
      <c r="JW13" s="166">
        <v>-0.14000000000000001</v>
      </c>
      <c r="JX13" s="165"/>
      <c r="JY13" s="166">
        <v>-8.8842999999999996</v>
      </c>
      <c r="JZ13" s="166">
        <v>-14.8932</v>
      </c>
      <c r="KA13" s="166">
        <v>-13.883599999999999</v>
      </c>
      <c r="KB13" s="166">
        <v>-5.8190999999999997</v>
      </c>
      <c r="KC13" s="166">
        <v>10.659000000000001</v>
      </c>
      <c r="KD13" s="166">
        <v>-8.8721999999999994</v>
      </c>
      <c r="KE13" s="166">
        <v>-2.6753</v>
      </c>
      <c r="KF13" s="166">
        <v>-3.3</v>
      </c>
      <c r="KG13" s="166">
        <v>-10.5</v>
      </c>
      <c r="KH13" s="166">
        <v>80.631900000000002</v>
      </c>
      <c r="KI13" s="166">
        <v>-156.52719999999999</v>
      </c>
    </row>
    <row r="14" spans="1:295" ht="18" customHeight="1" x14ac:dyDescent="0.3">
      <c r="A14" s="161" t="s">
        <v>102</v>
      </c>
      <c r="B14" s="161" t="s">
        <v>877</v>
      </c>
      <c r="C14" s="165"/>
      <c r="D14" s="166">
        <v>1.3072999999999999</v>
      </c>
      <c r="E14" s="166">
        <v>-6.3503999999999996</v>
      </c>
      <c r="F14" s="166">
        <v>6.4957000000000003</v>
      </c>
      <c r="G14" s="166">
        <v>10.002700000000001</v>
      </c>
      <c r="H14" s="165"/>
      <c r="I14" s="166">
        <v>9.2497000000000007</v>
      </c>
      <c r="J14" s="165"/>
      <c r="K14" s="166">
        <v>11.363300000000001</v>
      </c>
      <c r="L14" s="166">
        <v>4.0118999999999998</v>
      </c>
      <c r="M14" s="166">
        <v>3.7867999999999999</v>
      </c>
      <c r="N14" s="166">
        <v>-13.32</v>
      </c>
      <c r="O14" s="166">
        <v>-19.8</v>
      </c>
      <c r="P14" s="166">
        <v>-4.4000000000000004</v>
      </c>
      <c r="Q14" s="166">
        <v>1.6559999999999999</v>
      </c>
      <c r="R14" s="165"/>
      <c r="S14" s="166">
        <v>4.4926000000000004</v>
      </c>
      <c r="T14" s="166">
        <v>-7.6499999999999999E-2</v>
      </c>
      <c r="U14" s="166">
        <v>3.0808</v>
      </c>
      <c r="V14" s="166">
        <v>2.9742000000000002</v>
      </c>
      <c r="W14" s="166">
        <v>5.3423999999999996</v>
      </c>
      <c r="X14" s="166">
        <v>0.54169999999999996</v>
      </c>
      <c r="Y14" s="166">
        <v>1.9074</v>
      </c>
      <c r="Z14" s="166">
        <v>1.9394</v>
      </c>
      <c r="AA14" s="165"/>
      <c r="AB14" s="166">
        <v>3.5400000000000001E-2</v>
      </c>
      <c r="AC14" s="166">
        <v>-0.78900000000000003</v>
      </c>
      <c r="AD14" s="166">
        <v>-0.75600000000000001</v>
      </c>
      <c r="AE14" s="166">
        <v>4.335</v>
      </c>
      <c r="AF14" s="165"/>
      <c r="AG14" s="165"/>
      <c r="AH14" s="166">
        <v>-0.34699999999999998</v>
      </c>
      <c r="AI14" s="166">
        <v>0.311</v>
      </c>
      <c r="AJ14" s="165"/>
      <c r="AK14" s="166">
        <v>-12.38</v>
      </c>
      <c r="AL14" s="165"/>
      <c r="AM14" s="166">
        <v>-12.51</v>
      </c>
      <c r="AN14" s="166">
        <v>-12.69</v>
      </c>
      <c r="AO14" s="166">
        <v>3.6572</v>
      </c>
      <c r="AP14" s="166">
        <v>3.5962000000000001</v>
      </c>
      <c r="AQ14" s="166">
        <v>15.412100000000001</v>
      </c>
      <c r="AR14" s="166">
        <v>17.875499999999999</v>
      </c>
      <c r="AS14" s="166">
        <v>-17.9544</v>
      </c>
      <c r="AT14" s="166">
        <v>-15.416499999999999</v>
      </c>
      <c r="AU14" s="165"/>
      <c r="AV14" s="166">
        <v>13.4642</v>
      </c>
      <c r="AW14" s="166">
        <v>10.573700000000001</v>
      </c>
      <c r="AX14" s="166">
        <v>-19.1462</v>
      </c>
      <c r="AY14" s="166">
        <v>-16.3873</v>
      </c>
      <c r="AZ14" s="166">
        <v>39.178600000000003</v>
      </c>
      <c r="BA14" s="166">
        <v>28.2578</v>
      </c>
      <c r="BB14" s="166">
        <v>-47.628300000000003</v>
      </c>
      <c r="BC14" s="166">
        <v>12.235099999999999</v>
      </c>
      <c r="BD14" s="166">
        <v>-7.3</v>
      </c>
      <c r="BE14" s="166">
        <v>-7.3</v>
      </c>
      <c r="BF14" s="166">
        <v>-15.036899999999999</v>
      </c>
      <c r="BG14" s="166">
        <v>-35.928400000000003</v>
      </c>
      <c r="BH14" s="166">
        <v>-2.4527000000000001</v>
      </c>
      <c r="BI14" s="165"/>
      <c r="BJ14" s="166">
        <v>-10.103400000000001</v>
      </c>
      <c r="BK14" s="166">
        <v>-0.51229999999999998</v>
      </c>
      <c r="BL14" s="165"/>
      <c r="BM14" s="166">
        <v>0.1399</v>
      </c>
      <c r="BN14" s="166">
        <v>-104.52589999999999</v>
      </c>
      <c r="BO14" s="166">
        <v>90.731499999999997</v>
      </c>
      <c r="BP14" s="166">
        <v>89.968500000000006</v>
      </c>
      <c r="BQ14" s="166">
        <v>-120.4524</v>
      </c>
      <c r="BR14" s="166">
        <v>-177.1764</v>
      </c>
      <c r="BS14" s="165"/>
      <c r="BT14" s="165"/>
      <c r="BU14" s="165"/>
      <c r="BV14" s="166">
        <v>16.616</v>
      </c>
      <c r="BW14" s="166">
        <v>10.06</v>
      </c>
      <c r="BX14" s="166">
        <v>8.6999999999999993</v>
      </c>
      <c r="BY14" s="166">
        <v>-8.08</v>
      </c>
      <c r="BZ14" s="166">
        <v>7.39</v>
      </c>
      <c r="CA14" s="166">
        <v>-1.3353999999999999</v>
      </c>
      <c r="CB14" s="166">
        <v>-1.0674999999999999</v>
      </c>
      <c r="CC14" s="166">
        <v>6.1943999999999999</v>
      </c>
      <c r="CD14" s="166">
        <v>4.2161999999999997</v>
      </c>
      <c r="CE14" s="165"/>
      <c r="CF14" s="166">
        <v>-12.7485</v>
      </c>
      <c r="CG14" s="166">
        <v>-12.7881</v>
      </c>
      <c r="CH14" s="166">
        <v>-9.5632000000000001</v>
      </c>
      <c r="CI14" s="166">
        <v>21.657499999999999</v>
      </c>
      <c r="CJ14" s="165"/>
      <c r="CK14" s="165"/>
      <c r="CL14" s="166">
        <v>-19.7</v>
      </c>
      <c r="CM14" s="166">
        <v>-40.299999999999997</v>
      </c>
      <c r="CN14" s="166">
        <v>-2.63</v>
      </c>
      <c r="CO14" s="166">
        <v>18.209700000000002</v>
      </c>
      <c r="CP14" s="166">
        <v>17.770800000000001</v>
      </c>
      <c r="CQ14" s="166">
        <v>17.553000000000001</v>
      </c>
      <c r="CR14" s="166">
        <v>74.458600000000004</v>
      </c>
      <c r="CS14" s="166">
        <v>75.421999999999997</v>
      </c>
      <c r="CT14" s="166">
        <v>-16.7486</v>
      </c>
      <c r="CU14" s="166">
        <v>-66.237899999999996</v>
      </c>
      <c r="CV14" s="166">
        <v>-14.613200000000001</v>
      </c>
      <c r="CW14" s="166">
        <v>2.9998999999999998</v>
      </c>
      <c r="CX14" s="166">
        <v>24.07</v>
      </c>
      <c r="CY14" s="166">
        <v>8.74</v>
      </c>
      <c r="CZ14" s="166">
        <v>4.5361000000000002</v>
      </c>
      <c r="DA14" s="166">
        <v>3.4209999999999998</v>
      </c>
      <c r="DB14" s="166">
        <v>5.4642999999999997</v>
      </c>
      <c r="DC14" s="165"/>
      <c r="DD14" s="166">
        <v>-22.989799999999999</v>
      </c>
      <c r="DE14" s="166">
        <v>-22.613800000000001</v>
      </c>
      <c r="DF14" s="166">
        <v>41.460999999999999</v>
      </c>
      <c r="DG14" s="165"/>
      <c r="DH14" s="166">
        <v>-1.9308000000000001</v>
      </c>
      <c r="DI14" s="166">
        <v>-35.200000000000003</v>
      </c>
      <c r="DJ14" s="166">
        <v>-35.1</v>
      </c>
      <c r="DK14" s="166">
        <v>-4.2603</v>
      </c>
      <c r="DL14" s="166">
        <v>-1.4961</v>
      </c>
      <c r="DM14" s="166">
        <v>6.7866999999999997</v>
      </c>
      <c r="DN14" s="166">
        <v>5.5721999999999996</v>
      </c>
      <c r="DO14" s="166">
        <v>-0.89</v>
      </c>
      <c r="DP14" s="166">
        <v>-6.13</v>
      </c>
      <c r="DQ14" s="166">
        <v>11.6715</v>
      </c>
      <c r="DR14" s="166">
        <v>-41.592399999999998</v>
      </c>
      <c r="DS14" s="166">
        <v>-5.16</v>
      </c>
      <c r="DT14" s="166">
        <v>-5.23</v>
      </c>
      <c r="DU14" s="166">
        <v>13.66</v>
      </c>
      <c r="DV14" s="166">
        <v>-0.19</v>
      </c>
      <c r="DW14" s="166">
        <v>-40.581800000000001</v>
      </c>
      <c r="DX14" s="166">
        <v>-19.7455</v>
      </c>
      <c r="DY14" s="166">
        <v>-22.0318</v>
      </c>
      <c r="DZ14" s="166">
        <v>-20.636399999999998</v>
      </c>
      <c r="EA14" s="166">
        <v>-10.3454</v>
      </c>
      <c r="EB14" s="166">
        <v>-29.415600000000001</v>
      </c>
      <c r="EC14" s="166">
        <v>-35.220199999999998</v>
      </c>
      <c r="ED14" s="166">
        <v>-34.872799999999998</v>
      </c>
      <c r="EE14" s="166">
        <v>-20.779199999999999</v>
      </c>
      <c r="EF14" s="166">
        <v>-24.069099999999999</v>
      </c>
      <c r="EG14" s="166">
        <v>-13.872</v>
      </c>
      <c r="EH14" s="166">
        <v>16.933700000000002</v>
      </c>
      <c r="EI14" s="166">
        <v>-217.1808</v>
      </c>
      <c r="EJ14" s="165"/>
      <c r="EK14" s="166">
        <v>-10.9504</v>
      </c>
      <c r="EL14" s="166">
        <v>-10.1915</v>
      </c>
      <c r="EM14" s="166">
        <v>19.7102</v>
      </c>
      <c r="EN14" s="166">
        <v>-15.8249</v>
      </c>
      <c r="EO14" s="166">
        <v>-14.2774</v>
      </c>
      <c r="EP14" s="166">
        <v>-28.675999999999998</v>
      </c>
      <c r="EQ14" s="166">
        <v>-13.3925</v>
      </c>
      <c r="ER14" s="166">
        <v>-13.0304</v>
      </c>
      <c r="ES14" s="166">
        <v>4.7286999999999999</v>
      </c>
      <c r="ET14" s="166">
        <v>20.02</v>
      </c>
      <c r="EU14" s="166">
        <v>-3.04</v>
      </c>
      <c r="EV14" s="166">
        <v>0.1</v>
      </c>
      <c r="EW14" s="166">
        <v>3.5933999999999999</v>
      </c>
      <c r="EX14" s="166">
        <v>-25.588799999999999</v>
      </c>
      <c r="EY14" s="166">
        <v>-13.378399999999999</v>
      </c>
      <c r="EZ14" s="166">
        <v>-13.3352</v>
      </c>
      <c r="FA14" s="166">
        <v>7.4096000000000002</v>
      </c>
      <c r="FB14" s="166">
        <v>8.8354999999999997</v>
      </c>
      <c r="FC14" s="166">
        <v>-25.9739</v>
      </c>
      <c r="FD14" s="166">
        <v>5.8463000000000003</v>
      </c>
      <c r="FE14" s="166">
        <v>5.5331000000000001</v>
      </c>
      <c r="FF14" s="165"/>
      <c r="FG14" s="166">
        <v>0</v>
      </c>
      <c r="FH14" s="166">
        <v>3.1665000000000001</v>
      </c>
      <c r="FI14" s="166">
        <v>0</v>
      </c>
      <c r="FJ14" s="166">
        <v>-8.0379000000000005</v>
      </c>
      <c r="FK14" s="166">
        <v>-8.2053999999999991</v>
      </c>
      <c r="FL14" s="166">
        <v>28.969899999999999</v>
      </c>
      <c r="FM14" s="166">
        <v>4.4386999999999999</v>
      </c>
      <c r="FN14" s="166">
        <v>3.3094999999999999</v>
      </c>
      <c r="FO14" s="166">
        <v>32.387599999999999</v>
      </c>
      <c r="FP14" s="166">
        <v>42.298900000000003</v>
      </c>
      <c r="FQ14" s="166">
        <v>12.2182</v>
      </c>
      <c r="FR14" s="166">
        <v>-15.29</v>
      </c>
      <c r="FS14" s="166">
        <v>-3.2168000000000001</v>
      </c>
      <c r="FT14" s="166">
        <v>0.16500000000000001</v>
      </c>
      <c r="FU14" s="166">
        <v>1.76</v>
      </c>
      <c r="FV14" s="166">
        <v>1.41</v>
      </c>
      <c r="FW14" s="166">
        <v>-13.1235</v>
      </c>
      <c r="FX14" s="166">
        <v>2.3151999999999999</v>
      </c>
      <c r="FY14" s="166">
        <v>7.3620000000000001</v>
      </c>
      <c r="FZ14" s="166">
        <v>1.0840000000000001</v>
      </c>
      <c r="GA14" s="166">
        <v>2.5186000000000002</v>
      </c>
      <c r="GB14" s="166">
        <v>34.76</v>
      </c>
      <c r="GC14" s="166">
        <v>-44.857199999999999</v>
      </c>
      <c r="GD14" s="166">
        <v>-34.408000000000001</v>
      </c>
      <c r="GE14" s="166">
        <v>1.1299999999999999</v>
      </c>
      <c r="GF14" s="166">
        <v>12.8682</v>
      </c>
      <c r="GG14" s="165"/>
      <c r="GH14" s="166">
        <v>19.945</v>
      </c>
      <c r="GI14" s="166">
        <v>-3.6465000000000001</v>
      </c>
      <c r="GJ14" s="166">
        <v>-3.7985000000000002</v>
      </c>
      <c r="GK14" s="166">
        <v>1.6129</v>
      </c>
      <c r="GL14" s="166">
        <v>6.3E-2</v>
      </c>
      <c r="GM14" s="165"/>
      <c r="GN14" s="166">
        <v>-8.1783000000000001</v>
      </c>
      <c r="GO14" s="166">
        <v>-25.4389</v>
      </c>
      <c r="GP14" s="166">
        <v>6.9423000000000004</v>
      </c>
      <c r="GQ14" s="166">
        <v>-23.098800000000001</v>
      </c>
      <c r="GR14" s="166">
        <v>4.7792000000000003</v>
      </c>
      <c r="GS14" s="166">
        <v>3.9176000000000002</v>
      </c>
      <c r="GT14" s="166">
        <v>149.89429999999999</v>
      </c>
      <c r="GU14" s="166">
        <v>-4.9555999999999996</v>
      </c>
      <c r="GV14" s="166">
        <v>-12.3133</v>
      </c>
      <c r="GW14" s="166">
        <v>9.9222000000000001</v>
      </c>
      <c r="GX14" s="166">
        <v>5.6222000000000003</v>
      </c>
      <c r="GY14" s="166">
        <v>6.3804999999999996</v>
      </c>
      <c r="GZ14" s="166">
        <v>6.3925999999999998</v>
      </c>
      <c r="HA14" s="165"/>
      <c r="HB14" s="166">
        <v>-8.0246999999999993</v>
      </c>
      <c r="HC14" s="166">
        <v>-6.3753000000000002</v>
      </c>
      <c r="HD14" s="166">
        <v>-16.760000000000002</v>
      </c>
      <c r="HE14" s="166">
        <v>17.903300000000002</v>
      </c>
      <c r="HF14" s="166">
        <v>115.0198</v>
      </c>
      <c r="HG14" s="166">
        <v>-24.386099999999999</v>
      </c>
      <c r="HH14" s="166">
        <v>70.685500000000005</v>
      </c>
      <c r="HI14" s="166">
        <v>-16.670200000000001</v>
      </c>
      <c r="HJ14" s="166">
        <v>33.643300000000004</v>
      </c>
      <c r="HK14" s="166">
        <v>0</v>
      </c>
      <c r="HL14" s="166">
        <v>-7.7081</v>
      </c>
      <c r="HM14" s="166">
        <v>-13.341900000000001</v>
      </c>
      <c r="HN14" s="166">
        <v>-15.7781</v>
      </c>
      <c r="HO14" s="165"/>
      <c r="HP14" s="165"/>
      <c r="HQ14" s="166">
        <v>-22.680199999999999</v>
      </c>
      <c r="HR14" s="166">
        <v>-22.048500000000001</v>
      </c>
      <c r="HS14" s="166">
        <v>-14.0213</v>
      </c>
      <c r="HT14" s="166">
        <v>-13.6173</v>
      </c>
      <c r="HU14" s="166">
        <v>12.99</v>
      </c>
      <c r="HV14" s="166">
        <v>13.03</v>
      </c>
      <c r="HW14" s="166">
        <v>-18.5</v>
      </c>
      <c r="HX14" s="166">
        <v>-18.899999999999999</v>
      </c>
      <c r="HY14" s="166">
        <v>0.44040000000000001</v>
      </c>
      <c r="HZ14" s="166">
        <v>-8.16</v>
      </c>
      <c r="IA14" s="166">
        <v>27.335599999999999</v>
      </c>
      <c r="IB14" s="166">
        <v>18.169699999999999</v>
      </c>
      <c r="IC14" s="166">
        <v>18.447099999999999</v>
      </c>
      <c r="ID14" s="166">
        <v>-19.100000000000001</v>
      </c>
      <c r="IE14" s="166">
        <v>-18.8</v>
      </c>
      <c r="IF14" s="166">
        <v>6.4</v>
      </c>
      <c r="IG14" s="166">
        <v>5.9</v>
      </c>
      <c r="IH14" s="166">
        <v>-18.4148</v>
      </c>
      <c r="II14" s="166">
        <v>-18.1876</v>
      </c>
      <c r="IJ14" s="166">
        <v>-83.001599999999996</v>
      </c>
      <c r="IK14" s="166">
        <v>-48.090899999999998</v>
      </c>
      <c r="IL14" s="166">
        <v>-242.37139999999999</v>
      </c>
      <c r="IM14" s="166">
        <v>2.3372999999999999</v>
      </c>
      <c r="IN14" s="166">
        <v>-23.542100000000001</v>
      </c>
      <c r="IO14" s="166">
        <v>72.171199999999999</v>
      </c>
      <c r="IP14" s="166">
        <v>97.682100000000005</v>
      </c>
      <c r="IQ14" s="166">
        <v>119.1785</v>
      </c>
      <c r="IR14" s="166">
        <v>86.475700000000003</v>
      </c>
      <c r="IS14" s="166">
        <v>0.25800000000000001</v>
      </c>
      <c r="IT14" s="166">
        <v>18.359200000000001</v>
      </c>
      <c r="IU14" s="166">
        <v>19.108000000000001</v>
      </c>
      <c r="IV14" s="166">
        <v>-9.8664000000000005</v>
      </c>
      <c r="IW14" s="166">
        <v>143.96289999999999</v>
      </c>
      <c r="IX14" s="166">
        <v>-194.93539999999999</v>
      </c>
      <c r="IY14" s="166">
        <v>-52.208799999999997</v>
      </c>
      <c r="IZ14" s="166">
        <v>55.607500000000002</v>
      </c>
      <c r="JA14" s="166">
        <v>-2.9992999999999999</v>
      </c>
      <c r="JB14" s="166">
        <v>-1.5760000000000001</v>
      </c>
      <c r="JC14" s="166">
        <v>-2.3199999999999998</v>
      </c>
      <c r="JD14" s="166">
        <v>-2.117</v>
      </c>
      <c r="JE14" s="166">
        <v>-2.1429999999999998</v>
      </c>
      <c r="JF14" s="166">
        <v>-2.48</v>
      </c>
      <c r="JG14" s="166">
        <v>2.2400000000000002</v>
      </c>
      <c r="JH14" s="166">
        <v>0.16789999999999999</v>
      </c>
      <c r="JI14" s="166">
        <v>-8.4062000000000001</v>
      </c>
      <c r="JJ14" s="166">
        <v>6.9169</v>
      </c>
      <c r="JK14" s="166">
        <v>2.1103000000000001</v>
      </c>
      <c r="JL14" s="166">
        <v>-5.5</v>
      </c>
      <c r="JM14" s="166">
        <v>0.47799999999999998</v>
      </c>
      <c r="JN14" s="166">
        <v>-0.60599999999999998</v>
      </c>
      <c r="JO14" s="166">
        <v>1.7282999999999999</v>
      </c>
      <c r="JP14" s="166">
        <v>1.9040999999999999</v>
      </c>
      <c r="JQ14" s="166">
        <v>2.7111000000000001</v>
      </c>
      <c r="JR14" s="166">
        <v>2.7675999999999998</v>
      </c>
      <c r="JS14" s="166">
        <v>2.6503000000000001</v>
      </c>
      <c r="JT14" s="165"/>
      <c r="JU14" s="166">
        <v>4</v>
      </c>
      <c r="JV14" s="166">
        <v>10.8969</v>
      </c>
      <c r="JW14" s="166">
        <v>-0.09</v>
      </c>
      <c r="JX14" s="165"/>
      <c r="JY14" s="166">
        <v>-9.0562000000000005</v>
      </c>
      <c r="JZ14" s="166">
        <v>-15.000999999999999</v>
      </c>
      <c r="KA14" s="166">
        <v>-15.4968</v>
      </c>
      <c r="KB14" s="166">
        <v>-4.4500999999999999</v>
      </c>
      <c r="KC14" s="166">
        <v>11.4261</v>
      </c>
      <c r="KD14" s="166">
        <v>-10.8809</v>
      </c>
      <c r="KE14" s="166">
        <v>0</v>
      </c>
      <c r="KF14" s="166">
        <v>-1.9</v>
      </c>
      <c r="KG14" s="166">
        <v>-11.5</v>
      </c>
      <c r="KH14" s="166">
        <v>119.7968</v>
      </c>
      <c r="KI14" s="166">
        <v>-199.88159999999999</v>
      </c>
    </row>
    <row r="15" spans="1:295" ht="18" customHeight="1" x14ac:dyDescent="0.3">
      <c r="A15" s="161" t="s">
        <v>102</v>
      </c>
      <c r="B15" s="161" t="s">
        <v>878</v>
      </c>
      <c r="C15" s="165"/>
      <c r="D15" s="166">
        <v>2.5802999999999998</v>
      </c>
      <c r="E15" s="166">
        <v>-7.8460999999999999</v>
      </c>
      <c r="F15" s="166">
        <v>5.1283000000000003</v>
      </c>
      <c r="G15" s="166">
        <v>11.112</v>
      </c>
      <c r="H15" s="165"/>
      <c r="I15" s="166">
        <v>9.3542000000000005</v>
      </c>
      <c r="J15" s="165"/>
      <c r="K15" s="166">
        <v>11.1927</v>
      </c>
      <c r="L15" s="166">
        <v>3.9739</v>
      </c>
      <c r="M15" s="166">
        <v>3.5871</v>
      </c>
      <c r="N15" s="166">
        <v>-13.32</v>
      </c>
      <c r="O15" s="165"/>
      <c r="P15" s="166">
        <v>-4.4000000000000004</v>
      </c>
      <c r="Q15" s="166">
        <v>1.6559999999999999</v>
      </c>
      <c r="R15" s="166">
        <v>-13.2</v>
      </c>
      <c r="S15" s="166">
        <v>4.3201999999999998</v>
      </c>
      <c r="T15" s="166">
        <v>4.6300000000000001E-2</v>
      </c>
      <c r="U15" s="166">
        <v>2.9801000000000002</v>
      </c>
      <c r="V15" s="166">
        <v>2.8090000000000002</v>
      </c>
      <c r="W15" s="166">
        <v>5.1083999999999996</v>
      </c>
      <c r="X15" s="166">
        <v>0.63790000000000002</v>
      </c>
      <c r="Y15" s="166">
        <v>1.8388</v>
      </c>
      <c r="Z15" s="166">
        <v>1.9255</v>
      </c>
      <c r="AA15" s="165"/>
      <c r="AB15" s="166">
        <v>-0.89219999999999999</v>
      </c>
      <c r="AC15" s="166">
        <v>-0.77</v>
      </c>
      <c r="AD15" s="166">
        <v>-0.75</v>
      </c>
      <c r="AE15" s="166">
        <v>4.351</v>
      </c>
      <c r="AF15" s="165"/>
      <c r="AG15" s="166">
        <v>-17.600000000000001</v>
      </c>
      <c r="AH15" s="166">
        <v>-0.54900000000000004</v>
      </c>
      <c r="AI15" s="166">
        <v>0.32300000000000001</v>
      </c>
      <c r="AJ15" s="165"/>
      <c r="AK15" s="166">
        <v>-12.2</v>
      </c>
      <c r="AL15" s="165"/>
      <c r="AM15" s="166">
        <v>-12.48</v>
      </c>
      <c r="AN15" s="166">
        <v>-12.49</v>
      </c>
      <c r="AO15" s="166">
        <v>4.1571999999999996</v>
      </c>
      <c r="AP15" s="166">
        <v>3.1465999999999998</v>
      </c>
      <c r="AQ15" s="166">
        <v>16.035799999999998</v>
      </c>
      <c r="AR15" s="166">
        <v>18.2394</v>
      </c>
      <c r="AS15" s="166">
        <v>-18.548500000000001</v>
      </c>
      <c r="AT15" s="166">
        <v>-14.913500000000001</v>
      </c>
      <c r="AU15" s="165"/>
      <c r="AV15" s="166">
        <v>14.6882</v>
      </c>
      <c r="AW15" s="166">
        <v>2.3839000000000001</v>
      </c>
      <c r="AX15" s="166">
        <v>-17.7636</v>
      </c>
      <c r="AY15" s="166">
        <v>-16.094999999999999</v>
      </c>
      <c r="AZ15" s="166">
        <v>26.170200000000001</v>
      </c>
      <c r="BA15" s="166">
        <v>28.386500000000002</v>
      </c>
      <c r="BB15" s="166">
        <v>-33.673000000000002</v>
      </c>
      <c r="BC15" s="166">
        <v>10.593999999999999</v>
      </c>
      <c r="BD15" s="166">
        <v>-6.7</v>
      </c>
      <c r="BE15" s="166">
        <v>-6.7</v>
      </c>
      <c r="BF15" s="166">
        <v>-15.1173</v>
      </c>
      <c r="BG15" s="166">
        <v>-36.1327</v>
      </c>
      <c r="BH15" s="166">
        <v>-2.2214</v>
      </c>
      <c r="BI15" s="165"/>
      <c r="BJ15" s="166">
        <v>-7.9204999999999997</v>
      </c>
      <c r="BK15" s="166">
        <v>0.7107</v>
      </c>
      <c r="BL15" s="165"/>
      <c r="BM15" s="166">
        <v>0.17180000000000001</v>
      </c>
      <c r="BN15" s="166">
        <v>-116.79430000000001</v>
      </c>
      <c r="BO15" s="166">
        <v>72.084699999999998</v>
      </c>
      <c r="BP15" s="166">
        <v>72.572999999999993</v>
      </c>
      <c r="BQ15" s="166">
        <v>-99.710999999999999</v>
      </c>
      <c r="BR15" s="166">
        <v>-154.83699999999999</v>
      </c>
      <c r="BS15" s="165"/>
      <c r="BT15" s="165"/>
      <c r="BU15" s="165"/>
      <c r="BV15" s="166">
        <v>16.386399999999998</v>
      </c>
      <c r="BW15" s="166">
        <v>10.31</v>
      </c>
      <c r="BX15" s="166">
        <v>9.14</v>
      </c>
      <c r="BY15" s="166">
        <v>-7.41</v>
      </c>
      <c r="BZ15" s="166">
        <v>7.33</v>
      </c>
      <c r="CA15" s="166">
        <v>-4.1485000000000003</v>
      </c>
      <c r="CB15" s="166">
        <v>-4.2824</v>
      </c>
      <c r="CC15" s="166">
        <v>8.8516999999999992</v>
      </c>
      <c r="CD15" s="166">
        <v>6.8426</v>
      </c>
      <c r="CE15" s="165"/>
      <c r="CF15" s="166">
        <v>-7.6185999999999998</v>
      </c>
      <c r="CG15" s="166">
        <v>-7.9008000000000003</v>
      </c>
      <c r="CH15" s="166">
        <v>-7.4476000000000004</v>
      </c>
      <c r="CI15" s="166">
        <v>22.081299999999999</v>
      </c>
      <c r="CJ15" s="165"/>
      <c r="CK15" s="165"/>
      <c r="CL15" s="166">
        <v>-10.5</v>
      </c>
      <c r="CM15" s="166">
        <v>-42</v>
      </c>
      <c r="CN15" s="166">
        <v>-2.4500000000000002</v>
      </c>
      <c r="CO15" s="166">
        <v>22.117999999999999</v>
      </c>
      <c r="CP15" s="166">
        <v>22.1309</v>
      </c>
      <c r="CQ15" s="166">
        <v>21.167400000000001</v>
      </c>
      <c r="CR15" s="166">
        <v>61.055900000000001</v>
      </c>
      <c r="CS15" s="166">
        <v>61.830399999999997</v>
      </c>
      <c r="CT15" s="166">
        <v>-18.8139</v>
      </c>
      <c r="CU15" s="166">
        <v>-49.927100000000003</v>
      </c>
      <c r="CV15" s="166">
        <v>-18.439399999999999</v>
      </c>
      <c r="CW15" s="166">
        <v>3.0384000000000002</v>
      </c>
      <c r="CX15" s="166">
        <v>22.85</v>
      </c>
      <c r="CY15" s="166">
        <v>8.24</v>
      </c>
      <c r="CZ15" s="166">
        <v>3.7549000000000001</v>
      </c>
      <c r="DA15" s="166">
        <v>2.8351000000000002</v>
      </c>
      <c r="DB15" s="166">
        <v>4.9627999999999997</v>
      </c>
      <c r="DC15" s="165"/>
      <c r="DD15" s="166">
        <v>-23.261399999999998</v>
      </c>
      <c r="DE15" s="166">
        <v>-22.990200000000002</v>
      </c>
      <c r="DF15" s="166">
        <v>45.733499999999999</v>
      </c>
      <c r="DG15" s="165"/>
      <c r="DH15" s="166">
        <v>-1.7448999999999999</v>
      </c>
      <c r="DI15" s="166">
        <v>-30.3</v>
      </c>
      <c r="DJ15" s="166">
        <v>-30.4</v>
      </c>
      <c r="DK15" s="166">
        <v>-2.2400000000000002</v>
      </c>
      <c r="DL15" s="166">
        <v>-1.6831</v>
      </c>
      <c r="DM15" s="166">
        <v>5.5248999999999997</v>
      </c>
      <c r="DN15" s="166">
        <v>5.0156000000000001</v>
      </c>
      <c r="DO15" s="166">
        <v>-1.18</v>
      </c>
      <c r="DP15" s="166">
        <v>-5.08</v>
      </c>
      <c r="DQ15" s="166">
        <v>12.663500000000001</v>
      </c>
      <c r="DR15" s="166">
        <v>-45.562600000000003</v>
      </c>
      <c r="DS15" s="166">
        <v>-6.46</v>
      </c>
      <c r="DT15" s="166">
        <v>-6.69</v>
      </c>
      <c r="DU15" s="166">
        <v>16.3</v>
      </c>
      <c r="DV15" s="166">
        <v>0.49</v>
      </c>
      <c r="DW15" s="166">
        <v>-44.436399999999999</v>
      </c>
      <c r="DX15" s="166">
        <v>-22.163599999999999</v>
      </c>
      <c r="DY15" s="166">
        <v>-24.900700000000001</v>
      </c>
      <c r="DZ15" s="166">
        <v>-23.563600000000001</v>
      </c>
      <c r="EA15" s="165"/>
      <c r="EB15" s="166">
        <v>-30.018899999999999</v>
      </c>
      <c r="EC15" s="166">
        <v>-36.644500000000001</v>
      </c>
      <c r="ED15" s="166">
        <v>-36.300899999999999</v>
      </c>
      <c r="EE15" s="166">
        <v>-15.267300000000001</v>
      </c>
      <c r="EF15" s="166">
        <v>-18.736999999999998</v>
      </c>
      <c r="EG15" s="166">
        <v>-13.920999999999999</v>
      </c>
      <c r="EH15" s="166">
        <v>-4.2565</v>
      </c>
      <c r="EI15" s="166">
        <v>-206.41829999999999</v>
      </c>
      <c r="EJ15" s="165"/>
      <c r="EK15" s="166">
        <v>-9.9417000000000009</v>
      </c>
      <c r="EL15" s="166">
        <v>-9.7385000000000002</v>
      </c>
      <c r="EM15" s="166">
        <v>23.320499999999999</v>
      </c>
      <c r="EN15" s="166">
        <v>-18.851299999999998</v>
      </c>
      <c r="EO15" s="166">
        <v>-19.575700000000001</v>
      </c>
      <c r="EP15" s="166">
        <v>-20.995999999999999</v>
      </c>
      <c r="EQ15" s="166">
        <v>-14.0318</v>
      </c>
      <c r="ER15" s="166">
        <v>-13.691800000000001</v>
      </c>
      <c r="ES15" s="166">
        <v>7.5526</v>
      </c>
      <c r="ET15" s="166">
        <v>19.79</v>
      </c>
      <c r="EU15" s="166">
        <v>-3.89</v>
      </c>
      <c r="EV15" s="166">
        <v>-0.4</v>
      </c>
      <c r="EW15" s="166">
        <v>3.4546000000000001</v>
      </c>
      <c r="EX15" s="166">
        <v>-30.8962</v>
      </c>
      <c r="EY15" s="166">
        <v>-14.5596</v>
      </c>
      <c r="EZ15" s="166">
        <v>-14.539099999999999</v>
      </c>
      <c r="FA15" s="166">
        <v>9.7390000000000008</v>
      </c>
      <c r="FB15" s="166">
        <v>11.0572</v>
      </c>
      <c r="FC15" s="166">
        <v>-27.688099999999999</v>
      </c>
      <c r="FD15" s="166">
        <v>5.4641999999999999</v>
      </c>
      <c r="FE15" s="166">
        <v>5.1550000000000002</v>
      </c>
      <c r="FF15" s="165"/>
      <c r="FG15" s="166">
        <v>0</v>
      </c>
      <c r="FH15" s="166">
        <v>3.0924999999999998</v>
      </c>
      <c r="FI15" s="166">
        <v>0</v>
      </c>
      <c r="FJ15" s="166">
        <v>-5.6935000000000002</v>
      </c>
      <c r="FK15" s="166">
        <v>-6.6982999999999997</v>
      </c>
      <c r="FL15" s="166">
        <v>29.639800000000001</v>
      </c>
      <c r="FM15" s="166">
        <v>6.0305999999999997</v>
      </c>
      <c r="FN15" s="166">
        <v>5.9930000000000003</v>
      </c>
      <c r="FO15" s="166">
        <v>30.252700000000001</v>
      </c>
      <c r="FP15" s="166">
        <v>39.8001</v>
      </c>
      <c r="FQ15" s="166">
        <v>13.102</v>
      </c>
      <c r="FR15" s="166">
        <v>-13.48</v>
      </c>
      <c r="FS15" s="166">
        <v>-2.6179999999999999</v>
      </c>
      <c r="FT15" s="166">
        <v>0.19159999999999999</v>
      </c>
      <c r="FU15" s="166">
        <v>1.78</v>
      </c>
      <c r="FV15" s="166">
        <v>0.6</v>
      </c>
      <c r="FW15" s="166">
        <v>-13.5068</v>
      </c>
      <c r="FX15" s="166">
        <v>0</v>
      </c>
      <c r="FY15" s="166">
        <v>7.569</v>
      </c>
      <c r="FZ15" s="166">
        <v>0.97499999999999998</v>
      </c>
      <c r="GA15" s="165"/>
      <c r="GB15" s="166">
        <v>36.36</v>
      </c>
      <c r="GC15" s="166">
        <v>-41.977800000000002</v>
      </c>
      <c r="GD15" s="166">
        <v>-33.458100000000002</v>
      </c>
      <c r="GE15" s="166">
        <v>1.1499999999999999</v>
      </c>
      <c r="GF15" s="166">
        <v>13.5023</v>
      </c>
      <c r="GG15" s="165"/>
      <c r="GH15" s="166">
        <v>20.478000000000002</v>
      </c>
      <c r="GI15" s="166">
        <v>-3.7073</v>
      </c>
      <c r="GJ15" s="166">
        <v>-3.8744000000000001</v>
      </c>
      <c r="GK15" s="166">
        <v>1.5886</v>
      </c>
      <c r="GL15" s="166">
        <v>6.6000000000000003E-2</v>
      </c>
      <c r="GM15" s="165"/>
      <c r="GN15" s="166">
        <v>-8.4515999999999991</v>
      </c>
      <c r="GO15" s="166">
        <v>-25.240200000000002</v>
      </c>
      <c r="GP15" s="166">
        <v>6.5934999999999997</v>
      </c>
      <c r="GQ15" s="166">
        <v>-23.457100000000001</v>
      </c>
      <c r="GR15" s="166">
        <v>4.9981</v>
      </c>
      <c r="GS15" s="166">
        <v>3.6421999999999999</v>
      </c>
      <c r="GT15" s="166">
        <v>151.81120000000001</v>
      </c>
      <c r="GU15" s="166">
        <v>-4.9607000000000001</v>
      </c>
      <c r="GV15" s="166">
        <v>-12.3048</v>
      </c>
      <c r="GW15" s="166">
        <v>9.5243000000000002</v>
      </c>
      <c r="GX15" s="166">
        <v>6.3963000000000001</v>
      </c>
      <c r="GY15" s="166">
        <v>6.3952</v>
      </c>
      <c r="GZ15" s="166">
        <v>6.4162999999999997</v>
      </c>
      <c r="HA15" s="166">
        <v>5.1056999999999997</v>
      </c>
      <c r="HB15" s="166">
        <v>-6.1128999999999998</v>
      </c>
      <c r="HC15" s="166">
        <v>-5.5235000000000003</v>
      </c>
      <c r="HD15" s="166">
        <v>-7.54</v>
      </c>
      <c r="HE15" s="166">
        <v>8.5968</v>
      </c>
      <c r="HF15" s="166">
        <v>88.874600000000001</v>
      </c>
      <c r="HG15" s="166">
        <v>0</v>
      </c>
      <c r="HH15" s="166">
        <v>91.712299999999999</v>
      </c>
      <c r="HI15" s="166">
        <v>-16.230399999999999</v>
      </c>
      <c r="HJ15" s="166">
        <v>34.174500000000002</v>
      </c>
      <c r="HK15" s="166">
        <v>0</v>
      </c>
      <c r="HL15" s="166">
        <v>-9.4411000000000005</v>
      </c>
      <c r="HM15" s="166">
        <v>-11.6762</v>
      </c>
      <c r="HN15" s="166">
        <v>-12.879200000000001</v>
      </c>
      <c r="HO15" s="165"/>
      <c r="HP15" s="165"/>
      <c r="HQ15" s="166">
        <v>-16.341000000000001</v>
      </c>
      <c r="HR15" s="166">
        <v>-15.7697</v>
      </c>
      <c r="HS15" s="166">
        <v>-12.3765</v>
      </c>
      <c r="HT15" s="166">
        <v>-12.129300000000001</v>
      </c>
      <c r="HU15" s="166">
        <v>9.0299999999999994</v>
      </c>
      <c r="HV15" s="166">
        <v>9.3000000000000007</v>
      </c>
      <c r="HW15" s="166">
        <v>-20.7</v>
      </c>
      <c r="HX15" s="166">
        <v>-21</v>
      </c>
      <c r="HY15" s="166">
        <v>0.42209999999999998</v>
      </c>
      <c r="HZ15" s="166">
        <v>-7.68</v>
      </c>
      <c r="IA15" s="166">
        <v>38.475499999999997</v>
      </c>
      <c r="IB15" s="166">
        <v>20.3843</v>
      </c>
      <c r="IC15" s="166">
        <v>20.037400000000002</v>
      </c>
      <c r="ID15" s="166">
        <v>-18.7</v>
      </c>
      <c r="IE15" s="166">
        <v>-22.7</v>
      </c>
      <c r="IF15" s="166">
        <v>1.3</v>
      </c>
      <c r="IG15" s="166">
        <v>0.4</v>
      </c>
      <c r="IH15" s="166">
        <v>-17.758800000000001</v>
      </c>
      <c r="II15" s="166">
        <v>-17.765699999999999</v>
      </c>
      <c r="IJ15" s="166">
        <v>-97.399900000000002</v>
      </c>
      <c r="IK15" s="166">
        <v>-49.076500000000003</v>
      </c>
      <c r="IL15" s="166">
        <v>-208.29810000000001</v>
      </c>
      <c r="IM15" s="166">
        <v>-5.8014999999999999</v>
      </c>
      <c r="IN15" s="166">
        <v>-24.119299999999999</v>
      </c>
      <c r="IO15" s="166">
        <v>78.558000000000007</v>
      </c>
      <c r="IP15" s="166">
        <v>85.490799999999993</v>
      </c>
      <c r="IQ15" s="166">
        <v>74.287099999999995</v>
      </c>
      <c r="IR15" s="166">
        <v>137.74950000000001</v>
      </c>
      <c r="IS15" s="166">
        <v>7.6877000000000004</v>
      </c>
      <c r="IT15" s="166">
        <v>17.1525</v>
      </c>
      <c r="IU15" s="166">
        <v>18.206499999999998</v>
      </c>
      <c r="IV15" s="166">
        <v>31.432300000000001</v>
      </c>
      <c r="IW15" s="166">
        <v>117.7591</v>
      </c>
      <c r="IX15" s="166">
        <v>-241.73820000000001</v>
      </c>
      <c r="IY15" s="166">
        <v>14.72</v>
      </c>
      <c r="IZ15" s="166">
        <v>-10.006600000000001</v>
      </c>
      <c r="JA15" s="166">
        <v>-2.2717999999999998</v>
      </c>
      <c r="JB15" s="166">
        <v>-1.4910000000000001</v>
      </c>
      <c r="JC15" s="166">
        <v>-2.88</v>
      </c>
      <c r="JD15" s="166">
        <v>-2.1179999999999999</v>
      </c>
      <c r="JE15" s="166">
        <v>-2.1179999999999999</v>
      </c>
      <c r="JF15" s="166">
        <v>-2</v>
      </c>
      <c r="JG15" s="166">
        <v>1.76</v>
      </c>
      <c r="JH15" s="166">
        <v>-0.86</v>
      </c>
      <c r="JI15" s="166">
        <v>-8.1132000000000009</v>
      </c>
      <c r="JJ15" s="166">
        <v>6.7398999999999996</v>
      </c>
      <c r="JK15" s="166">
        <v>2.4918</v>
      </c>
      <c r="JL15" s="166">
        <v>-6</v>
      </c>
      <c r="JM15" s="166">
        <v>-1.7789999999999999</v>
      </c>
      <c r="JN15" s="166">
        <v>-1.371</v>
      </c>
      <c r="JO15" s="165"/>
      <c r="JP15" s="165"/>
      <c r="JQ15" s="166">
        <v>3.8260999999999998</v>
      </c>
      <c r="JR15" s="166">
        <v>1.9649000000000001</v>
      </c>
      <c r="JS15" s="166">
        <v>2.6391</v>
      </c>
      <c r="JT15" s="165"/>
      <c r="JU15" s="166">
        <v>7.8</v>
      </c>
      <c r="JV15" s="166">
        <v>10.7094</v>
      </c>
      <c r="JW15" s="166">
        <v>-0.08</v>
      </c>
      <c r="JX15" s="165"/>
      <c r="JY15" s="166">
        <v>-10.273199999999999</v>
      </c>
      <c r="JZ15" s="166">
        <v>-15.0061</v>
      </c>
      <c r="KA15" s="166">
        <v>-13.956799999999999</v>
      </c>
      <c r="KB15" s="166">
        <v>-5.9543999999999997</v>
      </c>
      <c r="KC15" s="166">
        <v>11.358499999999999</v>
      </c>
      <c r="KD15" s="166">
        <v>-9.4110999999999994</v>
      </c>
      <c r="KE15" s="166">
        <v>-2.3893</v>
      </c>
      <c r="KF15" s="166">
        <v>-4.5</v>
      </c>
      <c r="KG15" s="166">
        <v>-7.8</v>
      </c>
      <c r="KH15" s="166">
        <v>115.1987</v>
      </c>
      <c r="KI15" s="166">
        <v>-184.4716</v>
      </c>
    </row>
    <row r="16" spans="1:295" ht="18" customHeight="1" x14ac:dyDescent="0.3">
      <c r="A16" s="161" t="s">
        <v>102</v>
      </c>
      <c r="B16" s="161" t="s">
        <v>879</v>
      </c>
      <c r="C16" s="168"/>
      <c r="D16" s="169">
        <v>2.8603999999999998</v>
      </c>
      <c r="E16" s="169">
        <v>-8.0960000000000001</v>
      </c>
      <c r="F16" s="169">
        <v>5.6087999999999996</v>
      </c>
      <c r="G16" s="169">
        <v>11.0093</v>
      </c>
      <c r="H16" s="168"/>
      <c r="I16" s="169">
        <v>9.2105999999999995</v>
      </c>
      <c r="J16" s="168"/>
      <c r="K16" s="169">
        <v>10.8934</v>
      </c>
      <c r="L16" s="169">
        <v>3.9209000000000001</v>
      </c>
      <c r="M16" s="169">
        <v>3.5331000000000001</v>
      </c>
      <c r="N16" s="169">
        <v>-13.32</v>
      </c>
      <c r="O16" s="169">
        <v>-19.8</v>
      </c>
      <c r="P16" s="169">
        <v>-4.4000000000000004</v>
      </c>
      <c r="Q16" s="169">
        <v>1.6559999999999999</v>
      </c>
      <c r="R16" s="169">
        <v>-13.2</v>
      </c>
      <c r="S16" s="169">
        <v>4.5602999999999998</v>
      </c>
      <c r="T16" s="169">
        <v>-0.31280000000000002</v>
      </c>
      <c r="U16" s="169">
        <v>3.0895999999999999</v>
      </c>
      <c r="V16" s="169">
        <v>3.0047999999999999</v>
      </c>
      <c r="W16" s="169">
        <v>5.2324999999999999</v>
      </c>
      <c r="X16" s="169">
        <v>0.67430000000000001</v>
      </c>
      <c r="Y16" s="169">
        <v>1.7421</v>
      </c>
      <c r="Z16" s="169">
        <v>1.7421</v>
      </c>
      <c r="AA16" s="168"/>
      <c r="AB16" s="169">
        <v>-0.90669999999999995</v>
      </c>
      <c r="AC16" s="169">
        <v>-0.86699999999999999</v>
      </c>
      <c r="AD16" s="169">
        <v>-0.85299999999999998</v>
      </c>
      <c r="AE16" s="169">
        <v>4.5960000000000001</v>
      </c>
      <c r="AF16" s="168"/>
      <c r="AG16" s="169">
        <v>-17.600000000000001</v>
      </c>
      <c r="AH16" s="169">
        <v>-0.29199999999999998</v>
      </c>
      <c r="AI16" s="169">
        <v>0.32500000000000001</v>
      </c>
      <c r="AJ16" s="168"/>
      <c r="AK16" s="169">
        <v>-12.62</v>
      </c>
      <c r="AL16" s="168"/>
      <c r="AM16" s="169">
        <v>-13.01</v>
      </c>
      <c r="AN16" s="169">
        <v>-13</v>
      </c>
      <c r="AO16" s="169">
        <v>3.8218000000000001</v>
      </c>
      <c r="AP16" s="169">
        <v>3.36</v>
      </c>
      <c r="AQ16" s="169">
        <v>15.78</v>
      </c>
      <c r="AR16" s="169">
        <v>17.853300000000001</v>
      </c>
      <c r="AS16" s="169">
        <v>-18.5426</v>
      </c>
      <c r="AT16" s="169">
        <v>-15.798299999999999</v>
      </c>
      <c r="AU16" s="168"/>
      <c r="AV16" s="169">
        <v>1.5014000000000001</v>
      </c>
      <c r="AW16" s="169">
        <v>2.2357999999999998</v>
      </c>
      <c r="AX16" s="169">
        <v>-18.935400000000001</v>
      </c>
      <c r="AY16" s="169">
        <v>-16.714700000000001</v>
      </c>
      <c r="AZ16" s="169">
        <v>24.490500000000001</v>
      </c>
      <c r="BA16" s="169">
        <v>25.047499999999999</v>
      </c>
      <c r="BB16" s="169">
        <v>-11.8017</v>
      </c>
      <c r="BC16" s="169">
        <v>9.6073000000000004</v>
      </c>
      <c r="BD16" s="169">
        <v>-6.5</v>
      </c>
      <c r="BE16" s="169">
        <v>-6.5</v>
      </c>
      <c r="BF16" s="169">
        <v>-16.954599999999999</v>
      </c>
      <c r="BG16" s="169">
        <v>-35.715200000000003</v>
      </c>
      <c r="BH16" s="169">
        <v>-2.3378000000000001</v>
      </c>
      <c r="BI16" s="168"/>
      <c r="BJ16" s="169">
        <v>-4.4626000000000001</v>
      </c>
      <c r="BK16" s="169">
        <v>0.77410000000000001</v>
      </c>
      <c r="BL16" s="168"/>
      <c r="BM16" s="169">
        <v>0.20300000000000001</v>
      </c>
      <c r="BN16" s="169">
        <v>-135.74629999999999</v>
      </c>
      <c r="BO16" s="169">
        <v>50.233499999999999</v>
      </c>
      <c r="BP16" s="169">
        <v>49.714599999999997</v>
      </c>
      <c r="BQ16" s="169">
        <v>-37.050800000000002</v>
      </c>
      <c r="BR16" s="169">
        <v>-173.97919999999999</v>
      </c>
      <c r="BS16" s="168"/>
      <c r="BT16" s="168"/>
      <c r="BU16" s="168"/>
      <c r="BV16" s="169">
        <v>14.5502</v>
      </c>
      <c r="BW16" s="169">
        <v>10.28</v>
      </c>
      <c r="BX16" s="169">
        <v>8.92</v>
      </c>
      <c r="BY16" s="169">
        <v>-7.36</v>
      </c>
      <c r="BZ16" s="169">
        <v>7.08</v>
      </c>
      <c r="CA16" s="169">
        <v>-8.0332000000000008</v>
      </c>
      <c r="CB16" s="169">
        <v>-7.7652999999999999</v>
      </c>
      <c r="CC16" s="169">
        <v>12.5296</v>
      </c>
      <c r="CD16" s="169">
        <v>10.622999999999999</v>
      </c>
      <c r="CE16" s="168"/>
      <c r="CF16" s="169">
        <v>-4.0987</v>
      </c>
      <c r="CG16" s="169">
        <v>-4.0761000000000003</v>
      </c>
      <c r="CH16" s="169">
        <v>-4.6862000000000004</v>
      </c>
      <c r="CI16" s="169">
        <v>17.877600000000001</v>
      </c>
      <c r="CJ16" s="168"/>
      <c r="CK16" s="168"/>
      <c r="CL16" s="169">
        <v>-10.5</v>
      </c>
      <c r="CM16" s="169">
        <v>-32.299999999999997</v>
      </c>
      <c r="CN16" s="169">
        <v>-2.52</v>
      </c>
      <c r="CO16" s="169">
        <v>23.187000000000001</v>
      </c>
      <c r="CP16" s="169">
        <v>23.055800000000001</v>
      </c>
      <c r="CQ16" s="169">
        <v>22.389600000000002</v>
      </c>
      <c r="CR16" s="169">
        <v>52.324100000000001</v>
      </c>
      <c r="CS16" s="169">
        <v>52.109699999999997</v>
      </c>
      <c r="CT16" s="169">
        <v>-21.239799999999999</v>
      </c>
      <c r="CU16" s="169">
        <v>-38.3538</v>
      </c>
      <c r="CV16" s="169">
        <v>-20.236899999999999</v>
      </c>
      <c r="CW16" s="169">
        <v>2.9293999999999998</v>
      </c>
      <c r="CX16" s="169">
        <v>22.18</v>
      </c>
      <c r="CY16" s="169">
        <v>7.91</v>
      </c>
      <c r="CZ16" s="169">
        <v>4.3799000000000001</v>
      </c>
      <c r="DA16" s="169">
        <v>3.4209999999999998</v>
      </c>
      <c r="DB16" s="169">
        <v>5.6322000000000001</v>
      </c>
      <c r="DC16" s="168"/>
      <c r="DD16" s="169">
        <v>-18.499300000000002</v>
      </c>
      <c r="DE16" s="169">
        <v>-17.7685</v>
      </c>
      <c r="DF16" s="169">
        <v>32.404299999999999</v>
      </c>
      <c r="DG16" s="168"/>
      <c r="DH16" s="169">
        <v>-2.0003000000000002</v>
      </c>
      <c r="DI16" s="169">
        <v>-26.6</v>
      </c>
      <c r="DJ16" s="169">
        <v>-25.4</v>
      </c>
      <c r="DK16" s="169">
        <v>-1.5002</v>
      </c>
      <c r="DL16" s="169">
        <v>-1.6831</v>
      </c>
      <c r="DM16" s="169">
        <v>6.7866999999999997</v>
      </c>
      <c r="DN16" s="169">
        <v>5.0156000000000001</v>
      </c>
      <c r="DO16" s="169">
        <v>-1.22</v>
      </c>
      <c r="DP16" s="169">
        <v>-6.21</v>
      </c>
      <c r="DQ16" s="169">
        <v>12.6015</v>
      </c>
      <c r="DR16" s="169">
        <v>-32.794400000000003</v>
      </c>
      <c r="DS16" s="169">
        <v>-6.96</v>
      </c>
      <c r="DT16" s="169">
        <v>-7</v>
      </c>
      <c r="DU16" s="169">
        <v>17.05</v>
      </c>
      <c r="DV16" s="169">
        <v>-0.21</v>
      </c>
      <c r="DW16" s="169">
        <v>-32.200000000000003</v>
      </c>
      <c r="DX16" s="169">
        <v>-17.0273</v>
      </c>
      <c r="DY16" s="169">
        <v>-24.975000000000001</v>
      </c>
      <c r="DZ16" s="169">
        <v>-23.563600000000001</v>
      </c>
      <c r="EA16" s="168"/>
      <c r="EB16" s="169">
        <v>-25.678100000000001</v>
      </c>
      <c r="EC16" s="169">
        <v>-30.920300000000001</v>
      </c>
      <c r="ED16" s="169">
        <v>-30.8919</v>
      </c>
      <c r="EE16" s="169">
        <v>-18.8477</v>
      </c>
      <c r="EF16" s="169">
        <v>-19.444400000000002</v>
      </c>
      <c r="EG16" s="169">
        <v>-14.282999999999999</v>
      </c>
      <c r="EH16" s="169">
        <v>-58.166899999999998</v>
      </c>
      <c r="EI16" s="169">
        <v>0</v>
      </c>
      <c r="EJ16" s="168"/>
      <c r="EK16" s="169">
        <v>-10.559100000000001</v>
      </c>
      <c r="EL16" s="169">
        <v>-9.5122999999999998</v>
      </c>
      <c r="EM16" s="169">
        <v>17.825800000000001</v>
      </c>
      <c r="EN16" s="169">
        <v>-16.847899999999999</v>
      </c>
      <c r="EO16" s="169">
        <v>-15.160600000000001</v>
      </c>
      <c r="EP16" s="169">
        <v>-23.044</v>
      </c>
      <c r="EQ16" s="169">
        <v>-13.3916</v>
      </c>
      <c r="ER16" s="169">
        <v>-13.012</v>
      </c>
      <c r="ES16" s="169">
        <v>9.4268000000000001</v>
      </c>
      <c r="ET16" s="169">
        <v>19.77</v>
      </c>
      <c r="EU16" s="169">
        <v>0</v>
      </c>
      <c r="EV16" s="169">
        <v>4.7</v>
      </c>
      <c r="EW16" s="169">
        <v>3.3858000000000001</v>
      </c>
      <c r="EX16" s="169">
        <v>-31.474799999999998</v>
      </c>
      <c r="EY16" s="169">
        <v>-14.8186</v>
      </c>
      <c r="EZ16" s="169">
        <v>-14.377700000000001</v>
      </c>
      <c r="FA16" s="169">
        <v>10.5304</v>
      </c>
      <c r="FB16" s="169">
        <v>10.259499999999999</v>
      </c>
      <c r="FC16" s="169">
        <v>-29.746600000000001</v>
      </c>
      <c r="FD16" s="169">
        <v>4.8791000000000002</v>
      </c>
      <c r="FE16" s="169">
        <v>4.7965</v>
      </c>
      <c r="FF16" s="168"/>
      <c r="FG16" s="169">
        <v>0</v>
      </c>
      <c r="FH16" s="169">
        <v>0</v>
      </c>
      <c r="FI16" s="169">
        <v>0</v>
      </c>
      <c r="FJ16" s="169">
        <v>-2.8468</v>
      </c>
      <c r="FK16" s="169">
        <v>-2.8468</v>
      </c>
      <c r="FL16" s="169">
        <v>20.094799999999999</v>
      </c>
      <c r="FM16" s="169">
        <v>5.6837999999999997</v>
      </c>
      <c r="FN16" s="169">
        <v>5.3994999999999997</v>
      </c>
      <c r="FO16" s="169">
        <v>25.7895</v>
      </c>
      <c r="FP16" s="169">
        <v>36.352499999999999</v>
      </c>
      <c r="FQ16" s="169">
        <v>17.6919</v>
      </c>
      <c r="FR16" s="169">
        <v>-16.38</v>
      </c>
      <c r="FS16" s="169">
        <v>-2.8102999999999998</v>
      </c>
      <c r="FT16" s="169">
        <v>0.19159999999999999</v>
      </c>
      <c r="FU16" s="169">
        <v>1.86</v>
      </c>
      <c r="FV16" s="169">
        <v>0.88</v>
      </c>
      <c r="FW16" s="169">
        <v>-17.802499999999998</v>
      </c>
      <c r="FX16" s="169">
        <v>2.2109999999999999</v>
      </c>
      <c r="FY16" s="169">
        <v>7.6879999999999997</v>
      </c>
      <c r="FZ16" s="169">
        <v>0.78700000000000003</v>
      </c>
      <c r="GA16" s="168"/>
      <c r="GB16" s="169">
        <v>33.83</v>
      </c>
      <c r="GC16" s="169">
        <v>-38.348999999999997</v>
      </c>
      <c r="GD16" s="169">
        <v>-29.826699999999999</v>
      </c>
      <c r="GE16" s="169">
        <v>1.83</v>
      </c>
      <c r="GF16" s="169">
        <v>13.287100000000001</v>
      </c>
      <c r="GG16" s="168"/>
      <c r="GH16" s="169">
        <v>19.6615</v>
      </c>
      <c r="GI16" s="169">
        <v>-3.5331999999999999</v>
      </c>
      <c r="GJ16" s="169">
        <v>-3.8536999999999999</v>
      </c>
      <c r="GK16" s="169">
        <v>1.5966</v>
      </c>
      <c r="GL16" s="168"/>
      <c r="GM16" s="168"/>
      <c r="GN16" s="169">
        <v>-7.9786000000000001</v>
      </c>
      <c r="GO16" s="169">
        <v>-25.682700000000001</v>
      </c>
      <c r="GP16" s="169">
        <v>7.1131000000000002</v>
      </c>
      <c r="GQ16" s="169">
        <v>-23.116199999999999</v>
      </c>
      <c r="GR16" s="169">
        <v>5.9192999999999998</v>
      </c>
      <c r="GS16" s="169">
        <v>3.9996</v>
      </c>
      <c r="GT16" s="169">
        <v>143.34809999999999</v>
      </c>
      <c r="GU16" s="169">
        <v>-5.0785</v>
      </c>
      <c r="GV16" s="169">
        <v>-11.861000000000001</v>
      </c>
      <c r="GW16" s="169">
        <v>9.7681000000000004</v>
      </c>
      <c r="GX16" s="169">
        <v>5.7403000000000004</v>
      </c>
      <c r="GY16" s="169">
        <v>6.4390999999999998</v>
      </c>
      <c r="GZ16" s="169">
        <v>6.4717000000000002</v>
      </c>
      <c r="HA16" s="169">
        <v>4.7106000000000003</v>
      </c>
      <c r="HB16" s="169">
        <v>-2.6493000000000002</v>
      </c>
      <c r="HC16" s="169">
        <v>0</v>
      </c>
      <c r="HD16" s="169">
        <v>7.54</v>
      </c>
      <c r="HE16" s="169">
        <v>0</v>
      </c>
      <c r="HF16" s="169">
        <v>60.689</v>
      </c>
      <c r="HG16" s="169">
        <v>40.771799999999999</v>
      </c>
      <c r="HH16" s="169">
        <v>111.97369999999999</v>
      </c>
      <c r="HI16" s="169">
        <v>-11.0954</v>
      </c>
      <c r="HJ16" s="169">
        <v>38.938800000000001</v>
      </c>
      <c r="HK16" s="169">
        <v>0</v>
      </c>
      <c r="HL16" s="169">
        <v>-10.5609</v>
      </c>
      <c r="HM16" s="169">
        <v>-12.580500000000001</v>
      </c>
      <c r="HN16" s="169">
        <v>-14.198499999999999</v>
      </c>
      <c r="HO16" s="168"/>
      <c r="HP16" s="169">
        <v>55.612299999999998</v>
      </c>
      <c r="HQ16" s="169">
        <v>-13.3912</v>
      </c>
      <c r="HR16" s="169">
        <v>-12.440799999999999</v>
      </c>
      <c r="HS16" s="169">
        <v>-11.591699999999999</v>
      </c>
      <c r="HT16" s="169">
        <v>-11.5875</v>
      </c>
      <c r="HU16" s="169">
        <v>6.82</v>
      </c>
      <c r="HV16" s="169">
        <v>7.31</v>
      </c>
      <c r="HW16" s="169">
        <v>-21</v>
      </c>
      <c r="HX16" s="169">
        <v>-21.1</v>
      </c>
      <c r="HY16" s="169">
        <v>0.35249999999999998</v>
      </c>
      <c r="HZ16" s="169">
        <v>-7.44</v>
      </c>
      <c r="IA16" s="169">
        <v>48.5807</v>
      </c>
      <c r="IB16" s="169">
        <v>20.559899999999999</v>
      </c>
      <c r="IC16" s="169">
        <v>20.5579</v>
      </c>
      <c r="ID16" s="169">
        <v>-18.2</v>
      </c>
      <c r="IE16" s="169">
        <v>-24</v>
      </c>
      <c r="IF16" s="169">
        <v>-0.3</v>
      </c>
      <c r="IG16" s="169">
        <v>-0.8</v>
      </c>
      <c r="IH16" s="169">
        <v>-17.740100000000002</v>
      </c>
      <c r="II16" s="169">
        <v>-17.778600000000001</v>
      </c>
      <c r="IJ16" s="169">
        <v>-54.979100000000003</v>
      </c>
      <c r="IK16" s="169">
        <v>0</v>
      </c>
      <c r="IL16" s="169">
        <v>-239.62739999999999</v>
      </c>
      <c r="IM16" s="169">
        <v>-37.9328</v>
      </c>
      <c r="IN16" s="169">
        <v>-18.3416</v>
      </c>
      <c r="IO16" s="169">
        <v>104.5402</v>
      </c>
      <c r="IP16" s="169">
        <v>57.719900000000003</v>
      </c>
      <c r="IQ16" s="169">
        <v>73.051000000000002</v>
      </c>
      <c r="IR16" s="169">
        <v>149.15690000000001</v>
      </c>
      <c r="IS16" s="169">
        <v>36.544400000000003</v>
      </c>
      <c r="IT16" s="169">
        <v>18.548200000000001</v>
      </c>
      <c r="IU16" s="169">
        <v>17.771899999999999</v>
      </c>
      <c r="IV16" s="169">
        <v>34.412700000000001</v>
      </c>
      <c r="IW16" s="169">
        <v>150.6028</v>
      </c>
      <c r="IX16" s="169">
        <v>-249.15260000000001</v>
      </c>
      <c r="IY16" s="169">
        <v>37.968899999999998</v>
      </c>
      <c r="IZ16" s="169">
        <v>-35.529000000000003</v>
      </c>
      <c r="JA16" s="169">
        <v>-2.3426</v>
      </c>
      <c r="JB16" s="169">
        <v>-0.55600000000000005</v>
      </c>
      <c r="JC16" s="169">
        <v>-2.88</v>
      </c>
      <c r="JD16" s="169">
        <v>-2.117</v>
      </c>
      <c r="JE16" s="169">
        <v>-2.1269999999999998</v>
      </c>
      <c r="JF16" s="169">
        <v>-2.4</v>
      </c>
      <c r="JG16" s="169">
        <v>2</v>
      </c>
      <c r="JH16" s="169">
        <v>-1.3346</v>
      </c>
      <c r="JI16" s="169">
        <v>-8.2902000000000005</v>
      </c>
      <c r="JJ16" s="169">
        <v>8.4977</v>
      </c>
      <c r="JK16" s="169">
        <v>1.2894000000000001</v>
      </c>
      <c r="JL16" s="169">
        <v>-6.3</v>
      </c>
      <c r="JM16" s="169">
        <v>-1.3360000000000001</v>
      </c>
      <c r="JN16" s="169">
        <v>0.03</v>
      </c>
      <c r="JO16" s="169">
        <v>1.8545</v>
      </c>
      <c r="JP16" s="168"/>
      <c r="JQ16" s="169">
        <v>3.1568000000000001</v>
      </c>
      <c r="JR16" s="169">
        <v>2.8597000000000001</v>
      </c>
      <c r="JS16" s="169">
        <v>2.4247000000000001</v>
      </c>
      <c r="JT16" s="168"/>
      <c r="JU16" s="169">
        <v>10.6</v>
      </c>
      <c r="JV16" s="169">
        <v>10.706799999999999</v>
      </c>
      <c r="JW16" s="169">
        <v>-0.08</v>
      </c>
      <c r="JX16" s="168"/>
      <c r="JY16" s="169">
        <v>-12.2012</v>
      </c>
      <c r="JZ16" s="169">
        <v>-13.776999999999999</v>
      </c>
      <c r="KA16" s="169">
        <v>-12.994899999999999</v>
      </c>
      <c r="KB16" s="169">
        <v>-8.7036999999999995</v>
      </c>
      <c r="KC16" s="169">
        <v>10.3293</v>
      </c>
      <c r="KD16" s="169">
        <v>-7.6654999999999998</v>
      </c>
      <c r="KE16" s="169">
        <v>-3.3854000000000002</v>
      </c>
      <c r="KF16" s="169">
        <v>-7.9</v>
      </c>
      <c r="KG16" s="169">
        <v>-6.1</v>
      </c>
      <c r="KH16" s="169">
        <v>112.26300000000001</v>
      </c>
      <c r="KI16" s="169">
        <v>-186.61320000000001</v>
      </c>
    </row>
    <row r="17" spans="1:295" ht="18" customHeight="1" x14ac:dyDescent="0.3">
      <c r="A17" s="161" t="s">
        <v>102</v>
      </c>
      <c r="B17" s="161" t="s">
        <v>880</v>
      </c>
      <c r="C17" s="162"/>
      <c r="D17" s="163">
        <v>2.9129</v>
      </c>
      <c r="E17" s="163">
        <v>-8.3450000000000006</v>
      </c>
      <c r="F17" s="163">
        <v>5.3840000000000003</v>
      </c>
      <c r="G17" s="163">
        <v>11.1556</v>
      </c>
      <c r="H17" s="162"/>
      <c r="I17" s="163">
        <v>9.1059000000000001</v>
      </c>
      <c r="J17" s="162"/>
      <c r="K17" s="163">
        <v>11.1203</v>
      </c>
      <c r="L17" s="163">
        <v>3.9529000000000001</v>
      </c>
      <c r="M17" s="163">
        <v>3.4192</v>
      </c>
      <c r="N17" s="163">
        <v>-13.32</v>
      </c>
      <c r="O17" s="162"/>
      <c r="P17" s="163">
        <v>-2.2000000000000002</v>
      </c>
      <c r="Q17" s="163">
        <v>1.6559999999999999</v>
      </c>
      <c r="R17" s="162"/>
      <c r="S17" s="163">
        <v>4.1040999999999999</v>
      </c>
      <c r="T17" s="163">
        <v>-1.2526999999999999</v>
      </c>
      <c r="U17" s="163">
        <v>2.9535</v>
      </c>
      <c r="V17" s="163">
        <v>2.8157000000000001</v>
      </c>
      <c r="W17" s="163">
        <v>4.9457000000000004</v>
      </c>
      <c r="X17" s="163">
        <v>0.56389999999999996</v>
      </c>
      <c r="Y17" s="163">
        <v>1.8864000000000001</v>
      </c>
      <c r="Z17" s="163">
        <v>1.5121</v>
      </c>
      <c r="AA17" s="162"/>
      <c r="AB17" s="163">
        <v>-1.0425</v>
      </c>
      <c r="AC17" s="163">
        <v>-0.71099999999999997</v>
      </c>
      <c r="AD17" s="163">
        <v>-0.75900000000000001</v>
      </c>
      <c r="AE17" s="163">
        <v>4.4420000000000002</v>
      </c>
      <c r="AF17" s="162"/>
      <c r="AG17" s="163">
        <v>-15.4</v>
      </c>
      <c r="AH17" s="163">
        <v>-0.55000000000000004</v>
      </c>
      <c r="AI17" s="163">
        <v>0.32500000000000001</v>
      </c>
      <c r="AJ17" s="162"/>
      <c r="AK17" s="163">
        <v>-12.21</v>
      </c>
      <c r="AL17" s="162"/>
      <c r="AM17" s="163">
        <v>-12.95</v>
      </c>
      <c r="AN17" s="163">
        <v>-13</v>
      </c>
      <c r="AO17" s="163">
        <v>3.4672999999999998</v>
      </c>
      <c r="AP17" s="163">
        <v>3.4277000000000002</v>
      </c>
      <c r="AQ17" s="163">
        <v>15.9015</v>
      </c>
      <c r="AR17" s="163">
        <v>17.8415</v>
      </c>
      <c r="AS17" s="163">
        <v>-19.221299999999999</v>
      </c>
      <c r="AT17" s="163">
        <v>-16.226099999999999</v>
      </c>
      <c r="AU17" s="162"/>
      <c r="AV17" s="163">
        <v>9.625</v>
      </c>
      <c r="AW17" s="163">
        <v>14.872299999999999</v>
      </c>
      <c r="AX17" s="163">
        <v>-21.9099</v>
      </c>
      <c r="AY17" s="163">
        <v>-20.2973</v>
      </c>
      <c r="AZ17" s="163">
        <v>27.7715</v>
      </c>
      <c r="BA17" s="163">
        <v>27.796399999999998</v>
      </c>
      <c r="BB17" s="163">
        <v>-8.2354000000000003</v>
      </c>
      <c r="BC17" s="163">
        <v>8.4381000000000004</v>
      </c>
      <c r="BD17" s="163">
        <v>-5.7</v>
      </c>
      <c r="BE17" s="163">
        <v>-5.6</v>
      </c>
      <c r="BF17" s="163">
        <v>-15.3538</v>
      </c>
      <c r="BG17" s="163">
        <v>-35.247799999999998</v>
      </c>
      <c r="BH17" s="163">
        <v>-2.3125</v>
      </c>
      <c r="BI17" s="162"/>
      <c r="BJ17" s="163">
        <v>-3.9373999999999998</v>
      </c>
      <c r="BK17" s="163">
        <v>0.60940000000000005</v>
      </c>
      <c r="BL17" s="162"/>
      <c r="BM17" s="163">
        <v>0.113</v>
      </c>
      <c r="BN17" s="163">
        <v>-129.88669999999999</v>
      </c>
      <c r="BO17" s="163">
        <v>46.723799999999997</v>
      </c>
      <c r="BP17" s="163">
        <v>46.8459</v>
      </c>
      <c r="BQ17" s="163">
        <v>-38.428199999999997</v>
      </c>
      <c r="BR17" s="163">
        <v>-170.63050000000001</v>
      </c>
      <c r="BS17" s="162"/>
      <c r="BT17" s="162"/>
      <c r="BU17" s="162"/>
      <c r="BV17" s="163">
        <v>15.628</v>
      </c>
      <c r="BW17" s="163">
        <v>10.52</v>
      </c>
      <c r="BX17" s="163">
        <v>9.08</v>
      </c>
      <c r="BY17" s="163">
        <v>-6.8</v>
      </c>
      <c r="BZ17" s="163">
        <v>7.78</v>
      </c>
      <c r="CA17" s="163">
        <v>-9.9085999999999999</v>
      </c>
      <c r="CB17" s="163">
        <v>-9.3727999999999998</v>
      </c>
      <c r="CC17" s="163">
        <v>12.9876</v>
      </c>
      <c r="CD17" s="163">
        <v>10.6732</v>
      </c>
      <c r="CE17" s="162"/>
      <c r="CF17" s="163">
        <v>-1.9743999999999999</v>
      </c>
      <c r="CG17" s="163">
        <v>-2.0750000000000002</v>
      </c>
      <c r="CH17" s="163">
        <v>-3.0840999999999998</v>
      </c>
      <c r="CI17" s="163">
        <v>17.2117</v>
      </c>
      <c r="CJ17" s="162"/>
      <c r="CK17" s="162"/>
      <c r="CL17" s="163">
        <v>-9.8000000000000007</v>
      </c>
      <c r="CM17" s="163">
        <v>-28.9</v>
      </c>
      <c r="CN17" s="163">
        <v>-2.62</v>
      </c>
      <c r="CO17" s="163">
        <v>24.7882</v>
      </c>
      <c r="CP17" s="163">
        <v>24.668399999999998</v>
      </c>
      <c r="CQ17" s="163">
        <v>23.586400000000001</v>
      </c>
      <c r="CR17" s="163">
        <v>48.674700000000001</v>
      </c>
      <c r="CS17" s="163">
        <v>48.339700000000001</v>
      </c>
      <c r="CT17" s="163">
        <v>-18.622800000000002</v>
      </c>
      <c r="CU17" s="163">
        <v>-36.069200000000002</v>
      </c>
      <c r="CV17" s="163">
        <v>-18.9026</v>
      </c>
      <c r="CW17" s="163">
        <v>2.9056000000000002</v>
      </c>
      <c r="CX17" s="163">
        <v>23.06</v>
      </c>
      <c r="CY17" s="163">
        <v>8.25</v>
      </c>
      <c r="CZ17" s="163">
        <v>4.8486000000000002</v>
      </c>
      <c r="DA17" s="163">
        <v>3.714</v>
      </c>
      <c r="DB17" s="163">
        <v>5.9778000000000002</v>
      </c>
      <c r="DC17" s="162"/>
      <c r="DD17" s="163">
        <v>-17.406700000000001</v>
      </c>
      <c r="DE17" s="163">
        <v>-17.547699999999999</v>
      </c>
      <c r="DF17" s="163">
        <v>30.087</v>
      </c>
      <c r="DG17" s="162"/>
      <c r="DH17" s="163">
        <v>-2.2157</v>
      </c>
      <c r="DI17" s="162"/>
      <c r="DJ17" s="162"/>
      <c r="DK17" s="163">
        <v>-1.2231000000000001</v>
      </c>
      <c r="DL17" s="163">
        <v>-1.4961</v>
      </c>
      <c r="DM17" s="163">
        <v>7.2598000000000003</v>
      </c>
      <c r="DN17" s="163">
        <v>5.0156000000000001</v>
      </c>
      <c r="DO17" s="163">
        <v>-1.04</v>
      </c>
      <c r="DP17" s="163">
        <v>-6.69</v>
      </c>
      <c r="DQ17" s="163">
        <v>12.865</v>
      </c>
      <c r="DR17" s="163">
        <v>-29.451699999999999</v>
      </c>
      <c r="DS17" s="163">
        <v>-10.18</v>
      </c>
      <c r="DT17" s="163">
        <v>-10.39</v>
      </c>
      <c r="DU17" s="163">
        <v>23.45</v>
      </c>
      <c r="DV17" s="163">
        <v>0.15</v>
      </c>
      <c r="DW17" s="163">
        <v>-29.181799999999999</v>
      </c>
      <c r="DX17" s="163">
        <v>-15.1455</v>
      </c>
      <c r="DY17" s="163">
        <v>-23.591899999999999</v>
      </c>
      <c r="DZ17" s="163">
        <v>-22.645499999999998</v>
      </c>
      <c r="EA17" s="162"/>
      <c r="EB17" s="163">
        <v>-20.9346</v>
      </c>
      <c r="EC17" s="163">
        <v>-26.959700000000002</v>
      </c>
      <c r="ED17" s="163">
        <v>-28.070499999999999</v>
      </c>
      <c r="EE17" s="163">
        <v>-19.3734</v>
      </c>
      <c r="EF17" s="163">
        <v>-19.107500000000002</v>
      </c>
      <c r="EG17" s="163">
        <v>-14.055999999999999</v>
      </c>
      <c r="EH17" s="163">
        <v>-55.564700000000002</v>
      </c>
      <c r="EI17" s="162"/>
      <c r="EJ17" s="162"/>
      <c r="EK17" s="163">
        <v>-10.320600000000001</v>
      </c>
      <c r="EL17" s="163">
        <v>-9.718</v>
      </c>
      <c r="EM17" s="163">
        <v>23.755299999999998</v>
      </c>
      <c r="EN17" s="163">
        <v>-17.5777</v>
      </c>
      <c r="EO17" s="163">
        <v>-16.3385</v>
      </c>
      <c r="EP17" s="163">
        <v>-24.58</v>
      </c>
      <c r="EQ17" s="163">
        <v>-13.5054</v>
      </c>
      <c r="ER17" s="163">
        <v>-13.5731</v>
      </c>
      <c r="ES17" s="163">
        <v>8.0287000000000006</v>
      </c>
      <c r="ET17" s="163">
        <v>18.809999999999999</v>
      </c>
      <c r="EU17" s="163">
        <v>-2.72</v>
      </c>
      <c r="EV17" s="163">
        <v>0</v>
      </c>
      <c r="EW17" s="163">
        <v>3.4041999999999999</v>
      </c>
      <c r="EX17" s="163">
        <v>-31.017800000000001</v>
      </c>
      <c r="EY17" s="163">
        <v>-14.6755</v>
      </c>
      <c r="EZ17" s="163">
        <v>-14.441000000000001</v>
      </c>
      <c r="FA17" s="163">
        <v>10.148099999999999</v>
      </c>
      <c r="FB17" s="163">
        <v>9.56</v>
      </c>
      <c r="FC17" s="163">
        <v>-27.9117</v>
      </c>
      <c r="FD17" s="163">
        <v>5.0140000000000002</v>
      </c>
      <c r="FE17" s="163">
        <v>4.5411999999999999</v>
      </c>
      <c r="FF17" s="162"/>
      <c r="FG17" s="163">
        <v>2.7606000000000002</v>
      </c>
      <c r="FH17" s="163">
        <v>0</v>
      </c>
      <c r="FI17" s="163">
        <v>0</v>
      </c>
      <c r="FJ17" s="163">
        <v>-1.5071000000000001</v>
      </c>
      <c r="FK17" s="163">
        <v>-1.6746000000000001</v>
      </c>
      <c r="FL17" s="163">
        <v>17.582899999999999</v>
      </c>
      <c r="FM17" s="163">
        <v>5.6525999999999996</v>
      </c>
      <c r="FN17" s="163">
        <v>6.2625999999999999</v>
      </c>
      <c r="FO17" s="163">
        <v>25.729299999999999</v>
      </c>
      <c r="FP17" s="163">
        <v>36.121499999999997</v>
      </c>
      <c r="FQ17" s="163">
        <v>17.828600000000002</v>
      </c>
      <c r="FR17" s="163">
        <v>-17.13</v>
      </c>
      <c r="FS17" s="163">
        <v>-3.4108000000000001</v>
      </c>
      <c r="FT17" s="163">
        <v>0.1714</v>
      </c>
      <c r="FU17" s="163">
        <v>2.0099999999999998</v>
      </c>
      <c r="FV17" s="163">
        <v>0.4</v>
      </c>
      <c r="FW17" s="163">
        <v>-17.510999999999999</v>
      </c>
      <c r="FX17" s="162"/>
      <c r="FY17" s="163">
        <v>7.766</v>
      </c>
      <c r="FZ17" s="163">
        <v>0.873</v>
      </c>
      <c r="GA17" s="162"/>
      <c r="GB17" s="163">
        <v>32.770000000000003</v>
      </c>
      <c r="GC17" s="163">
        <v>-37.649799999999999</v>
      </c>
      <c r="GD17" s="163">
        <v>-28.503900000000002</v>
      </c>
      <c r="GE17" s="163">
        <v>2.08</v>
      </c>
      <c r="GF17" s="163">
        <v>12.6355</v>
      </c>
      <c r="GG17" s="162"/>
      <c r="GH17" s="163">
        <v>19.532699999999998</v>
      </c>
      <c r="GI17" s="163">
        <v>-3.7654000000000001</v>
      </c>
      <c r="GJ17" s="163">
        <v>-3.9285000000000001</v>
      </c>
      <c r="GK17" s="163">
        <v>1.587</v>
      </c>
      <c r="GL17" s="162"/>
      <c r="GM17" s="162"/>
      <c r="GN17" s="163">
        <v>-8.3604000000000003</v>
      </c>
      <c r="GO17" s="163">
        <v>-25.544799999999999</v>
      </c>
      <c r="GP17" s="163">
        <v>7.3674999999999997</v>
      </c>
      <c r="GQ17" s="163">
        <v>-22.8371</v>
      </c>
      <c r="GR17" s="163">
        <v>4.7188999999999997</v>
      </c>
      <c r="GS17" s="163">
        <v>4.42</v>
      </c>
      <c r="GT17" s="163">
        <v>147.14449999999999</v>
      </c>
      <c r="GU17" s="163">
        <v>-4.7</v>
      </c>
      <c r="GV17" s="163">
        <v>-11.550599999999999</v>
      </c>
      <c r="GW17" s="163">
        <v>9.8993000000000002</v>
      </c>
      <c r="GX17" s="163">
        <v>5.0769000000000002</v>
      </c>
      <c r="GY17" s="163">
        <v>6.4390999999999998</v>
      </c>
      <c r="GZ17" s="163">
        <v>6.4401000000000002</v>
      </c>
      <c r="HA17" s="163">
        <v>5</v>
      </c>
      <c r="HB17" s="163">
        <v>0</v>
      </c>
      <c r="HC17" s="163">
        <v>0</v>
      </c>
      <c r="HD17" s="163">
        <v>11.73</v>
      </c>
      <c r="HE17" s="163">
        <v>-6.2049000000000003</v>
      </c>
      <c r="HF17" s="163">
        <v>47.825299999999999</v>
      </c>
      <c r="HG17" s="163">
        <v>54.687800000000003</v>
      </c>
      <c r="HH17" s="163">
        <v>119.2119</v>
      </c>
      <c r="HI17" s="163">
        <v>-9.2652999999999999</v>
      </c>
      <c r="HJ17" s="163">
        <v>40.1708</v>
      </c>
      <c r="HK17" s="163">
        <v>0</v>
      </c>
      <c r="HL17" s="163">
        <v>-9.8079000000000001</v>
      </c>
      <c r="HM17" s="163">
        <v>-11.750299999999999</v>
      </c>
      <c r="HN17" s="163">
        <v>-14.379799999999999</v>
      </c>
      <c r="HO17" s="163">
        <v>56.265500000000003</v>
      </c>
      <c r="HP17" s="162"/>
      <c r="HQ17" s="163">
        <v>-11.199400000000001</v>
      </c>
      <c r="HR17" s="163">
        <v>-10.930199999999999</v>
      </c>
      <c r="HS17" s="163">
        <v>-13.726599999999999</v>
      </c>
      <c r="HT17" s="163">
        <v>-13.9108</v>
      </c>
      <c r="HU17" s="163">
        <v>8.94</v>
      </c>
      <c r="HV17" s="163">
        <v>9.33</v>
      </c>
      <c r="HW17" s="163">
        <v>-18.899999999999999</v>
      </c>
      <c r="HX17" s="163">
        <v>-19.399999999999999</v>
      </c>
      <c r="HY17" s="163">
        <v>0.35249999999999998</v>
      </c>
      <c r="HZ17" s="163">
        <v>-3.04</v>
      </c>
      <c r="IA17" s="163">
        <v>45.899000000000001</v>
      </c>
      <c r="IB17" s="163">
        <v>21.232600000000001</v>
      </c>
      <c r="IC17" s="163">
        <v>21.125399999999999</v>
      </c>
      <c r="ID17" s="163">
        <v>-17.399999999999999</v>
      </c>
      <c r="IE17" s="163">
        <v>-23.8</v>
      </c>
      <c r="IF17" s="163">
        <v>-2.7</v>
      </c>
      <c r="IG17" s="163">
        <v>-3.4</v>
      </c>
      <c r="IH17" s="162"/>
      <c r="II17" s="163">
        <v>-17.513300000000001</v>
      </c>
      <c r="IJ17" s="163">
        <v>-46.891399999999997</v>
      </c>
      <c r="IK17" s="162"/>
      <c r="IL17" s="163">
        <v>-242.81450000000001</v>
      </c>
      <c r="IM17" s="163">
        <v>-42.41</v>
      </c>
      <c r="IN17" s="163">
        <v>-20.079799999999999</v>
      </c>
      <c r="IO17" s="163">
        <v>115.6995</v>
      </c>
      <c r="IP17" s="163">
        <v>47.526600000000002</v>
      </c>
      <c r="IQ17" s="163">
        <v>62.164400000000001</v>
      </c>
      <c r="IR17" s="163">
        <v>150.11080000000001</v>
      </c>
      <c r="IS17" s="163">
        <v>48.483199999999997</v>
      </c>
      <c r="IT17" s="163">
        <v>22.941700000000001</v>
      </c>
      <c r="IU17" s="163">
        <v>24.1479</v>
      </c>
      <c r="IV17" s="163">
        <v>41.310499999999998</v>
      </c>
      <c r="IW17" s="163">
        <v>161.71080000000001</v>
      </c>
      <c r="IX17" s="163">
        <v>-248.6251</v>
      </c>
      <c r="IY17" s="163">
        <v>49.137799999999999</v>
      </c>
      <c r="IZ17" s="163">
        <v>-41.711199999999998</v>
      </c>
      <c r="JA17" s="163">
        <v>-3.0213000000000001</v>
      </c>
      <c r="JB17" s="163">
        <v>-6.7000000000000004E-2</v>
      </c>
      <c r="JC17" s="163">
        <v>-2.2400000000000002</v>
      </c>
      <c r="JD17" s="163">
        <v>-2.1379999999999999</v>
      </c>
      <c r="JE17" s="163">
        <v>-2.13</v>
      </c>
      <c r="JF17" s="163">
        <v>-2.2400000000000002</v>
      </c>
      <c r="JG17" s="163">
        <v>3.04</v>
      </c>
      <c r="JH17" s="163">
        <v>-1.4551000000000001</v>
      </c>
      <c r="JI17" s="163">
        <v>-9.2576000000000001</v>
      </c>
      <c r="JJ17" s="163">
        <v>8.3238000000000003</v>
      </c>
      <c r="JK17" s="163">
        <v>2.5223</v>
      </c>
      <c r="JL17" s="163">
        <v>-6.6</v>
      </c>
      <c r="JM17" s="163">
        <v>-0.42799999999999999</v>
      </c>
      <c r="JN17" s="163">
        <v>-0.41899999999999998</v>
      </c>
      <c r="JO17" s="162"/>
      <c r="JP17" s="162"/>
      <c r="JQ17" s="163">
        <v>3.1227</v>
      </c>
      <c r="JR17" s="163">
        <v>2.6259999999999999</v>
      </c>
      <c r="JS17" s="163">
        <v>1.8547</v>
      </c>
      <c r="JT17" s="162"/>
      <c r="JU17" s="163">
        <v>9.3000000000000007</v>
      </c>
      <c r="JV17" s="163">
        <v>10.585000000000001</v>
      </c>
      <c r="JW17" s="163">
        <v>-0.08</v>
      </c>
      <c r="JX17" s="162"/>
      <c r="JY17" s="163">
        <v>-14.164300000000001</v>
      </c>
      <c r="JZ17" s="163">
        <v>-13.0403</v>
      </c>
      <c r="KA17" s="163">
        <v>-12.520300000000001</v>
      </c>
      <c r="KB17" s="163">
        <v>-9.5825999999999993</v>
      </c>
      <c r="KC17" s="163">
        <v>10.2118</v>
      </c>
      <c r="KD17" s="163">
        <v>-8.0366999999999997</v>
      </c>
      <c r="KE17" s="163">
        <v>-2.706</v>
      </c>
      <c r="KF17" s="163">
        <v>-4.5999999999999996</v>
      </c>
      <c r="KG17" s="163">
        <v>-8.1999999999999993</v>
      </c>
      <c r="KH17" s="163">
        <v>110.76349999999999</v>
      </c>
      <c r="KI17" s="163">
        <v>-187.12200000000001</v>
      </c>
    </row>
    <row r="18" spans="1:295" ht="18" customHeight="1" x14ac:dyDescent="0.3">
      <c r="A18" s="161" t="s">
        <v>102</v>
      </c>
      <c r="B18" s="161" t="s">
        <v>881</v>
      </c>
      <c r="C18" s="165"/>
      <c r="D18" s="166">
        <v>2.8980000000000001</v>
      </c>
      <c r="E18" s="166">
        <v>-8.4312000000000005</v>
      </c>
      <c r="F18" s="166">
        <v>4.6938000000000004</v>
      </c>
      <c r="G18" s="166">
        <v>11.101900000000001</v>
      </c>
      <c r="H18" s="165"/>
      <c r="I18" s="166">
        <v>9.2105999999999995</v>
      </c>
      <c r="J18" s="165"/>
      <c r="K18" s="166">
        <v>10.896800000000001</v>
      </c>
      <c r="L18" s="166">
        <v>3.9468999999999999</v>
      </c>
      <c r="M18" s="166">
        <v>3.5821000000000001</v>
      </c>
      <c r="N18" s="166">
        <v>-13.32</v>
      </c>
      <c r="O18" s="165"/>
      <c r="P18" s="166">
        <v>-2.2000000000000002</v>
      </c>
      <c r="Q18" s="166">
        <v>1.6559999999999999</v>
      </c>
      <c r="R18" s="166">
        <v>-13.2</v>
      </c>
      <c r="S18" s="166">
        <v>4.4543999999999997</v>
      </c>
      <c r="T18" s="166">
        <v>-0.94499999999999995</v>
      </c>
      <c r="U18" s="166">
        <v>3.2189999999999999</v>
      </c>
      <c r="V18" s="166">
        <v>2.9529999999999998</v>
      </c>
      <c r="W18" s="166">
        <v>5.7314999999999996</v>
      </c>
      <c r="X18" s="166">
        <v>0.53680000000000005</v>
      </c>
      <c r="Y18" s="166">
        <v>1.9006000000000001</v>
      </c>
      <c r="Z18" s="166">
        <v>1.9815</v>
      </c>
      <c r="AA18" s="165"/>
      <c r="AB18" s="166">
        <v>-0.93</v>
      </c>
      <c r="AC18" s="166">
        <v>-0.82399999999999995</v>
      </c>
      <c r="AD18" s="166">
        <v>-0.80200000000000005</v>
      </c>
      <c r="AE18" s="166">
        <v>3.569</v>
      </c>
      <c r="AF18" s="165"/>
      <c r="AG18" s="166">
        <v>-15.4</v>
      </c>
      <c r="AH18" s="166">
        <v>-2.0139999999999998</v>
      </c>
      <c r="AI18" s="166">
        <v>0.312</v>
      </c>
      <c r="AJ18" s="165"/>
      <c r="AK18" s="166">
        <v>-12.47</v>
      </c>
      <c r="AL18" s="166">
        <v>-10</v>
      </c>
      <c r="AM18" s="166">
        <v>-12.69</v>
      </c>
      <c r="AN18" s="166">
        <v>-12.67</v>
      </c>
      <c r="AO18" s="166">
        <v>2.9279999999999999</v>
      </c>
      <c r="AP18" s="166">
        <v>3.5286</v>
      </c>
      <c r="AQ18" s="166">
        <v>15.4748</v>
      </c>
      <c r="AR18" s="166">
        <v>17.0916</v>
      </c>
      <c r="AS18" s="166">
        <v>-19.454000000000001</v>
      </c>
      <c r="AT18" s="166">
        <v>-16.488600000000002</v>
      </c>
      <c r="AU18" s="165"/>
      <c r="AV18" s="166">
        <v>10.476900000000001</v>
      </c>
      <c r="AW18" s="166">
        <v>14.442299999999999</v>
      </c>
      <c r="AX18" s="166">
        <v>-21.863900000000001</v>
      </c>
      <c r="AY18" s="166">
        <v>-19.999700000000001</v>
      </c>
      <c r="AZ18" s="166">
        <v>34.148000000000003</v>
      </c>
      <c r="BA18" s="166">
        <v>29.594100000000001</v>
      </c>
      <c r="BB18" s="166">
        <v>-7.2404999999999999</v>
      </c>
      <c r="BC18" s="166">
        <v>8.7746999999999993</v>
      </c>
      <c r="BD18" s="166">
        <v>-5.9</v>
      </c>
      <c r="BE18" s="166">
        <v>-5.8</v>
      </c>
      <c r="BF18" s="166">
        <v>-14.288</v>
      </c>
      <c r="BG18" s="166">
        <v>-35.7286</v>
      </c>
      <c r="BH18" s="166">
        <v>-2.2818000000000001</v>
      </c>
      <c r="BI18" s="165"/>
      <c r="BJ18" s="166">
        <v>-4.0654000000000003</v>
      </c>
      <c r="BK18" s="166">
        <v>0.3543</v>
      </c>
      <c r="BL18" s="166">
        <v>0.26350000000000001</v>
      </c>
      <c r="BM18" s="166">
        <v>0.74760000000000004</v>
      </c>
      <c r="BN18" s="166">
        <v>-126.8044</v>
      </c>
      <c r="BO18" s="166">
        <v>43.641500000000001</v>
      </c>
      <c r="BP18" s="166">
        <v>43.641500000000001</v>
      </c>
      <c r="BQ18" s="166">
        <v>-15.4274</v>
      </c>
      <c r="BR18" s="166">
        <v>-162.3648</v>
      </c>
      <c r="BS18" s="165"/>
      <c r="BT18" s="165"/>
      <c r="BU18" s="165"/>
      <c r="BV18" s="166">
        <v>14.62</v>
      </c>
      <c r="BW18" s="166">
        <v>10.24</v>
      </c>
      <c r="BX18" s="166">
        <v>8.59</v>
      </c>
      <c r="BY18" s="166">
        <v>-7</v>
      </c>
      <c r="BZ18" s="166">
        <v>8</v>
      </c>
      <c r="CA18" s="166">
        <v>-11.248200000000001</v>
      </c>
      <c r="CB18" s="166">
        <v>-11.248200000000001</v>
      </c>
      <c r="CC18" s="166">
        <v>14.8552</v>
      </c>
      <c r="CD18" s="166">
        <v>12.8919</v>
      </c>
      <c r="CE18" s="165"/>
      <c r="CF18" s="166">
        <v>-6.2702</v>
      </c>
      <c r="CG18" s="166">
        <v>-6.3303000000000003</v>
      </c>
      <c r="CH18" s="166">
        <v>-3.3641999999999999</v>
      </c>
      <c r="CI18" s="166">
        <v>14.1318</v>
      </c>
      <c r="CJ18" s="165"/>
      <c r="CK18" s="165"/>
      <c r="CL18" s="166">
        <v>-12</v>
      </c>
      <c r="CM18" s="166">
        <v>-24.4</v>
      </c>
      <c r="CN18" s="166">
        <v>-2.58</v>
      </c>
      <c r="CO18" s="166">
        <v>22.9178</v>
      </c>
      <c r="CP18" s="166">
        <v>22.653500000000001</v>
      </c>
      <c r="CQ18" s="166">
        <v>21.5945</v>
      </c>
      <c r="CR18" s="166">
        <v>48.613599999999998</v>
      </c>
      <c r="CS18" s="166">
        <v>48.8063</v>
      </c>
      <c r="CT18" s="166">
        <v>-22.080500000000001</v>
      </c>
      <c r="CU18" s="166">
        <v>-34.003300000000003</v>
      </c>
      <c r="CV18" s="166">
        <v>-21.84</v>
      </c>
      <c r="CW18" s="166">
        <v>3.1240999999999999</v>
      </c>
      <c r="CX18" s="166">
        <v>23.43</v>
      </c>
      <c r="CY18" s="166">
        <v>8.35</v>
      </c>
      <c r="CZ18" s="166">
        <v>5.0049000000000001</v>
      </c>
      <c r="DA18" s="166">
        <v>3.9093</v>
      </c>
      <c r="DB18" s="166">
        <v>6.3686999999999996</v>
      </c>
      <c r="DC18" s="165"/>
      <c r="DD18" s="166">
        <v>-15.3584</v>
      </c>
      <c r="DE18" s="166">
        <v>-14.9064</v>
      </c>
      <c r="DF18" s="166">
        <v>26.888500000000001</v>
      </c>
      <c r="DG18" s="165"/>
      <c r="DH18" s="166">
        <v>-2.4180000000000001</v>
      </c>
      <c r="DI18" s="165"/>
      <c r="DJ18" s="165"/>
      <c r="DK18" s="166">
        <v>-0.85570000000000002</v>
      </c>
      <c r="DL18" s="166">
        <v>-3.1791</v>
      </c>
      <c r="DM18" s="166">
        <v>13.5684</v>
      </c>
      <c r="DN18" s="166">
        <v>2.7890000000000001</v>
      </c>
      <c r="DO18" s="166">
        <v>0.71</v>
      </c>
      <c r="DP18" s="166">
        <v>-6.12</v>
      </c>
      <c r="DQ18" s="166">
        <v>13.407500000000001</v>
      </c>
      <c r="DR18" s="166">
        <v>-27.586600000000001</v>
      </c>
      <c r="DS18" s="166">
        <v>-10.59</v>
      </c>
      <c r="DT18" s="166">
        <v>-10.8</v>
      </c>
      <c r="DU18" s="166">
        <v>24.87</v>
      </c>
      <c r="DV18" s="166">
        <v>0.31</v>
      </c>
      <c r="DW18" s="166">
        <v>-28</v>
      </c>
      <c r="DX18" s="166">
        <v>-14.5182</v>
      </c>
      <c r="DY18" s="166">
        <v>-26.1784</v>
      </c>
      <c r="DZ18" s="166">
        <v>-24.5182</v>
      </c>
      <c r="EA18" s="165"/>
      <c r="EB18" s="166">
        <v>-20.202200000000001</v>
      </c>
      <c r="EC18" s="166">
        <v>-26.447399999999998</v>
      </c>
      <c r="ED18" s="166">
        <v>-26.5534</v>
      </c>
      <c r="EE18" s="166">
        <v>-23.629799999999999</v>
      </c>
      <c r="EF18" s="166">
        <v>-25.869499999999999</v>
      </c>
      <c r="EG18" s="166">
        <v>-14.185</v>
      </c>
      <c r="EH18" s="166">
        <v>-72.119</v>
      </c>
      <c r="EI18" s="165"/>
      <c r="EJ18" s="165"/>
      <c r="EK18" s="166">
        <v>-10.648300000000001</v>
      </c>
      <c r="EL18" s="166">
        <v>-10.0844</v>
      </c>
      <c r="EM18" s="166">
        <v>23.833100000000002</v>
      </c>
      <c r="EN18" s="166">
        <v>-12.8895</v>
      </c>
      <c r="EO18" s="166">
        <v>-12.5062</v>
      </c>
      <c r="EP18" s="166">
        <v>-32.771999999999998</v>
      </c>
      <c r="EQ18" s="166">
        <v>-16.072900000000001</v>
      </c>
      <c r="ER18" s="166">
        <v>-15.7643</v>
      </c>
      <c r="ES18" s="166">
        <v>8.4534000000000002</v>
      </c>
      <c r="ET18" s="166">
        <v>20.32</v>
      </c>
      <c r="EU18" s="166">
        <v>-3.22</v>
      </c>
      <c r="EV18" s="166">
        <v>-0.2</v>
      </c>
      <c r="EW18" s="166">
        <v>3.6238999999999999</v>
      </c>
      <c r="EX18" s="166">
        <v>-21.678999999999998</v>
      </c>
      <c r="EY18" s="166">
        <v>-14.2393</v>
      </c>
      <c r="EZ18" s="166">
        <v>-14.1671</v>
      </c>
      <c r="FA18" s="166">
        <v>10.233000000000001</v>
      </c>
      <c r="FB18" s="166">
        <v>11.692299999999999</v>
      </c>
      <c r="FC18" s="166">
        <v>-27.2957</v>
      </c>
      <c r="FD18" s="166">
        <v>4.9149000000000003</v>
      </c>
      <c r="FE18" s="166">
        <v>4.6501000000000001</v>
      </c>
      <c r="FF18" s="165"/>
      <c r="FG18" s="166">
        <v>2.6768999999999998</v>
      </c>
      <c r="FH18" s="166">
        <v>3.1208</v>
      </c>
      <c r="FI18" s="166">
        <v>0</v>
      </c>
      <c r="FJ18" s="166">
        <v>0</v>
      </c>
      <c r="FK18" s="166">
        <v>0</v>
      </c>
      <c r="FL18" s="166">
        <v>15.2385</v>
      </c>
      <c r="FM18" s="166">
        <v>7.1468999999999996</v>
      </c>
      <c r="FN18" s="166">
        <v>6.9657999999999998</v>
      </c>
      <c r="FO18" s="166">
        <v>25.258600000000001</v>
      </c>
      <c r="FP18" s="166">
        <v>35.845799999999997</v>
      </c>
      <c r="FQ18" s="166">
        <v>18.780799999999999</v>
      </c>
      <c r="FR18" s="166">
        <v>-16.850000000000001</v>
      </c>
      <c r="FS18" s="166">
        <v>-3.2168000000000001</v>
      </c>
      <c r="FT18" s="166">
        <v>0.16500000000000001</v>
      </c>
      <c r="FU18" s="166">
        <v>1.95</v>
      </c>
      <c r="FV18" s="166">
        <v>-0.18</v>
      </c>
      <c r="FW18" s="166">
        <v>-20.159500000000001</v>
      </c>
      <c r="FX18" s="165"/>
      <c r="FY18" s="166">
        <v>7.7569999999999997</v>
      </c>
      <c r="FZ18" s="166">
        <v>0.89400000000000002</v>
      </c>
      <c r="GA18" s="165"/>
      <c r="GB18" s="166">
        <v>32.200000000000003</v>
      </c>
      <c r="GC18" s="166">
        <v>-38.173699999999997</v>
      </c>
      <c r="GD18" s="166">
        <v>-29.089400000000001</v>
      </c>
      <c r="GE18" s="166">
        <v>1.89</v>
      </c>
      <c r="GF18" s="166">
        <v>11.5922</v>
      </c>
      <c r="GG18" s="165"/>
      <c r="GH18" s="166">
        <v>19.1736</v>
      </c>
      <c r="GI18" s="166">
        <v>-3.6537999999999999</v>
      </c>
      <c r="GJ18" s="166">
        <v>-3.7919999999999998</v>
      </c>
      <c r="GK18" s="166">
        <v>1.5820000000000001</v>
      </c>
      <c r="GL18" s="165"/>
      <c r="GM18" s="165"/>
      <c r="GN18" s="166">
        <v>-7.8930999999999996</v>
      </c>
      <c r="GO18" s="166">
        <v>-26.612100000000002</v>
      </c>
      <c r="GP18" s="166">
        <v>6.0061</v>
      </c>
      <c r="GQ18" s="166">
        <v>-22.644500000000001</v>
      </c>
      <c r="GR18" s="166">
        <v>4.5369999999999999</v>
      </c>
      <c r="GS18" s="166">
        <v>4.8060999999999998</v>
      </c>
      <c r="GT18" s="166">
        <v>147.77209999999999</v>
      </c>
      <c r="GU18" s="166">
        <v>-4.9223999999999997</v>
      </c>
      <c r="GV18" s="166">
        <v>-11.196</v>
      </c>
      <c r="GW18" s="166">
        <v>9.9624000000000006</v>
      </c>
      <c r="GX18" s="166">
        <v>5.2762000000000002</v>
      </c>
      <c r="GY18" s="166">
        <v>6.5490000000000004</v>
      </c>
      <c r="GZ18" s="166">
        <v>6.5270999999999999</v>
      </c>
      <c r="HA18" s="166">
        <v>4.8490000000000002</v>
      </c>
      <c r="HB18" s="166">
        <v>-7.6265999999999998</v>
      </c>
      <c r="HC18" s="166">
        <v>-5.3215000000000003</v>
      </c>
      <c r="HD18" s="166">
        <v>7.12</v>
      </c>
      <c r="HE18" s="166">
        <v>-2.4980000000000002</v>
      </c>
      <c r="HF18" s="166">
        <v>55.143300000000004</v>
      </c>
      <c r="HG18" s="166">
        <v>44.656799999999997</v>
      </c>
      <c r="HH18" s="166">
        <v>101.3321</v>
      </c>
      <c r="HI18" s="166">
        <v>0</v>
      </c>
      <c r="HJ18" s="166">
        <v>49.7958</v>
      </c>
      <c r="HK18" s="166">
        <v>0</v>
      </c>
      <c r="HL18" s="166">
        <v>-6.7952000000000004</v>
      </c>
      <c r="HM18" s="166">
        <v>-12.8431</v>
      </c>
      <c r="HN18" s="166">
        <v>-14.745799999999999</v>
      </c>
      <c r="HO18" s="165"/>
      <c r="HP18" s="165"/>
      <c r="HQ18" s="166">
        <v>-15.473100000000001</v>
      </c>
      <c r="HR18" s="166">
        <v>-15.1051</v>
      </c>
      <c r="HS18" s="166">
        <v>-15.570399999999999</v>
      </c>
      <c r="HT18" s="166">
        <v>-15.458299999999999</v>
      </c>
      <c r="HU18" s="166">
        <v>13.59</v>
      </c>
      <c r="HV18" s="166">
        <v>13.79</v>
      </c>
      <c r="HW18" s="166">
        <v>-21.1</v>
      </c>
      <c r="HX18" s="166">
        <v>-21.1</v>
      </c>
      <c r="HY18" s="166">
        <v>0.3342</v>
      </c>
      <c r="HZ18" s="166">
        <v>-2.88</v>
      </c>
      <c r="IA18" s="166">
        <v>34.689</v>
      </c>
      <c r="IB18" s="166">
        <v>22.782699999999998</v>
      </c>
      <c r="IC18" s="166">
        <v>22.664400000000001</v>
      </c>
      <c r="ID18" s="166">
        <v>-17.8</v>
      </c>
      <c r="IE18" s="166">
        <v>-25.5</v>
      </c>
      <c r="IF18" s="166">
        <v>1</v>
      </c>
      <c r="IG18" s="166">
        <v>0.4</v>
      </c>
      <c r="IH18" s="166">
        <v>-17.824300000000001</v>
      </c>
      <c r="II18" s="166">
        <v>-17.976900000000001</v>
      </c>
      <c r="IJ18" s="166">
        <v>-31.526199999999999</v>
      </c>
      <c r="IK18" s="165"/>
      <c r="IL18" s="166">
        <v>-277.20049999999998</v>
      </c>
      <c r="IM18" s="166">
        <v>-39.296199999999999</v>
      </c>
      <c r="IN18" s="166">
        <v>-21.905799999999999</v>
      </c>
      <c r="IO18" s="166">
        <v>111.51220000000001</v>
      </c>
      <c r="IP18" s="166">
        <v>52.140099999999997</v>
      </c>
      <c r="IQ18" s="166">
        <v>108.46339999999999</v>
      </c>
      <c r="IR18" s="166">
        <v>99.779600000000002</v>
      </c>
      <c r="IS18" s="166">
        <v>44.604700000000001</v>
      </c>
      <c r="IT18" s="166">
        <v>20.342300000000002</v>
      </c>
      <c r="IU18" s="166">
        <v>19.1919</v>
      </c>
      <c r="IV18" s="166">
        <v>1.1851</v>
      </c>
      <c r="IW18" s="166">
        <v>198.67490000000001</v>
      </c>
      <c r="IX18" s="166">
        <v>-203.0975</v>
      </c>
      <c r="IY18" s="166">
        <v>-11.405200000000001</v>
      </c>
      <c r="IZ18" s="166">
        <v>11.9125</v>
      </c>
      <c r="JA18" s="166">
        <v>-2.5525000000000002</v>
      </c>
      <c r="JB18" s="166">
        <v>-0.77500000000000002</v>
      </c>
      <c r="JC18" s="166">
        <v>-3.04</v>
      </c>
      <c r="JD18" s="166">
        <v>-2.1360000000000001</v>
      </c>
      <c r="JE18" s="166">
        <v>-2.15</v>
      </c>
      <c r="JF18" s="166">
        <v>-1.52</v>
      </c>
      <c r="JG18" s="166">
        <v>2.8</v>
      </c>
      <c r="JH18" s="166">
        <v>-1.4775</v>
      </c>
      <c r="JI18" s="166">
        <v>-8.2902000000000005</v>
      </c>
      <c r="JJ18" s="166">
        <v>7.6188000000000002</v>
      </c>
      <c r="JK18" s="166">
        <v>2.2568000000000001</v>
      </c>
      <c r="JL18" s="166">
        <v>-6.3</v>
      </c>
      <c r="JM18" s="166">
        <v>-0.30099999999999999</v>
      </c>
      <c r="JN18" s="166">
        <v>0.40699999999999997</v>
      </c>
      <c r="JO18" s="165"/>
      <c r="JP18" s="166">
        <v>2.0282</v>
      </c>
      <c r="JQ18" s="166">
        <v>2.3052999999999999</v>
      </c>
      <c r="JR18" s="166">
        <v>2.5872000000000002</v>
      </c>
      <c r="JS18" s="166">
        <v>2.3191999999999999</v>
      </c>
      <c r="JT18" s="165"/>
      <c r="JU18" s="166">
        <v>11</v>
      </c>
      <c r="JV18" s="166">
        <v>10.1508</v>
      </c>
      <c r="JW18" s="166">
        <v>-0.03</v>
      </c>
      <c r="JX18" s="165"/>
      <c r="JY18" s="166">
        <v>-4.8131000000000004</v>
      </c>
      <c r="JZ18" s="166">
        <v>-16.636600000000001</v>
      </c>
      <c r="KA18" s="166">
        <v>-17.853899999999999</v>
      </c>
      <c r="KB18" s="166">
        <v>-1.6137999999999999</v>
      </c>
      <c r="KC18" s="166">
        <v>12.9077</v>
      </c>
      <c r="KD18" s="166">
        <v>-13.386200000000001</v>
      </c>
      <c r="KE18" s="166">
        <v>0</v>
      </c>
      <c r="KF18" s="166">
        <v>-5.0999999999999996</v>
      </c>
      <c r="KG18" s="166">
        <v>-7.9</v>
      </c>
      <c r="KH18" s="166">
        <v>93.753900000000002</v>
      </c>
      <c r="KI18" s="166">
        <v>-166.70660000000001</v>
      </c>
    </row>
    <row r="19" spans="1:295" ht="18" customHeight="1" x14ac:dyDescent="0.3">
      <c r="A19" s="161" t="s">
        <v>102</v>
      </c>
      <c r="B19" s="161" t="s">
        <v>882</v>
      </c>
      <c r="C19" s="165"/>
      <c r="D19" s="166">
        <v>2.8527999999999998</v>
      </c>
      <c r="E19" s="166">
        <v>-8.3156999999999996</v>
      </c>
      <c r="F19" s="166">
        <v>5.0750999999999999</v>
      </c>
      <c r="G19" s="166">
        <v>10.979200000000001</v>
      </c>
      <c r="H19" s="165"/>
      <c r="I19" s="166">
        <v>8.9899000000000004</v>
      </c>
      <c r="J19" s="165"/>
      <c r="K19" s="166">
        <v>11.3177</v>
      </c>
      <c r="L19" s="166">
        <v>4.0698999999999996</v>
      </c>
      <c r="M19" s="166">
        <v>3.7938999999999998</v>
      </c>
      <c r="N19" s="166">
        <v>-15.54</v>
      </c>
      <c r="O19" s="165"/>
      <c r="P19" s="165"/>
      <c r="Q19" s="166">
        <v>0.82799999999999996</v>
      </c>
      <c r="R19" s="166">
        <v>-15.4</v>
      </c>
      <c r="S19" s="166">
        <v>4.0918000000000001</v>
      </c>
      <c r="T19" s="166">
        <v>-1.5778000000000001</v>
      </c>
      <c r="U19" s="166">
        <v>3.1234000000000002</v>
      </c>
      <c r="V19" s="166">
        <v>3.1143999999999998</v>
      </c>
      <c r="W19" s="166">
        <v>5.6204000000000001</v>
      </c>
      <c r="X19" s="166">
        <v>0.52459999999999996</v>
      </c>
      <c r="Y19" s="166">
        <v>1.5861000000000001</v>
      </c>
      <c r="Z19" s="166">
        <v>1.7468999999999999</v>
      </c>
      <c r="AA19" s="165"/>
      <c r="AB19" s="166">
        <v>-1.3395999999999999</v>
      </c>
      <c r="AC19" s="166">
        <v>-0.83899999999999997</v>
      </c>
      <c r="AD19" s="166">
        <v>-0.79600000000000004</v>
      </c>
      <c r="AE19" s="166">
        <v>4.4649999999999999</v>
      </c>
      <c r="AF19" s="165"/>
      <c r="AG19" s="166">
        <v>-15.4</v>
      </c>
      <c r="AH19" s="166">
        <v>0.46700000000000003</v>
      </c>
      <c r="AI19" s="166">
        <v>0.34100000000000003</v>
      </c>
      <c r="AJ19" s="165"/>
      <c r="AK19" s="166">
        <v>-9.4499999999999993</v>
      </c>
      <c r="AL19" s="165"/>
      <c r="AM19" s="166">
        <v>-13.46</v>
      </c>
      <c r="AN19" s="166">
        <v>-13.53</v>
      </c>
      <c r="AO19" s="166">
        <v>2.0325000000000002</v>
      </c>
      <c r="AP19" s="166">
        <v>3.38</v>
      </c>
      <c r="AQ19" s="166">
        <v>15.311999999999999</v>
      </c>
      <c r="AR19" s="166">
        <v>17.165400000000002</v>
      </c>
      <c r="AS19" s="166">
        <v>-19.111599999999999</v>
      </c>
      <c r="AT19" s="166">
        <v>-13.276</v>
      </c>
      <c r="AU19" s="165"/>
      <c r="AV19" s="166">
        <v>11.6936</v>
      </c>
      <c r="AW19" s="166">
        <v>15.002700000000001</v>
      </c>
      <c r="AX19" s="166">
        <v>-20.1526</v>
      </c>
      <c r="AY19" s="166">
        <v>-18.221399999999999</v>
      </c>
      <c r="AZ19" s="166">
        <v>20.511399999999998</v>
      </c>
      <c r="BA19" s="166">
        <v>24.144500000000001</v>
      </c>
      <c r="BB19" s="166">
        <v>2.8041</v>
      </c>
      <c r="BC19" s="166">
        <v>8.4032</v>
      </c>
      <c r="BD19" s="166">
        <v>-5.6</v>
      </c>
      <c r="BE19" s="166">
        <v>-5.6</v>
      </c>
      <c r="BF19" s="166">
        <v>-16.258099999999999</v>
      </c>
      <c r="BG19" s="166">
        <v>-35.217100000000002</v>
      </c>
      <c r="BH19" s="166">
        <v>-2.4571999999999998</v>
      </c>
      <c r="BI19" s="165"/>
      <c r="BJ19" s="166">
        <v>-1.4396</v>
      </c>
      <c r="BK19" s="166">
        <v>1.8098000000000001</v>
      </c>
      <c r="BL19" s="166">
        <v>1.2083999999999999</v>
      </c>
      <c r="BM19" s="166">
        <v>1.0201</v>
      </c>
      <c r="BN19" s="166">
        <v>-126.0414</v>
      </c>
      <c r="BO19" s="166">
        <v>46.449199999999998</v>
      </c>
      <c r="BP19" s="166">
        <v>46.113500000000002</v>
      </c>
      <c r="BQ19" s="166">
        <v>-29.5198</v>
      </c>
      <c r="BR19" s="166">
        <v>-153.43700000000001</v>
      </c>
      <c r="BS19" s="165"/>
      <c r="BT19" s="165"/>
      <c r="BU19" s="165"/>
      <c r="BV19" s="166">
        <v>15.677899999999999</v>
      </c>
      <c r="BW19" s="166">
        <v>10.02</v>
      </c>
      <c r="BX19" s="166">
        <v>8.14</v>
      </c>
      <c r="BY19" s="166">
        <v>-6.86</v>
      </c>
      <c r="BZ19" s="166">
        <v>8.33</v>
      </c>
      <c r="CA19" s="166">
        <v>-13.525499999999999</v>
      </c>
      <c r="CB19" s="166">
        <v>-12.989599999999999</v>
      </c>
      <c r="CC19" s="166">
        <v>16.513999999999999</v>
      </c>
      <c r="CD19" s="166">
        <v>14.814399999999999</v>
      </c>
      <c r="CE19" s="165"/>
      <c r="CF19" s="166">
        <v>-2.3037000000000001</v>
      </c>
      <c r="CG19" s="166">
        <v>-2.4344999999999999</v>
      </c>
      <c r="CH19" s="166">
        <v>-1.6483000000000001</v>
      </c>
      <c r="CI19" s="166">
        <v>15.885999999999999</v>
      </c>
      <c r="CJ19" s="165"/>
      <c r="CK19" s="165"/>
      <c r="CL19" s="166">
        <v>-6.7</v>
      </c>
      <c r="CM19" s="166">
        <v>-28.2</v>
      </c>
      <c r="CN19" s="166">
        <v>-2.58</v>
      </c>
      <c r="CO19" s="166">
        <v>25.844000000000001</v>
      </c>
      <c r="CP19" s="166">
        <v>26.177800000000001</v>
      </c>
      <c r="CQ19" s="166">
        <v>25.267099999999999</v>
      </c>
      <c r="CR19" s="166">
        <v>48.5779</v>
      </c>
      <c r="CS19" s="166">
        <v>49.350499999999997</v>
      </c>
      <c r="CT19" s="166">
        <v>-20.834199999999999</v>
      </c>
      <c r="CU19" s="166">
        <v>-34.786299999999997</v>
      </c>
      <c r="CV19" s="166">
        <v>-19.4346</v>
      </c>
      <c r="CW19" s="166">
        <v>3.0712999999999999</v>
      </c>
      <c r="CX19" s="166">
        <v>24.1</v>
      </c>
      <c r="CY19" s="166">
        <v>8.61</v>
      </c>
      <c r="CZ19" s="166">
        <v>5.7861000000000002</v>
      </c>
      <c r="DA19" s="166">
        <v>4.5929000000000002</v>
      </c>
      <c r="DB19" s="166">
        <v>6.8526999999999996</v>
      </c>
      <c r="DC19" s="165"/>
      <c r="DD19" s="166">
        <v>-17.0245</v>
      </c>
      <c r="DE19" s="166">
        <v>-16.503499999999999</v>
      </c>
      <c r="DF19" s="166">
        <v>27.077300000000001</v>
      </c>
      <c r="DG19" s="165"/>
      <c r="DH19" s="166">
        <v>-2.5463</v>
      </c>
      <c r="DI19" s="165"/>
      <c r="DJ19" s="166">
        <v>-27.7</v>
      </c>
      <c r="DK19" s="166">
        <v>-1.0779000000000001</v>
      </c>
      <c r="DL19" s="166">
        <v>1.8758999999999999</v>
      </c>
      <c r="DM19" s="166">
        <v>-0.47310000000000002</v>
      </c>
      <c r="DN19" s="166">
        <v>10.0253</v>
      </c>
      <c r="DO19" s="166">
        <v>2.2000000000000002</v>
      </c>
      <c r="DP19" s="166">
        <v>-7.04</v>
      </c>
      <c r="DQ19" s="166">
        <v>13.6555</v>
      </c>
      <c r="DR19" s="166">
        <v>-28.489100000000001</v>
      </c>
      <c r="DS19" s="166">
        <v>-13.75</v>
      </c>
      <c r="DT19" s="166">
        <v>-13.88</v>
      </c>
      <c r="DU19" s="166">
        <v>31.98</v>
      </c>
      <c r="DV19" s="166">
        <v>1.7</v>
      </c>
      <c r="DW19" s="166">
        <v>-28.7636</v>
      </c>
      <c r="DX19" s="166">
        <v>-14.7818</v>
      </c>
      <c r="DY19" s="166">
        <v>-27.4862</v>
      </c>
      <c r="DZ19" s="166">
        <v>-26.5182</v>
      </c>
      <c r="EA19" s="166">
        <v>9.7796000000000003</v>
      </c>
      <c r="EB19" s="166">
        <v>-15.8048</v>
      </c>
      <c r="EC19" s="166">
        <v>-22.466999999999999</v>
      </c>
      <c r="ED19" s="166">
        <v>-22.908999999999999</v>
      </c>
      <c r="EE19" s="166">
        <v>-17.761600000000001</v>
      </c>
      <c r="EF19" s="166">
        <v>-19.760100000000001</v>
      </c>
      <c r="EG19" s="166">
        <v>-13.722</v>
      </c>
      <c r="EH19" s="166">
        <v>-60.764299999999999</v>
      </c>
      <c r="EI19" s="165"/>
      <c r="EJ19" s="165"/>
      <c r="EK19" s="166">
        <v>-10.691000000000001</v>
      </c>
      <c r="EL19" s="166">
        <v>-10.320600000000001</v>
      </c>
      <c r="EM19" s="166">
        <v>24.142399999999999</v>
      </c>
      <c r="EN19" s="166">
        <v>-18.9039</v>
      </c>
      <c r="EO19" s="166">
        <v>-17.6525</v>
      </c>
      <c r="EP19" s="166">
        <v>-25.603999999999999</v>
      </c>
      <c r="EQ19" s="166">
        <v>-15.5245</v>
      </c>
      <c r="ER19" s="166">
        <v>-15.303800000000001</v>
      </c>
      <c r="ES19" s="166">
        <v>9.7272999999999996</v>
      </c>
      <c r="ET19" s="166">
        <v>0</v>
      </c>
      <c r="EU19" s="166">
        <v>0</v>
      </c>
      <c r="EV19" s="166">
        <v>1.3</v>
      </c>
      <c r="EW19" s="166">
        <v>3.1720999999999999</v>
      </c>
      <c r="EX19" s="166">
        <v>-31.3643</v>
      </c>
      <c r="EY19" s="166">
        <v>-13.2751</v>
      </c>
      <c r="EZ19" s="166">
        <v>-13.226699999999999</v>
      </c>
      <c r="FA19" s="166">
        <v>10.721500000000001</v>
      </c>
      <c r="FB19" s="166">
        <v>11.826499999999999</v>
      </c>
      <c r="FC19" s="166">
        <v>-21.738499999999998</v>
      </c>
      <c r="FD19" s="166">
        <v>4.5246000000000004</v>
      </c>
      <c r="FE19" s="166">
        <v>4.2755999999999998</v>
      </c>
      <c r="FF19" s="165"/>
      <c r="FG19" s="166">
        <v>0</v>
      </c>
      <c r="FH19" s="166">
        <v>2.8639999999999999</v>
      </c>
      <c r="FI19" s="166">
        <v>0</v>
      </c>
      <c r="FJ19" s="166">
        <v>2.0095000000000001</v>
      </c>
      <c r="FK19" s="166">
        <v>1.6746000000000001</v>
      </c>
      <c r="FL19" s="166">
        <v>12.8941</v>
      </c>
      <c r="FM19" s="166">
        <v>9.3066999999999993</v>
      </c>
      <c r="FN19" s="166">
        <v>9.3148</v>
      </c>
      <c r="FO19" s="166">
        <v>23.598700000000001</v>
      </c>
      <c r="FP19" s="166">
        <v>33.423299999999998</v>
      </c>
      <c r="FQ19" s="166">
        <v>19.923400000000001</v>
      </c>
      <c r="FR19" s="166">
        <v>-16.52</v>
      </c>
      <c r="FS19" s="166">
        <v>-2.8102999999999998</v>
      </c>
      <c r="FT19" s="166">
        <v>0.16500000000000001</v>
      </c>
      <c r="FU19" s="166">
        <v>2.16</v>
      </c>
      <c r="FV19" s="166">
        <v>-0.64</v>
      </c>
      <c r="FW19" s="166">
        <v>-20.8797</v>
      </c>
      <c r="FX19" s="165"/>
      <c r="FY19" s="166">
        <v>7.8330000000000002</v>
      </c>
      <c r="FZ19" s="166">
        <v>0.92200000000000004</v>
      </c>
      <c r="GA19" s="166">
        <v>2.6591999999999998</v>
      </c>
      <c r="GB19" s="166">
        <v>32.369999999999997</v>
      </c>
      <c r="GC19" s="166">
        <v>-37.646099999999997</v>
      </c>
      <c r="GD19" s="166">
        <v>-28.221800000000002</v>
      </c>
      <c r="GE19" s="166">
        <v>1.94</v>
      </c>
      <c r="GF19" s="166">
        <v>12.006600000000001</v>
      </c>
      <c r="GG19" s="165"/>
      <c r="GH19" s="166">
        <v>19.3643</v>
      </c>
      <c r="GI19" s="166">
        <v>-3.9523999999999999</v>
      </c>
      <c r="GJ19" s="166">
        <v>-4.1982999999999997</v>
      </c>
      <c r="GK19" s="166">
        <v>1.6180000000000001</v>
      </c>
      <c r="GL19" s="165"/>
      <c r="GM19" s="165"/>
      <c r="GN19" s="166">
        <v>-8.4009999999999998</v>
      </c>
      <c r="GO19" s="166">
        <v>-27.302700000000002</v>
      </c>
      <c r="GP19" s="166">
        <v>5.8621999999999996</v>
      </c>
      <c r="GQ19" s="166">
        <v>-22.6021</v>
      </c>
      <c r="GR19" s="166">
        <v>4.2176999999999998</v>
      </c>
      <c r="GS19" s="166">
        <v>3.7725</v>
      </c>
      <c r="GT19" s="166">
        <v>156.0043</v>
      </c>
      <c r="GU19" s="166">
        <v>-4.5827</v>
      </c>
      <c r="GV19" s="166">
        <v>-10.821999999999999</v>
      </c>
      <c r="GW19" s="166">
        <v>9.4611000000000001</v>
      </c>
      <c r="GX19" s="166">
        <v>5.1356000000000002</v>
      </c>
      <c r="GY19" s="166">
        <v>6.6661999999999999</v>
      </c>
      <c r="GZ19" s="166">
        <v>6.6932</v>
      </c>
      <c r="HA19" s="166">
        <v>5</v>
      </c>
      <c r="HB19" s="166">
        <v>-7.6197999999999997</v>
      </c>
      <c r="HC19" s="166">
        <v>-4.9284999999999997</v>
      </c>
      <c r="HD19" s="166">
        <v>8.3800000000000008</v>
      </c>
      <c r="HE19" s="166">
        <v>-5.0651000000000002</v>
      </c>
      <c r="HF19" s="166">
        <v>52.140099999999997</v>
      </c>
      <c r="HG19" s="166">
        <v>46.886499999999998</v>
      </c>
      <c r="HH19" s="166">
        <v>99.646000000000001</v>
      </c>
      <c r="HI19" s="166">
        <v>0</v>
      </c>
      <c r="HJ19" s="166">
        <v>49.969499999999996</v>
      </c>
      <c r="HK19" s="165"/>
      <c r="HL19" s="166">
        <v>-6.6837</v>
      </c>
      <c r="HM19" s="166">
        <v>-13.1229</v>
      </c>
      <c r="HN19" s="166">
        <v>-15.601100000000001</v>
      </c>
      <c r="HO19" s="166">
        <v>43.033499999999997</v>
      </c>
      <c r="HP19" s="166">
        <v>41.702599999999997</v>
      </c>
      <c r="HQ19" s="166">
        <v>-15.094099999999999</v>
      </c>
      <c r="HR19" s="166">
        <v>-14.462300000000001</v>
      </c>
      <c r="HS19" s="166">
        <v>-16.304400000000001</v>
      </c>
      <c r="HT19" s="166">
        <v>-16.254200000000001</v>
      </c>
      <c r="HU19" s="166">
        <v>13.27</v>
      </c>
      <c r="HV19" s="166">
        <v>13.2</v>
      </c>
      <c r="HW19" s="166">
        <v>-20.5</v>
      </c>
      <c r="HX19" s="166">
        <v>-20.2</v>
      </c>
      <c r="HY19" s="166">
        <v>0.28289999999999998</v>
      </c>
      <c r="HZ19" s="166">
        <v>-1.44</v>
      </c>
      <c r="IA19" s="166">
        <v>31.809100000000001</v>
      </c>
      <c r="IB19" s="166">
        <v>23.086099999999998</v>
      </c>
      <c r="IC19" s="166">
        <v>22.968299999999999</v>
      </c>
      <c r="ID19" s="166">
        <v>-17.399999999999999</v>
      </c>
      <c r="IE19" s="166">
        <v>-24.1</v>
      </c>
      <c r="IF19" s="166">
        <v>0</v>
      </c>
      <c r="IG19" s="166">
        <v>-0.5</v>
      </c>
      <c r="IH19" s="166">
        <v>-17.883600000000001</v>
      </c>
      <c r="II19" s="166">
        <v>-17.795999999999999</v>
      </c>
      <c r="IJ19" s="166">
        <v>-25.219100000000001</v>
      </c>
      <c r="IK19" s="165"/>
      <c r="IL19" s="166">
        <v>-277.85590000000002</v>
      </c>
      <c r="IM19" s="166">
        <v>-38.555199999999999</v>
      </c>
      <c r="IN19" s="166">
        <v>-21.8245</v>
      </c>
      <c r="IO19" s="166">
        <v>113.66849999999999</v>
      </c>
      <c r="IP19" s="166">
        <v>51.163200000000003</v>
      </c>
      <c r="IQ19" s="166">
        <v>103.9577</v>
      </c>
      <c r="IR19" s="166">
        <v>99.693399999999997</v>
      </c>
      <c r="IS19" s="166">
        <v>46.714799999999997</v>
      </c>
      <c r="IT19" s="166">
        <v>20.830300000000001</v>
      </c>
      <c r="IU19" s="166">
        <v>18.6142</v>
      </c>
      <c r="IV19" s="166">
        <v>0.433</v>
      </c>
      <c r="IW19" s="166">
        <v>198.24209999999999</v>
      </c>
      <c r="IX19" s="165"/>
      <c r="IY19" s="166">
        <v>-6.5015999999999998</v>
      </c>
      <c r="IZ19" s="166">
        <v>8.4027999999999992</v>
      </c>
      <c r="JA19" s="166">
        <v>-2.4352999999999998</v>
      </c>
      <c r="JB19" s="166">
        <v>-0.75600000000000001</v>
      </c>
      <c r="JC19" s="166">
        <v>-4.4000000000000004</v>
      </c>
      <c r="JD19" s="166">
        <v>-2.1389999999999998</v>
      </c>
      <c r="JE19" s="166">
        <v>-2.153</v>
      </c>
      <c r="JF19" s="166">
        <v>-0.64</v>
      </c>
      <c r="JG19" s="166">
        <v>2.72</v>
      </c>
      <c r="JH19" s="166">
        <v>-1.929</v>
      </c>
      <c r="JI19" s="166">
        <v>-8.9067000000000007</v>
      </c>
      <c r="JJ19" s="166">
        <v>7.1489000000000003</v>
      </c>
      <c r="JK19" s="166">
        <v>2.6962999999999999</v>
      </c>
      <c r="JL19" s="166">
        <v>-5.7</v>
      </c>
      <c r="JM19" s="166">
        <v>-0.23899999999999999</v>
      </c>
      <c r="JN19" s="166">
        <v>-0.159</v>
      </c>
      <c r="JO19" s="165"/>
      <c r="JP19" s="165"/>
      <c r="JQ19" s="166">
        <v>2.9237000000000002</v>
      </c>
      <c r="JR19" s="166">
        <v>1.9623999999999999</v>
      </c>
      <c r="JS19" s="166">
        <v>3.3144</v>
      </c>
      <c r="JT19" s="165"/>
      <c r="JU19" s="166">
        <v>10</v>
      </c>
      <c r="JV19" s="166">
        <v>10.2347</v>
      </c>
      <c r="JW19" s="166">
        <v>0.02</v>
      </c>
      <c r="JX19" s="165"/>
      <c r="JY19" s="166">
        <v>-5.2165999999999997</v>
      </c>
      <c r="JZ19" s="166">
        <v>-16.363399999999999</v>
      </c>
      <c r="KA19" s="166">
        <v>-16.797000000000001</v>
      </c>
      <c r="KB19" s="166">
        <v>-1.6157999999999999</v>
      </c>
      <c r="KC19" s="166">
        <v>12.580500000000001</v>
      </c>
      <c r="KD19" s="166">
        <v>-13.030200000000001</v>
      </c>
      <c r="KE19" s="165"/>
      <c r="KF19" s="166">
        <v>-4.2</v>
      </c>
      <c r="KG19" s="166">
        <v>-9.1</v>
      </c>
      <c r="KH19" s="166">
        <v>92.991900000000001</v>
      </c>
      <c r="KI19" s="166">
        <v>-163.90559999999999</v>
      </c>
    </row>
    <row r="20" spans="1:295" ht="18" customHeight="1" x14ac:dyDescent="0.3">
      <c r="A20" s="161" t="s">
        <v>102</v>
      </c>
      <c r="B20" s="161" t="s">
        <v>883</v>
      </c>
      <c r="C20" s="165"/>
      <c r="D20" s="166">
        <v>3.1150000000000002</v>
      </c>
      <c r="E20" s="166">
        <v>-8.7047000000000008</v>
      </c>
      <c r="F20" s="166">
        <v>5.63</v>
      </c>
      <c r="G20" s="166">
        <v>10.883900000000001</v>
      </c>
      <c r="H20" s="165"/>
      <c r="I20" s="166">
        <v>9.5684000000000005</v>
      </c>
      <c r="J20" s="165"/>
      <c r="K20" s="166">
        <v>11.676600000000001</v>
      </c>
      <c r="L20" s="166">
        <v>4.2949000000000002</v>
      </c>
      <c r="M20" s="166">
        <v>3.9647999999999999</v>
      </c>
      <c r="N20" s="166">
        <v>-15.54</v>
      </c>
      <c r="O20" s="165"/>
      <c r="P20" s="165"/>
      <c r="Q20" s="166">
        <v>1.6559999999999999</v>
      </c>
      <c r="R20" s="166">
        <v>-13.2</v>
      </c>
      <c r="S20" s="166">
        <v>4.4983000000000004</v>
      </c>
      <c r="T20" s="166">
        <v>-1.3651</v>
      </c>
      <c r="U20" s="166">
        <v>3.4811999999999999</v>
      </c>
      <c r="V20" s="166">
        <v>3.3948999999999998</v>
      </c>
      <c r="W20" s="166">
        <v>6.0274999999999999</v>
      </c>
      <c r="X20" s="166">
        <v>0.50800000000000001</v>
      </c>
      <c r="Y20" s="166">
        <v>1.8499000000000001</v>
      </c>
      <c r="Z20" s="166">
        <v>1.8705000000000001</v>
      </c>
      <c r="AA20" s="165"/>
      <c r="AB20" s="166">
        <v>-1.2051000000000001</v>
      </c>
      <c r="AC20" s="166">
        <v>-0.96799999999999997</v>
      </c>
      <c r="AD20" s="166">
        <v>-0.97899999999999998</v>
      </c>
      <c r="AE20" s="166">
        <v>3.9060000000000001</v>
      </c>
      <c r="AF20" s="165"/>
      <c r="AG20" s="166">
        <v>-17.600000000000001</v>
      </c>
      <c r="AH20" s="166">
        <v>0.16900000000000001</v>
      </c>
      <c r="AI20" s="166">
        <v>0.22800000000000001</v>
      </c>
      <c r="AJ20" s="165"/>
      <c r="AK20" s="166">
        <v>-12.81</v>
      </c>
      <c r="AL20" s="166">
        <v>-10</v>
      </c>
      <c r="AM20" s="166">
        <v>-13.39</v>
      </c>
      <c r="AN20" s="166">
        <v>-13.31</v>
      </c>
      <c r="AO20" s="166">
        <v>1.2241</v>
      </c>
      <c r="AP20" s="166">
        <v>3.5068000000000001</v>
      </c>
      <c r="AQ20" s="166">
        <v>16.213200000000001</v>
      </c>
      <c r="AR20" s="166">
        <v>18.3035</v>
      </c>
      <c r="AS20" s="166">
        <v>-17.732800000000001</v>
      </c>
      <c r="AT20" s="166">
        <v>-15.8346</v>
      </c>
      <c r="AU20" s="165"/>
      <c r="AV20" s="166">
        <v>2.1962000000000002</v>
      </c>
      <c r="AW20" s="166">
        <v>2.0417000000000001</v>
      </c>
      <c r="AX20" s="166">
        <v>-18.3141</v>
      </c>
      <c r="AY20" s="166">
        <v>-16.532499999999999</v>
      </c>
      <c r="AZ20" s="166">
        <v>22.895600000000002</v>
      </c>
      <c r="BA20" s="166">
        <v>23.7196</v>
      </c>
      <c r="BB20" s="166">
        <v>-6.7108999999999996</v>
      </c>
      <c r="BC20" s="166">
        <v>9.4913000000000007</v>
      </c>
      <c r="BD20" s="166">
        <v>-6.4</v>
      </c>
      <c r="BE20" s="166">
        <v>-6.3</v>
      </c>
      <c r="BF20" s="166">
        <v>-16.985900000000001</v>
      </c>
      <c r="BG20" s="166">
        <v>-35.659199999999998</v>
      </c>
      <c r="BH20" s="166">
        <v>-2.4399000000000002</v>
      </c>
      <c r="BI20" s="165"/>
      <c r="BJ20" s="166">
        <v>-2.6364999999999998</v>
      </c>
      <c r="BK20" s="166">
        <v>1.8637999999999999</v>
      </c>
      <c r="BL20" s="166">
        <v>0.90880000000000005</v>
      </c>
      <c r="BM20" s="166">
        <v>1.1154999999999999</v>
      </c>
      <c r="BN20" s="166">
        <v>-136.9975</v>
      </c>
      <c r="BO20" s="166">
        <v>50.874299999999998</v>
      </c>
      <c r="BP20" s="166">
        <v>51.088000000000001</v>
      </c>
      <c r="BQ20" s="166">
        <v>-19.806999999999999</v>
      </c>
      <c r="BR20" s="166">
        <v>-155.11009999999999</v>
      </c>
      <c r="BS20" s="165"/>
      <c r="BT20" s="165"/>
      <c r="BU20" s="165"/>
      <c r="BV20" s="166">
        <v>15.807600000000001</v>
      </c>
      <c r="BW20" s="166">
        <v>10.07</v>
      </c>
      <c r="BX20" s="166">
        <v>8.16</v>
      </c>
      <c r="BY20" s="166">
        <v>-6.85</v>
      </c>
      <c r="BZ20" s="166">
        <v>8.59</v>
      </c>
      <c r="CA20" s="166">
        <v>-12.319900000000001</v>
      </c>
      <c r="CB20" s="166">
        <v>-12.1859</v>
      </c>
      <c r="CC20" s="166">
        <v>16.292300000000001</v>
      </c>
      <c r="CD20" s="166">
        <v>14.517300000000001</v>
      </c>
      <c r="CE20" s="165"/>
      <c r="CF20" s="166">
        <v>-5.7774999999999999</v>
      </c>
      <c r="CG20" s="166">
        <v>-5.6764999999999999</v>
      </c>
      <c r="CH20" s="166">
        <v>-3.3569</v>
      </c>
      <c r="CI20" s="166">
        <v>14.289400000000001</v>
      </c>
      <c r="CJ20" s="165"/>
      <c r="CK20" s="165"/>
      <c r="CL20" s="166">
        <v>-8.1999999999999993</v>
      </c>
      <c r="CM20" s="166">
        <v>-25.7</v>
      </c>
      <c r="CN20" s="166">
        <v>-2.86</v>
      </c>
      <c r="CO20" s="166">
        <v>25.106999999999999</v>
      </c>
      <c r="CP20" s="166">
        <v>24.6629</v>
      </c>
      <c r="CQ20" s="166">
        <v>23.578700000000001</v>
      </c>
      <c r="CR20" s="166">
        <v>50.649700000000003</v>
      </c>
      <c r="CS20" s="166">
        <v>51.3551</v>
      </c>
      <c r="CT20" s="166">
        <v>-21.527000000000001</v>
      </c>
      <c r="CU20" s="166">
        <v>-37.367600000000003</v>
      </c>
      <c r="CV20" s="166">
        <v>-19.6647</v>
      </c>
      <c r="CW20" s="166">
        <v>2.9218999999999999</v>
      </c>
      <c r="CX20" s="166">
        <v>24.88</v>
      </c>
      <c r="CY20" s="166">
        <v>9.14</v>
      </c>
      <c r="CZ20" s="166">
        <v>6.2549000000000001</v>
      </c>
      <c r="DA20" s="166">
        <v>5.1787999999999998</v>
      </c>
      <c r="DB20" s="166">
        <v>7.0963000000000003</v>
      </c>
      <c r="DC20" s="165"/>
      <c r="DD20" s="166">
        <v>-15.5472</v>
      </c>
      <c r="DE20" s="166">
        <v>-15.487299999999999</v>
      </c>
      <c r="DF20" s="166">
        <v>26.883800000000001</v>
      </c>
      <c r="DG20" s="165"/>
      <c r="DH20" s="166">
        <v>-2.726</v>
      </c>
      <c r="DI20" s="166">
        <v>-29</v>
      </c>
      <c r="DJ20" s="165"/>
      <c r="DK20" s="166">
        <v>-2.1594000000000002</v>
      </c>
      <c r="DL20" s="166">
        <v>2.9980000000000002</v>
      </c>
      <c r="DM20" s="165"/>
      <c r="DN20" s="166">
        <v>11.324199999999999</v>
      </c>
      <c r="DO20" s="166">
        <v>3.36</v>
      </c>
      <c r="DP20" s="166">
        <v>-7.25</v>
      </c>
      <c r="DQ20" s="166">
        <v>12.865</v>
      </c>
      <c r="DR20" s="166">
        <v>-27.8491</v>
      </c>
      <c r="DS20" s="166">
        <v>-15.65</v>
      </c>
      <c r="DT20" s="166">
        <v>-15.82</v>
      </c>
      <c r="DU20" s="166">
        <v>37.619999999999997</v>
      </c>
      <c r="DV20" s="166">
        <v>1.33</v>
      </c>
      <c r="DW20" s="166">
        <v>-29.945499999999999</v>
      </c>
      <c r="DX20" s="166">
        <v>-15.081799999999999</v>
      </c>
      <c r="DY20" s="166">
        <v>-26.415700000000001</v>
      </c>
      <c r="DZ20" s="166">
        <v>-25.418199999999999</v>
      </c>
      <c r="EA20" s="166">
        <v>9.5429999999999993</v>
      </c>
      <c r="EB20" s="166">
        <v>-15.0047</v>
      </c>
      <c r="EC20" s="166">
        <v>-21.178000000000001</v>
      </c>
      <c r="ED20" s="166">
        <v>-21.1051</v>
      </c>
      <c r="EE20" s="166">
        <v>-17.342199999999998</v>
      </c>
      <c r="EF20" s="166">
        <v>-22.915900000000001</v>
      </c>
      <c r="EG20" s="166">
        <v>-13.797000000000001</v>
      </c>
      <c r="EH20" s="166">
        <v>-71.3566</v>
      </c>
      <c r="EI20" s="165"/>
      <c r="EJ20" s="165"/>
      <c r="EK20" s="166">
        <v>-10.2516</v>
      </c>
      <c r="EL20" s="166">
        <v>-10.4213</v>
      </c>
      <c r="EM20" s="166">
        <v>21.933599999999998</v>
      </c>
      <c r="EN20" s="166">
        <v>-17.816199999999998</v>
      </c>
      <c r="EO20" s="166">
        <v>-17.593599999999999</v>
      </c>
      <c r="EP20" s="166">
        <v>-32.26</v>
      </c>
      <c r="EQ20" s="166">
        <v>-16.117100000000001</v>
      </c>
      <c r="ER20" s="166">
        <v>-15.800599999999999</v>
      </c>
      <c r="ES20" s="166">
        <v>7.5830000000000002</v>
      </c>
      <c r="ET20" s="166">
        <v>14.56</v>
      </c>
      <c r="EU20" s="165"/>
      <c r="EV20" s="166">
        <v>1.5</v>
      </c>
      <c r="EW20" s="166">
        <v>3.7019000000000002</v>
      </c>
      <c r="EX20" s="166">
        <v>-28.2788</v>
      </c>
      <c r="EY20" s="166">
        <v>-13.515700000000001</v>
      </c>
      <c r="EZ20" s="166">
        <v>-13.3995</v>
      </c>
      <c r="FA20" s="166">
        <v>10.851100000000001</v>
      </c>
      <c r="FB20" s="166">
        <v>11.5253</v>
      </c>
      <c r="FC20" s="166">
        <v>-23.5198</v>
      </c>
      <c r="FD20" s="166">
        <v>5.3231999999999999</v>
      </c>
      <c r="FE20" s="166">
        <v>5.2287999999999997</v>
      </c>
      <c r="FF20" s="165"/>
      <c r="FG20" s="166">
        <v>2.4681000000000002</v>
      </c>
      <c r="FH20" s="166">
        <v>2.8123</v>
      </c>
      <c r="FI20" s="166">
        <v>0</v>
      </c>
      <c r="FJ20" s="166">
        <v>1.0046999999999999</v>
      </c>
      <c r="FK20" s="166">
        <v>0.66979999999999995</v>
      </c>
      <c r="FL20" s="166">
        <v>16.7456</v>
      </c>
      <c r="FM20" s="166">
        <v>8.4426000000000005</v>
      </c>
      <c r="FN20" s="166">
        <v>8.3902000000000001</v>
      </c>
      <c r="FO20" s="166">
        <v>25.666499999999999</v>
      </c>
      <c r="FP20" s="166">
        <v>35.155999999999999</v>
      </c>
      <c r="FQ20" s="166">
        <v>18.019100000000002</v>
      </c>
      <c r="FR20" s="166">
        <v>-16.829999999999998</v>
      </c>
      <c r="FS20" s="166">
        <v>-2.5118</v>
      </c>
      <c r="FT20" s="166">
        <v>0.16589999999999999</v>
      </c>
      <c r="FU20" s="166">
        <v>1.86</v>
      </c>
      <c r="FV20" s="166">
        <v>1.1399999999999999</v>
      </c>
      <c r="FW20" s="166">
        <v>-19.2592</v>
      </c>
      <c r="FX20" s="165"/>
      <c r="FY20" s="166">
        <v>7.6829999999999998</v>
      </c>
      <c r="FZ20" s="166">
        <v>1.034</v>
      </c>
      <c r="GA20" s="165"/>
      <c r="GB20" s="166">
        <v>32.31</v>
      </c>
      <c r="GC20" s="166">
        <v>-36.762500000000003</v>
      </c>
      <c r="GD20" s="166">
        <v>-28.6874</v>
      </c>
      <c r="GE20" s="166">
        <v>1.92</v>
      </c>
      <c r="GF20" s="166">
        <v>11.042999999999999</v>
      </c>
      <c r="GG20" s="165"/>
      <c r="GH20" s="166">
        <v>18.9085</v>
      </c>
      <c r="GI20" s="166">
        <v>-3.4529999999999998</v>
      </c>
      <c r="GJ20" s="166">
        <v>-3.6570999999999998</v>
      </c>
      <c r="GK20" s="166">
        <v>1.6823999999999999</v>
      </c>
      <c r="GL20" s="165"/>
      <c r="GM20" s="165"/>
      <c r="GN20" s="166">
        <v>-8.4382999999999999</v>
      </c>
      <c r="GO20" s="166">
        <v>-27.424499999999998</v>
      </c>
      <c r="GP20" s="166">
        <v>5.8277000000000001</v>
      </c>
      <c r="GQ20" s="166">
        <v>-22.2895</v>
      </c>
      <c r="GR20" s="166">
        <v>5.3733000000000004</v>
      </c>
      <c r="GS20" s="166">
        <v>5.5457999999999998</v>
      </c>
      <c r="GT20" s="166">
        <v>145.41399999999999</v>
      </c>
      <c r="GU20" s="166">
        <v>-4.694</v>
      </c>
      <c r="GV20" s="166">
        <v>-11.2821</v>
      </c>
      <c r="GW20" s="166">
        <v>9.7416999999999998</v>
      </c>
      <c r="GX20" s="166">
        <v>5.0162000000000004</v>
      </c>
      <c r="GY20" s="166">
        <v>6.7393999999999998</v>
      </c>
      <c r="GZ20" s="166">
        <v>6.7405999999999997</v>
      </c>
      <c r="HA20" s="166">
        <v>4.5213999999999999</v>
      </c>
      <c r="HB20" s="166">
        <v>12.071099999999999</v>
      </c>
      <c r="HC20" s="166">
        <v>12.9427</v>
      </c>
      <c r="HD20" s="166">
        <v>-1.26</v>
      </c>
      <c r="HE20" s="166">
        <v>5.2984999999999998</v>
      </c>
      <c r="HF20" s="166">
        <v>61.7697</v>
      </c>
      <c r="HG20" s="166">
        <v>13.529400000000001</v>
      </c>
      <c r="HH20" s="166">
        <v>74.000200000000007</v>
      </c>
      <c r="HI20" s="166">
        <v>-35.288499999999999</v>
      </c>
      <c r="HJ20" s="166">
        <v>17.724599999999999</v>
      </c>
      <c r="HK20" s="165"/>
      <c r="HL20" s="166">
        <v>6.3002000000000002</v>
      </c>
      <c r="HM20" s="166">
        <v>-12.337199999999999</v>
      </c>
      <c r="HN20" s="166">
        <v>-14.2089</v>
      </c>
      <c r="HO20" s="165"/>
      <c r="HP20" s="165"/>
      <c r="HQ20" s="166">
        <v>-18.510899999999999</v>
      </c>
      <c r="HR20" s="166">
        <v>-17.868200000000002</v>
      </c>
      <c r="HS20" s="166">
        <v>-15.916399999999999</v>
      </c>
      <c r="HT20" s="166">
        <v>-16.011700000000001</v>
      </c>
      <c r="HU20" s="166">
        <v>10.07</v>
      </c>
      <c r="HV20" s="166">
        <v>10.27</v>
      </c>
      <c r="HW20" s="166">
        <v>-20.9</v>
      </c>
      <c r="HX20" s="166">
        <v>-20.8</v>
      </c>
      <c r="HY20" s="166">
        <v>0.49349999999999999</v>
      </c>
      <c r="HZ20" s="166">
        <v>-2.3199999999999998</v>
      </c>
      <c r="IA20" s="166">
        <v>24.798500000000001</v>
      </c>
      <c r="IB20" s="166">
        <v>22.885899999999999</v>
      </c>
      <c r="IC20" s="166">
        <v>22.646699999999999</v>
      </c>
      <c r="ID20" s="166">
        <v>-17.399999999999999</v>
      </c>
      <c r="IE20" s="166">
        <v>-21.6</v>
      </c>
      <c r="IF20" s="166">
        <v>4.7</v>
      </c>
      <c r="IG20" s="166">
        <v>3.8</v>
      </c>
      <c r="IH20" s="166">
        <v>-18.142900000000001</v>
      </c>
      <c r="II20" s="166">
        <v>-17.9968</v>
      </c>
      <c r="IJ20" s="166">
        <v>-65.273499999999999</v>
      </c>
      <c r="IK20" s="165"/>
      <c r="IL20" s="166">
        <v>-260.81830000000002</v>
      </c>
      <c r="IM20" s="166">
        <v>-24.953499999999998</v>
      </c>
      <c r="IN20" s="166">
        <v>-21.355799999999999</v>
      </c>
      <c r="IO20" s="166">
        <v>90.940399999999997</v>
      </c>
      <c r="IP20" s="166">
        <v>77.044799999999995</v>
      </c>
      <c r="IQ20" s="166">
        <v>108.42910000000001</v>
      </c>
      <c r="IR20" s="166">
        <v>88.712699999999998</v>
      </c>
      <c r="IS20" s="166">
        <v>17.935500000000001</v>
      </c>
      <c r="IT20" s="166">
        <v>21.305099999999999</v>
      </c>
      <c r="IU20" s="166">
        <v>22.666899999999998</v>
      </c>
      <c r="IV20" s="166">
        <v>0.2959</v>
      </c>
      <c r="IW20" s="166">
        <v>162.71170000000001</v>
      </c>
      <c r="IX20" s="166">
        <v>-196.86879999999999</v>
      </c>
      <c r="IY20" s="166">
        <v>-39.033099999999997</v>
      </c>
      <c r="IZ20" s="166">
        <v>40.0169</v>
      </c>
      <c r="JA20" s="166">
        <v>-2.0373999999999999</v>
      </c>
      <c r="JB20" s="166">
        <v>-2.0499999999999998</v>
      </c>
      <c r="JC20" s="166">
        <v>-4.4000000000000004</v>
      </c>
      <c r="JD20" s="166">
        <v>-2.137</v>
      </c>
      <c r="JE20" s="166">
        <v>-2.1419999999999999</v>
      </c>
      <c r="JF20" s="166">
        <v>-0.56000000000000005</v>
      </c>
      <c r="JG20" s="166">
        <v>3.92</v>
      </c>
      <c r="JH20" s="166">
        <v>-2.7986</v>
      </c>
      <c r="JI20" s="166">
        <v>-10.0786</v>
      </c>
      <c r="JJ20" s="166">
        <v>11.223000000000001</v>
      </c>
      <c r="JK20" s="166">
        <v>1.9944</v>
      </c>
      <c r="JL20" s="166">
        <v>-8.1</v>
      </c>
      <c r="JM20" s="166">
        <v>-1.823</v>
      </c>
      <c r="JN20" s="166">
        <v>-1.478</v>
      </c>
      <c r="JO20" s="165"/>
      <c r="JP20" s="165"/>
      <c r="JQ20" s="166">
        <v>3.7477</v>
      </c>
      <c r="JR20" s="166">
        <v>3.1080000000000001</v>
      </c>
      <c r="JS20" s="166">
        <v>2.0888</v>
      </c>
      <c r="JT20" s="165"/>
      <c r="JU20" s="166">
        <v>8.1</v>
      </c>
      <c r="JV20" s="166">
        <v>9.7765000000000004</v>
      </c>
      <c r="JW20" s="166">
        <v>0.17</v>
      </c>
      <c r="JX20" s="165"/>
      <c r="JY20" s="166">
        <v>-11.7957</v>
      </c>
      <c r="JZ20" s="166">
        <v>-3.2906</v>
      </c>
      <c r="KA20" s="166">
        <v>-23.504100000000001</v>
      </c>
      <c r="KB20" s="166">
        <v>-7.6803999999999997</v>
      </c>
      <c r="KC20" s="166">
        <v>0</v>
      </c>
      <c r="KD20" s="166">
        <v>-26.1538</v>
      </c>
      <c r="KE20" s="166">
        <v>-4.1020000000000003</v>
      </c>
      <c r="KF20" s="166">
        <v>-1.5</v>
      </c>
      <c r="KG20" s="166">
        <v>-10.4</v>
      </c>
      <c r="KH20" s="166">
        <v>76.113600000000005</v>
      </c>
      <c r="KI20" s="166">
        <v>-151.82249999999999</v>
      </c>
    </row>
    <row r="21" spans="1:295" ht="18" customHeight="1" x14ac:dyDescent="0.3">
      <c r="A21" s="161" t="s">
        <v>102</v>
      </c>
      <c r="B21" s="161" t="s">
        <v>884</v>
      </c>
      <c r="C21" s="165"/>
      <c r="D21" s="166">
        <v>2.9841000000000002</v>
      </c>
      <c r="E21" s="166">
        <v>-8.4926999999999992</v>
      </c>
      <c r="F21" s="166">
        <v>4.4283999999999999</v>
      </c>
      <c r="G21" s="166">
        <v>10.317500000000001</v>
      </c>
      <c r="H21" s="165"/>
      <c r="I21" s="166">
        <v>10.148300000000001</v>
      </c>
      <c r="J21" s="165"/>
      <c r="K21" s="166">
        <v>12.5997</v>
      </c>
      <c r="L21" s="166">
        <v>4.6009000000000002</v>
      </c>
      <c r="M21" s="166">
        <v>4.3529</v>
      </c>
      <c r="N21" s="166">
        <v>-15.54</v>
      </c>
      <c r="O21" s="165"/>
      <c r="P21" s="165"/>
      <c r="Q21" s="166">
        <v>0.82799999999999996</v>
      </c>
      <c r="R21" s="166">
        <v>-15.4</v>
      </c>
      <c r="S21" s="166">
        <v>4.2282000000000002</v>
      </c>
      <c r="T21" s="166">
        <v>-2.1111</v>
      </c>
      <c r="U21" s="166">
        <v>3.4253</v>
      </c>
      <c r="V21" s="166">
        <v>3.2227000000000001</v>
      </c>
      <c r="W21" s="166">
        <v>5.7417999999999996</v>
      </c>
      <c r="X21" s="166">
        <v>0.58340000000000003</v>
      </c>
      <c r="Y21" s="166">
        <v>1.9172</v>
      </c>
      <c r="Z21" s="166">
        <v>1.9089</v>
      </c>
      <c r="AA21" s="165"/>
      <c r="AB21" s="166">
        <v>-1.2036</v>
      </c>
      <c r="AC21" s="166">
        <v>-0.80900000000000005</v>
      </c>
      <c r="AD21" s="166">
        <v>-0.80400000000000005</v>
      </c>
      <c r="AE21" s="166">
        <v>3.177</v>
      </c>
      <c r="AF21" s="165"/>
      <c r="AG21" s="166">
        <v>-15.4</v>
      </c>
      <c r="AH21" s="166">
        <v>-1.792</v>
      </c>
      <c r="AI21" s="166">
        <v>0.24099999999999999</v>
      </c>
      <c r="AJ21" s="165"/>
      <c r="AK21" s="166">
        <v>-12.02</v>
      </c>
      <c r="AL21" s="166">
        <v>-10</v>
      </c>
      <c r="AM21" s="166">
        <v>-12.93</v>
      </c>
      <c r="AN21" s="166">
        <v>-12.98</v>
      </c>
      <c r="AO21" s="166">
        <v>1.3404</v>
      </c>
      <c r="AP21" s="166">
        <v>3.4763000000000002</v>
      </c>
      <c r="AQ21" s="166">
        <v>17.7818</v>
      </c>
      <c r="AR21" s="166">
        <v>19.8857</v>
      </c>
      <c r="AS21" s="166">
        <v>-18.835999999999999</v>
      </c>
      <c r="AT21" s="166">
        <v>-16.4694</v>
      </c>
      <c r="AU21" s="165"/>
      <c r="AV21" s="166">
        <v>13.5663</v>
      </c>
      <c r="AW21" s="166">
        <v>16.761399999999998</v>
      </c>
      <c r="AX21" s="166">
        <v>-19.1386</v>
      </c>
      <c r="AY21" s="166">
        <v>-17.896799999999999</v>
      </c>
      <c r="AZ21" s="166">
        <v>29.8751</v>
      </c>
      <c r="BA21" s="166">
        <v>30.2652</v>
      </c>
      <c r="BB21" s="166">
        <v>-10.2997</v>
      </c>
      <c r="BC21" s="166">
        <v>8.6590000000000007</v>
      </c>
      <c r="BD21" s="166">
        <v>-6.1</v>
      </c>
      <c r="BE21" s="166">
        <v>-6</v>
      </c>
      <c r="BF21" s="166">
        <v>-14.283200000000001</v>
      </c>
      <c r="BG21" s="166">
        <v>-35.626800000000003</v>
      </c>
      <c r="BH21" s="166">
        <v>-2.3433999999999999</v>
      </c>
      <c r="BI21" s="165"/>
      <c r="BJ21" s="166">
        <v>-2.9276</v>
      </c>
      <c r="BK21" s="166">
        <v>1.4971000000000001</v>
      </c>
      <c r="BL21" s="166">
        <v>1.0553999999999999</v>
      </c>
      <c r="BM21" s="166">
        <v>1.0769</v>
      </c>
      <c r="BN21" s="166">
        <v>-125.309</v>
      </c>
      <c r="BO21" s="166">
        <v>47.883499999999998</v>
      </c>
      <c r="BP21" s="166">
        <v>47.578299999999999</v>
      </c>
      <c r="BQ21" s="166">
        <v>-22.404800000000002</v>
      </c>
      <c r="BR21" s="166">
        <v>-147.45179999999999</v>
      </c>
      <c r="BS21" s="165"/>
      <c r="BT21" s="165"/>
      <c r="BU21" s="165"/>
      <c r="BV21" s="166">
        <v>12.3148</v>
      </c>
      <c r="BW21" s="166">
        <v>9.1999999999999993</v>
      </c>
      <c r="BX21" s="166">
        <v>7.42</v>
      </c>
      <c r="BY21" s="166">
        <v>-7.73</v>
      </c>
      <c r="BZ21" s="166">
        <v>6.98</v>
      </c>
      <c r="CA21" s="166">
        <v>-12.1859</v>
      </c>
      <c r="CB21" s="166">
        <v>-12.0519</v>
      </c>
      <c r="CC21" s="166">
        <v>16.062000000000001</v>
      </c>
      <c r="CD21" s="166">
        <v>13.8683</v>
      </c>
      <c r="CE21" s="165"/>
      <c r="CF21" s="166">
        <v>-2.9777999999999998</v>
      </c>
      <c r="CG21" s="166">
        <v>-3.2707000000000002</v>
      </c>
      <c r="CH21" s="166">
        <v>-2.6690999999999998</v>
      </c>
      <c r="CI21" s="166">
        <v>16.012699999999999</v>
      </c>
      <c r="CJ21" s="165"/>
      <c r="CK21" s="165"/>
      <c r="CL21" s="166">
        <v>-1.6</v>
      </c>
      <c r="CM21" s="166">
        <v>-29</v>
      </c>
      <c r="CN21" s="166">
        <v>-2.84</v>
      </c>
      <c r="CO21" s="166">
        <v>26.0593</v>
      </c>
      <c r="CP21" s="166">
        <v>25.985700000000001</v>
      </c>
      <c r="CQ21" s="166">
        <v>25.067900000000002</v>
      </c>
      <c r="CR21" s="166">
        <v>49.006799999999998</v>
      </c>
      <c r="CS21" s="166">
        <v>48.904600000000002</v>
      </c>
      <c r="CT21" s="166">
        <v>-20.4847</v>
      </c>
      <c r="CU21" s="166">
        <v>-35.0535</v>
      </c>
      <c r="CV21" s="166">
        <v>-18.513300000000001</v>
      </c>
      <c r="CW21" s="166">
        <v>2.4887000000000001</v>
      </c>
      <c r="CX21" s="166">
        <v>24.65</v>
      </c>
      <c r="CY21" s="166">
        <v>8.94</v>
      </c>
      <c r="CZ21" s="166">
        <v>6.5674000000000001</v>
      </c>
      <c r="DA21" s="166">
        <v>5.5694999999999997</v>
      </c>
      <c r="DB21" s="166">
        <v>6.9493</v>
      </c>
      <c r="DC21" s="165"/>
      <c r="DD21" s="166">
        <v>-17.605</v>
      </c>
      <c r="DE21" s="166">
        <v>-17.104500000000002</v>
      </c>
      <c r="DF21" s="166">
        <v>29.971599999999999</v>
      </c>
      <c r="DG21" s="165"/>
      <c r="DH21" s="166">
        <v>-2.6610999999999998</v>
      </c>
      <c r="DI21" s="165"/>
      <c r="DJ21" s="166">
        <v>-28.1</v>
      </c>
      <c r="DK21" s="166">
        <v>-1.7493000000000001</v>
      </c>
      <c r="DL21" s="166">
        <v>3.9329999999999998</v>
      </c>
      <c r="DM21" s="165"/>
      <c r="DN21" s="166">
        <v>12.9941</v>
      </c>
      <c r="DO21" s="166">
        <v>4.59</v>
      </c>
      <c r="DP21" s="166">
        <v>-6.34</v>
      </c>
      <c r="DQ21" s="166">
        <v>12.477499999999999</v>
      </c>
      <c r="DR21" s="166">
        <v>-30.309200000000001</v>
      </c>
      <c r="DS21" s="166">
        <v>-15.54</v>
      </c>
      <c r="DT21" s="166">
        <v>-15.66</v>
      </c>
      <c r="DU21" s="166">
        <v>35.659999999999997</v>
      </c>
      <c r="DV21" s="166">
        <v>1.37</v>
      </c>
      <c r="DW21" s="166">
        <v>-31.145499999999998</v>
      </c>
      <c r="DX21" s="166">
        <v>-15.918200000000001</v>
      </c>
      <c r="DY21" s="166">
        <v>-27.554200000000002</v>
      </c>
      <c r="DZ21" s="166">
        <v>-26.054500000000001</v>
      </c>
      <c r="EA21" s="166">
        <v>10.0144</v>
      </c>
      <c r="EB21" s="166">
        <v>-14.3847</v>
      </c>
      <c r="EC21" s="166">
        <v>-20.831900000000001</v>
      </c>
      <c r="ED21" s="166">
        <v>-20.872399999999999</v>
      </c>
      <c r="EE21" s="166">
        <v>-20.660799999999998</v>
      </c>
      <c r="EF21" s="166">
        <v>-24.265000000000001</v>
      </c>
      <c r="EG21" s="166">
        <v>-13</v>
      </c>
      <c r="EH21" s="166">
        <v>-68.814099999999996</v>
      </c>
      <c r="EI21" s="165"/>
      <c r="EJ21" s="165"/>
      <c r="EK21" s="166">
        <v>-11.560499999999999</v>
      </c>
      <c r="EL21" s="166">
        <v>-11.316800000000001</v>
      </c>
      <c r="EM21" s="166">
        <v>17.7803</v>
      </c>
      <c r="EN21" s="166">
        <v>-18.7102</v>
      </c>
      <c r="EO21" s="166">
        <v>-17.966999999999999</v>
      </c>
      <c r="EP21" s="166">
        <v>-7.6840000000000002</v>
      </c>
      <c r="EQ21" s="166">
        <v>-18.943899999999999</v>
      </c>
      <c r="ER21" s="166">
        <v>-18.781600000000001</v>
      </c>
      <c r="ES21" s="166">
        <v>5.3987999999999996</v>
      </c>
      <c r="ET21" s="166">
        <v>0</v>
      </c>
      <c r="EU21" s="166">
        <v>-3.7</v>
      </c>
      <c r="EV21" s="166">
        <v>0</v>
      </c>
      <c r="EW21" s="166">
        <v>3.8170999999999999</v>
      </c>
      <c r="EX21" s="166">
        <v>-31.406199999999998</v>
      </c>
      <c r="EY21" s="166">
        <v>-13.276999999999999</v>
      </c>
      <c r="EZ21" s="166">
        <v>-13.03</v>
      </c>
      <c r="FA21" s="166">
        <v>9.8440999999999992</v>
      </c>
      <c r="FB21" s="166">
        <v>9.2376000000000005</v>
      </c>
      <c r="FC21" s="166">
        <v>-21.629300000000001</v>
      </c>
      <c r="FD21" s="166">
        <v>5.3311999999999999</v>
      </c>
      <c r="FE21" s="166">
        <v>5.0993000000000004</v>
      </c>
      <c r="FF21" s="165"/>
      <c r="FG21" s="166">
        <v>3.0634000000000001</v>
      </c>
      <c r="FH21" s="166">
        <v>3.7875999999999999</v>
      </c>
      <c r="FI21" s="166">
        <v>2.7273000000000001</v>
      </c>
      <c r="FJ21" s="166">
        <v>1.1721999999999999</v>
      </c>
      <c r="FK21" s="166">
        <v>0.83730000000000004</v>
      </c>
      <c r="FL21" s="166">
        <v>15.7409</v>
      </c>
      <c r="FM21" s="166">
        <v>9.1189999999999998</v>
      </c>
      <c r="FN21" s="166">
        <v>9.0901999999999994</v>
      </c>
      <c r="FO21" s="166">
        <v>25.584099999999999</v>
      </c>
      <c r="FP21" s="166">
        <v>34.869500000000002</v>
      </c>
      <c r="FQ21" s="166">
        <v>18.204599999999999</v>
      </c>
      <c r="FR21" s="166">
        <v>-18.21</v>
      </c>
      <c r="FS21" s="166">
        <v>-3.5261999999999998</v>
      </c>
      <c r="FT21" s="166">
        <v>0.13020000000000001</v>
      </c>
      <c r="FU21" s="166">
        <v>2.39</v>
      </c>
      <c r="FV21" s="166">
        <v>-0.13</v>
      </c>
      <c r="FW21" s="166">
        <v>-19.286799999999999</v>
      </c>
      <c r="FX21" s="165"/>
      <c r="FY21" s="166">
        <v>7.7039999999999997</v>
      </c>
      <c r="FZ21" s="166">
        <v>0.95599999999999996</v>
      </c>
      <c r="GA21" s="165"/>
      <c r="GB21" s="166">
        <v>29.92</v>
      </c>
      <c r="GC21" s="166">
        <v>-37.0381</v>
      </c>
      <c r="GD21" s="166">
        <v>-27.502800000000001</v>
      </c>
      <c r="GE21" s="166">
        <v>1.45</v>
      </c>
      <c r="GF21" s="166">
        <v>9.4380000000000006</v>
      </c>
      <c r="GG21" s="165"/>
      <c r="GH21" s="166">
        <v>18.6845</v>
      </c>
      <c r="GI21" s="166">
        <v>-3.6981999999999999</v>
      </c>
      <c r="GJ21" s="166">
        <v>-3.8948999999999998</v>
      </c>
      <c r="GK21" s="166">
        <v>1.6955</v>
      </c>
      <c r="GL21" s="165"/>
      <c r="GM21" s="165"/>
      <c r="GN21" s="166">
        <v>-8.2352000000000007</v>
      </c>
      <c r="GO21" s="166">
        <v>-27.019600000000001</v>
      </c>
      <c r="GP21" s="166">
        <v>7.4324000000000003</v>
      </c>
      <c r="GQ21" s="166">
        <v>-21.910799999999998</v>
      </c>
      <c r="GR21" s="166">
        <v>4.9165000000000001</v>
      </c>
      <c r="GS21" s="166">
        <v>4.3086000000000002</v>
      </c>
      <c r="GT21" s="166">
        <v>149.94900000000001</v>
      </c>
      <c r="GU21" s="166">
        <v>-4.4146000000000001</v>
      </c>
      <c r="GV21" s="166">
        <v>-10.723599999999999</v>
      </c>
      <c r="GW21" s="166">
        <v>9.6428999999999991</v>
      </c>
      <c r="GX21" s="165"/>
      <c r="GY21" s="166">
        <v>6.6515000000000004</v>
      </c>
      <c r="GZ21" s="166">
        <v>6.7011000000000003</v>
      </c>
      <c r="HA21" s="166">
        <v>5</v>
      </c>
      <c r="HB21" s="166">
        <v>11.458500000000001</v>
      </c>
      <c r="HC21" s="166">
        <v>12.444599999999999</v>
      </c>
      <c r="HD21" s="166">
        <v>0.42</v>
      </c>
      <c r="HE21" s="166">
        <v>0</v>
      </c>
      <c r="HF21" s="166">
        <v>65.654600000000002</v>
      </c>
      <c r="HG21" s="166">
        <v>16.724599999999999</v>
      </c>
      <c r="HH21" s="166">
        <v>72.367699999999999</v>
      </c>
      <c r="HI21" s="166">
        <v>-32.897399999999998</v>
      </c>
      <c r="HJ21" s="166">
        <v>19.677399999999999</v>
      </c>
      <c r="HK21" s="165"/>
      <c r="HL21" s="166">
        <v>0</v>
      </c>
      <c r="HM21" s="166">
        <v>-12.919</v>
      </c>
      <c r="HN21" s="166">
        <v>-14.6015</v>
      </c>
      <c r="HO21" s="166">
        <v>59.039499999999997</v>
      </c>
      <c r="HP21" s="166">
        <v>58.991399999999999</v>
      </c>
      <c r="HQ21" s="166">
        <v>-18.9284</v>
      </c>
      <c r="HR21" s="166">
        <v>-18.329599999999999</v>
      </c>
      <c r="HS21" s="166">
        <v>-17.687000000000001</v>
      </c>
      <c r="HT21" s="166">
        <v>-17.667100000000001</v>
      </c>
      <c r="HU21" s="166">
        <v>10.119999999999999</v>
      </c>
      <c r="HV21" s="166">
        <v>10.48</v>
      </c>
      <c r="HW21" s="166">
        <v>-19.5</v>
      </c>
      <c r="HX21" s="166">
        <v>-20.100000000000001</v>
      </c>
      <c r="HY21" s="166">
        <v>0.4587</v>
      </c>
      <c r="HZ21" s="166">
        <v>-0.24</v>
      </c>
      <c r="IA21" s="166">
        <v>18.4298</v>
      </c>
      <c r="IB21" s="166">
        <v>23.186299999999999</v>
      </c>
      <c r="IC21" s="166">
        <v>22.5428</v>
      </c>
      <c r="ID21" s="166">
        <v>-16.5</v>
      </c>
      <c r="IE21" s="166">
        <v>-22.2</v>
      </c>
      <c r="IF21" s="166">
        <v>4.3</v>
      </c>
      <c r="IG21" s="166">
        <v>3.5</v>
      </c>
      <c r="IH21" s="166">
        <v>-17.959299999999999</v>
      </c>
      <c r="II21" s="166">
        <v>-17.908000000000001</v>
      </c>
      <c r="IJ21" s="166">
        <v>-58.426000000000002</v>
      </c>
      <c r="IK21" s="165"/>
      <c r="IL21" s="166">
        <v>-265.21230000000003</v>
      </c>
      <c r="IM21" s="166">
        <v>-28.045300000000001</v>
      </c>
      <c r="IN21" s="166">
        <v>-21.558399999999999</v>
      </c>
      <c r="IO21" s="166">
        <v>89.487399999999994</v>
      </c>
      <c r="IP21" s="166">
        <v>77.552300000000002</v>
      </c>
      <c r="IQ21" s="166">
        <v>106.55419999999999</v>
      </c>
      <c r="IR21" s="166">
        <v>89.698599999999999</v>
      </c>
      <c r="IS21" s="166">
        <v>20.831900000000001</v>
      </c>
      <c r="IT21" s="166">
        <v>22.840599999999998</v>
      </c>
      <c r="IU21" s="166">
        <v>21.2561</v>
      </c>
      <c r="IV21" s="166">
        <v>0.32119999999999999</v>
      </c>
      <c r="IW21" s="166">
        <v>163.8536</v>
      </c>
      <c r="IX21" s="166">
        <v>-197.07749999999999</v>
      </c>
      <c r="IY21" s="166">
        <v>-36.984400000000001</v>
      </c>
      <c r="IZ21" s="166">
        <v>38.098700000000001</v>
      </c>
      <c r="JA21" s="166">
        <v>-1.4978</v>
      </c>
      <c r="JB21" s="166">
        <v>-2.0190000000000001</v>
      </c>
      <c r="JC21" s="166">
        <v>-4.32</v>
      </c>
      <c r="JD21" s="166">
        <v>-2.069</v>
      </c>
      <c r="JE21" s="166">
        <v>-2.0739999999999998</v>
      </c>
      <c r="JF21" s="166">
        <v>-0.56000000000000005</v>
      </c>
      <c r="JG21" s="166">
        <v>3.84</v>
      </c>
      <c r="JH21" s="166">
        <v>-2.8237999999999999</v>
      </c>
      <c r="JI21" s="166">
        <v>-9.8131000000000004</v>
      </c>
      <c r="JJ21" s="166">
        <v>10.695</v>
      </c>
      <c r="JK21" s="166">
        <v>1.9363999999999999</v>
      </c>
      <c r="JL21" s="166">
        <v>-7.3</v>
      </c>
      <c r="JM21" s="166">
        <v>-0.78500000000000003</v>
      </c>
      <c r="JN21" s="166">
        <v>-0.06</v>
      </c>
      <c r="JO21" s="165"/>
      <c r="JP21" s="165"/>
      <c r="JQ21" s="166">
        <v>3.415</v>
      </c>
      <c r="JR21" s="166">
        <v>2.4761000000000002</v>
      </c>
      <c r="JS21" s="166">
        <v>2.6214</v>
      </c>
      <c r="JT21" s="165"/>
      <c r="JU21" s="166">
        <v>7.5</v>
      </c>
      <c r="JV21" s="166">
        <v>10.444699999999999</v>
      </c>
      <c r="JW21" s="166">
        <v>0.3</v>
      </c>
      <c r="JX21" s="165"/>
      <c r="JY21" s="166">
        <v>-11.939</v>
      </c>
      <c r="JZ21" s="166">
        <v>-2.1726000000000001</v>
      </c>
      <c r="KA21" s="166">
        <v>-22.651700000000002</v>
      </c>
      <c r="KB21" s="166">
        <v>-8.6864000000000008</v>
      </c>
      <c r="KC21" s="166">
        <v>0</v>
      </c>
      <c r="KD21" s="166">
        <v>-26.236999999999998</v>
      </c>
      <c r="KE21" s="166">
        <v>-3.7707000000000002</v>
      </c>
      <c r="KF21" s="166">
        <v>-2.1</v>
      </c>
      <c r="KG21" s="166">
        <v>-11.5</v>
      </c>
      <c r="KH21" s="166">
        <v>76.070300000000003</v>
      </c>
      <c r="KI21" s="166">
        <v>-149.904</v>
      </c>
    </row>
    <row r="22" spans="1:295" ht="18" customHeight="1" x14ac:dyDescent="0.3">
      <c r="A22" s="161" t="s">
        <v>102</v>
      </c>
      <c r="B22" s="161" t="s">
        <v>885</v>
      </c>
      <c r="C22" s="165"/>
      <c r="D22" s="166">
        <v>3.1720999999999999</v>
      </c>
      <c r="E22" s="166">
        <v>-8.6724999999999994</v>
      </c>
      <c r="F22" s="166">
        <v>4.2172000000000001</v>
      </c>
      <c r="G22" s="166">
        <v>10.782999999999999</v>
      </c>
      <c r="H22" s="165"/>
      <c r="I22" s="166">
        <v>9.907</v>
      </c>
      <c r="J22" s="165"/>
      <c r="K22" s="166">
        <v>12.868</v>
      </c>
      <c r="L22" s="166">
        <v>4.9048999999999996</v>
      </c>
      <c r="M22" s="166">
        <v>4.6338999999999997</v>
      </c>
      <c r="N22" s="166">
        <v>-15.54</v>
      </c>
      <c r="O22" s="166">
        <v>-22</v>
      </c>
      <c r="P22" s="165"/>
      <c r="Q22" s="166">
        <v>0.82799999999999996</v>
      </c>
      <c r="R22" s="165"/>
      <c r="S22" s="166">
        <v>2.6158999999999999</v>
      </c>
      <c r="T22" s="166">
        <v>-1.9261999999999999</v>
      </c>
      <c r="U22" s="166">
        <v>3.6631999999999998</v>
      </c>
      <c r="V22" s="166">
        <v>3.6560000000000001</v>
      </c>
      <c r="W22" s="166">
        <v>6.3716999999999997</v>
      </c>
      <c r="X22" s="166">
        <v>1.4690000000000001</v>
      </c>
      <c r="Y22" s="166">
        <v>1.7316</v>
      </c>
      <c r="Z22" s="166">
        <v>1.9254</v>
      </c>
      <c r="AA22" s="165"/>
      <c r="AB22" s="166">
        <v>-1.3056000000000001</v>
      </c>
      <c r="AC22" s="166">
        <v>-0.873</v>
      </c>
      <c r="AD22" s="166">
        <v>-0.85</v>
      </c>
      <c r="AE22" s="166">
        <v>2.9089999999999998</v>
      </c>
      <c r="AF22" s="165"/>
      <c r="AG22" s="166">
        <v>-15.4</v>
      </c>
      <c r="AH22" s="166">
        <v>-1.778</v>
      </c>
      <c r="AI22" s="166">
        <v>0.254</v>
      </c>
      <c r="AJ22" s="165"/>
      <c r="AK22" s="166">
        <v>-11.81</v>
      </c>
      <c r="AL22" s="165"/>
      <c r="AM22" s="166">
        <v>-13.8</v>
      </c>
      <c r="AN22" s="166">
        <v>-13.78</v>
      </c>
      <c r="AO22" s="166">
        <v>1.2504</v>
      </c>
      <c r="AP22" s="166">
        <v>3.6431</v>
      </c>
      <c r="AQ22" s="166">
        <v>19.363399999999999</v>
      </c>
      <c r="AR22" s="166">
        <v>21.2986</v>
      </c>
      <c r="AS22" s="166">
        <v>-18.293700000000001</v>
      </c>
      <c r="AT22" s="166">
        <v>-14.217499999999999</v>
      </c>
      <c r="AU22" s="165"/>
      <c r="AV22" s="166">
        <v>2.0769000000000002</v>
      </c>
      <c r="AW22" s="166">
        <v>1.9975000000000001</v>
      </c>
      <c r="AX22" s="166">
        <v>-17.580300000000001</v>
      </c>
      <c r="AY22" s="166">
        <v>-15.7065</v>
      </c>
      <c r="AZ22" s="166">
        <v>20.674199999999999</v>
      </c>
      <c r="BA22" s="166">
        <v>21.4528</v>
      </c>
      <c r="BB22" s="166">
        <v>-5.4877000000000002</v>
      </c>
      <c r="BC22" s="166">
        <v>7.7949999999999999</v>
      </c>
      <c r="BD22" s="166">
        <v>-5.5</v>
      </c>
      <c r="BE22" s="166">
        <v>-5.6</v>
      </c>
      <c r="BF22" s="166">
        <v>-18.322399999999998</v>
      </c>
      <c r="BG22" s="166">
        <v>-35.448599999999999</v>
      </c>
      <c r="BH22" s="166">
        <v>-2.3660000000000001</v>
      </c>
      <c r="BI22" s="165"/>
      <c r="BJ22" s="166">
        <v>1.7494000000000001</v>
      </c>
      <c r="BK22" s="166">
        <v>1.8184</v>
      </c>
      <c r="BL22" s="166">
        <v>0</v>
      </c>
      <c r="BM22" s="166">
        <v>1.4607000000000001</v>
      </c>
      <c r="BN22" s="166">
        <v>-133.9152</v>
      </c>
      <c r="BO22" s="166">
        <v>51.5152</v>
      </c>
      <c r="BP22" s="166">
        <v>51.271099999999997</v>
      </c>
      <c r="BQ22" s="166">
        <v>-25.591899999999999</v>
      </c>
      <c r="BR22" s="166">
        <v>-141.69919999999999</v>
      </c>
      <c r="BS22" s="165"/>
      <c r="BT22" s="165"/>
      <c r="BU22" s="165"/>
      <c r="BV22" s="166">
        <v>14.410500000000001</v>
      </c>
      <c r="BW22" s="166">
        <v>9.64</v>
      </c>
      <c r="BX22" s="166">
        <v>7.99</v>
      </c>
      <c r="BY22" s="166">
        <v>-7</v>
      </c>
      <c r="BZ22" s="166">
        <v>7.58</v>
      </c>
      <c r="CA22" s="166">
        <v>-13.6594</v>
      </c>
      <c r="CB22" s="166">
        <v>-13.525499999999999</v>
      </c>
      <c r="CC22" s="166">
        <v>16.291899999999998</v>
      </c>
      <c r="CD22" s="166">
        <v>14.6951</v>
      </c>
      <c r="CE22" s="165"/>
      <c r="CF22" s="166">
        <v>-4.0869999999999997</v>
      </c>
      <c r="CG22" s="166">
        <v>-4.1832000000000003</v>
      </c>
      <c r="CH22" s="166">
        <v>1.3559000000000001</v>
      </c>
      <c r="CI22" s="166">
        <v>15.243600000000001</v>
      </c>
      <c r="CJ22" s="165"/>
      <c r="CK22" s="165"/>
      <c r="CL22" s="166">
        <v>0.4</v>
      </c>
      <c r="CM22" s="166">
        <v>-27.3</v>
      </c>
      <c r="CN22" s="166">
        <v>-2.69</v>
      </c>
      <c r="CO22" s="166">
        <v>27.161799999999999</v>
      </c>
      <c r="CP22" s="166">
        <v>26.695599999999999</v>
      </c>
      <c r="CQ22" s="166">
        <v>25.493200000000002</v>
      </c>
      <c r="CR22" s="166">
        <v>47.220100000000002</v>
      </c>
      <c r="CS22" s="166">
        <v>47.101500000000001</v>
      </c>
      <c r="CT22" s="166">
        <v>-16.4312</v>
      </c>
      <c r="CU22" s="166">
        <v>-37.672499999999999</v>
      </c>
      <c r="CV22" s="166">
        <v>-14.5223</v>
      </c>
      <c r="CW22" s="166">
        <v>2.7084999999999999</v>
      </c>
      <c r="CX22" s="166">
        <v>25.13</v>
      </c>
      <c r="CY22" s="166">
        <v>9.2799999999999994</v>
      </c>
      <c r="CZ22" s="166">
        <v>7.6611000000000002</v>
      </c>
      <c r="DA22" s="166">
        <v>6.5460000000000003</v>
      </c>
      <c r="DB22" s="166">
        <v>7.2023000000000001</v>
      </c>
      <c r="DC22" s="165"/>
      <c r="DD22" s="166">
        <v>-16.760999999999999</v>
      </c>
      <c r="DE22" s="166">
        <v>-16.3429</v>
      </c>
      <c r="DF22" s="166">
        <v>28.1754</v>
      </c>
      <c r="DG22" s="165"/>
      <c r="DH22" s="166">
        <v>-2.7208000000000001</v>
      </c>
      <c r="DI22" s="166">
        <v>-31.6</v>
      </c>
      <c r="DJ22" s="166">
        <v>-30.7</v>
      </c>
      <c r="DK22" s="166">
        <v>-1.8848</v>
      </c>
      <c r="DL22" s="166">
        <v>6.7381000000000002</v>
      </c>
      <c r="DM22" s="165"/>
      <c r="DN22" s="166">
        <v>17.0761</v>
      </c>
      <c r="DO22" s="166">
        <v>7.58</v>
      </c>
      <c r="DP22" s="166">
        <v>-7.1</v>
      </c>
      <c r="DQ22" s="166">
        <v>10.4625</v>
      </c>
      <c r="DR22" s="166">
        <v>-30.041699999999999</v>
      </c>
      <c r="DS22" s="166">
        <v>-15.39</v>
      </c>
      <c r="DT22" s="166">
        <v>-15.5</v>
      </c>
      <c r="DU22" s="166">
        <v>35.54</v>
      </c>
      <c r="DV22" s="166">
        <v>2.57</v>
      </c>
      <c r="DW22" s="166">
        <v>-30.709099999999999</v>
      </c>
      <c r="DX22" s="166">
        <v>-14.7727</v>
      </c>
      <c r="DY22" s="166">
        <v>-28.343399999999999</v>
      </c>
      <c r="DZ22" s="166">
        <v>-27.436399999999999</v>
      </c>
      <c r="EA22" s="166">
        <v>15.6378</v>
      </c>
      <c r="EB22" s="166">
        <v>-9.9312000000000005</v>
      </c>
      <c r="EC22" s="166">
        <v>-16.839300000000001</v>
      </c>
      <c r="ED22" s="166">
        <v>-16.691400000000002</v>
      </c>
      <c r="EE22" s="166">
        <v>-17.113299999999999</v>
      </c>
      <c r="EF22" s="166">
        <v>-19.253499999999999</v>
      </c>
      <c r="EG22" s="166">
        <v>-12.236000000000001</v>
      </c>
      <c r="EH22" s="166">
        <v>-67.211100000000002</v>
      </c>
      <c r="EI22" s="165"/>
      <c r="EJ22" s="165"/>
      <c r="EK22" s="166">
        <v>-10.7056</v>
      </c>
      <c r="EL22" s="166">
        <v>-10.436199999999999</v>
      </c>
      <c r="EM22" s="166">
        <v>18.7821</v>
      </c>
      <c r="EN22" s="166">
        <v>-20.633099999999999</v>
      </c>
      <c r="EO22" s="166">
        <v>-21.1463</v>
      </c>
      <c r="EP22" s="166">
        <v>2.5760000000000001</v>
      </c>
      <c r="EQ22" s="166">
        <v>-18.476199999999999</v>
      </c>
      <c r="ER22" s="166">
        <v>-16.9085</v>
      </c>
      <c r="ES22" s="166">
        <v>4.6882000000000001</v>
      </c>
      <c r="ET22" s="166">
        <v>0</v>
      </c>
      <c r="EU22" s="166">
        <v>-4.51</v>
      </c>
      <c r="EV22" s="166">
        <v>-0.7</v>
      </c>
      <c r="EW22" s="166">
        <v>4.4478</v>
      </c>
      <c r="EX22" s="166">
        <v>-38.930500000000002</v>
      </c>
      <c r="EY22" s="166">
        <v>0</v>
      </c>
      <c r="EZ22" s="166">
        <v>-20.2438</v>
      </c>
      <c r="FA22" s="166">
        <v>8.4745000000000008</v>
      </c>
      <c r="FB22" s="166">
        <v>6.7797999999999998</v>
      </c>
      <c r="FC22" s="166">
        <v>-21.014500000000002</v>
      </c>
      <c r="FD22" s="166">
        <v>3.6057999999999999</v>
      </c>
      <c r="FE22" s="166">
        <v>3.3767999999999998</v>
      </c>
      <c r="FF22" s="165"/>
      <c r="FG22" s="166">
        <v>3.0608</v>
      </c>
      <c r="FH22" s="166">
        <v>3.3483000000000001</v>
      </c>
      <c r="FI22" s="166">
        <v>0</v>
      </c>
      <c r="FJ22" s="166">
        <v>2.6793</v>
      </c>
      <c r="FK22" s="166">
        <v>2.5118</v>
      </c>
      <c r="FL22" s="166">
        <v>16.243300000000001</v>
      </c>
      <c r="FM22" s="166">
        <v>11.4748</v>
      </c>
      <c r="FN22" s="166">
        <v>10.5945</v>
      </c>
      <c r="FO22" s="166">
        <v>23.820900000000002</v>
      </c>
      <c r="FP22" s="166">
        <v>33.064300000000003</v>
      </c>
      <c r="FQ22" s="166">
        <v>17.5015</v>
      </c>
      <c r="FR22" s="166">
        <v>-18.88</v>
      </c>
      <c r="FS22" s="166">
        <v>-2.7223999999999999</v>
      </c>
      <c r="FT22" s="166">
        <v>0.16689999999999999</v>
      </c>
      <c r="FU22" s="166">
        <v>2.04</v>
      </c>
      <c r="FV22" s="166">
        <v>1.83</v>
      </c>
      <c r="FW22" s="166">
        <v>-17.8126</v>
      </c>
      <c r="FX22" s="165"/>
      <c r="FY22" s="166">
        <v>7.6369999999999996</v>
      </c>
      <c r="FZ22" s="166">
        <v>0.84399999999999997</v>
      </c>
      <c r="GA22" s="165"/>
      <c r="GB22" s="166">
        <v>29.54</v>
      </c>
      <c r="GC22" s="166">
        <v>-34.951099999999997</v>
      </c>
      <c r="GD22" s="166">
        <v>-26.106400000000001</v>
      </c>
      <c r="GE22" s="166">
        <v>1.1599999999999999</v>
      </c>
      <c r="GF22" s="166">
        <v>8.5955999999999992</v>
      </c>
      <c r="GG22" s="165"/>
      <c r="GH22" s="166">
        <v>18.5579</v>
      </c>
      <c r="GI22" s="166">
        <v>-3.6696</v>
      </c>
      <c r="GJ22" s="166">
        <v>-3.9744000000000002</v>
      </c>
      <c r="GK22" s="166">
        <v>1.7088000000000001</v>
      </c>
      <c r="GL22" s="165"/>
      <c r="GM22" s="165"/>
      <c r="GN22" s="166">
        <v>-7.8868</v>
      </c>
      <c r="GO22" s="166">
        <v>-28.334800000000001</v>
      </c>
      <c r="GP22" s="166">
        <v>4.8940999999999999</v>
      </c>
      <c r="GQ22" s="166">
        <v>-21.259699999999999</v>
      </c>
      <c r="GR22" s="166">
        <v>5.4089</v>
      </c>
      <c r="GS22" s="166">
        <v>6.0266999999999999</v>
      </c>
      <c r="GT22" s="166">
        <v>148.93369999999999</v>
      </c>
      <c r="GU22" s="166">
        <v>-3.8532999999999999</v>
      </c>
      <c r="GV22" s="166">
        <v>-10.5312</v>
      </c>
      <c r="GW22" s="166">
        <v>9.4413</v>
      </c>
      <c r="GX22" s="166">
        <v>4.8757000000000001</v>
      </c>
      <c r="GY22" s="166">
        <v>6.7614000000000001</v>
      </c>
      <c r="GZ22" s="166">
        <v>6.8593000000000002</v>
      </c>
      <c r="HA22" s="166">
        <v>4.4279000000000002</v>
      </c>
      <c r="HB22" s="166">
        <v>10.6944</v>
      </c>
      <c r="HC22" s="166">
        <v>12.402799999999999</v>
      </c>
      <c r="HD22" s="166">
        <v>-0.42</v>
      </c>
      <c r="HE22" s="166">
        <v>2.3012000000000001</v>
      </c>
      <c r="HF22" s="166">
        <v>63.582799999999999</v>
      </c>
      <c r="HG22" s="166">
        <v>15.4602</v>
      </c>
      <c r="HH22" s="166">
        <v>64.273799999999994</v>
      </c>
      <c r="HI22" s="166">
        <v>-36.128</v>
      </c>
      <c r="HJ22" s="166">
        <v>15.961399999999999</v>
      </c>
      <c r="HK22" s="165"/>
      <c r="HL22" s="166">
        <v>8.2226999999999997</v>
      </c>
      <c r="HM22" s="166">
        <v>-13.3696</v>
      </c>
      <c r="HN22" s="166">
        <v>-14.921799999999999</v>
      </c>
      <c r="HO22" s="165"/>
      <c r="HP22" s="165"/>
      <c r="HQ22" s="166">
        <v>-19.268899999999999</v>
      </c>
      <c r="HR22" s="166">
        <v>-18.3186</v>
      </c>
      <c r="HS22" s="166">
        <v>-18.348500000000001</v>
      </c>
      <c r="HT22" s="166">
        <v>-18.4175</v>
      </c>
      <c r="HU22" s="166">
        <v>9.8000000000000007</v>
      </c>
      <c r="HV22" s="166">
        <v>10.01</v>
      </c>
      <c r="HW22" s="166">
        <v>-21.5</v>
      </c>
      <c r="HX22" s="166">
        <v>-21.9</v>
      </c>
      <c r="HY22" s="166">
        <v>0.47520000000000001</v>
      </c>
      <c r="HZ22" s="166">
        <v>0.08</v>
      </c>
      <c r="IA22" s="166">
        <v>20.467400000000001</v>
      </c>
      <c r="IB22" s="166">
        <v>21.392099999999999</v>
      </c>
      <c r="IC22" s="166">
        <v>20.757999999999999</v>
      </c>
      <c r="ID22" s="165"/>
      <c r="IE22" s="166">
        <v>-23.1</v>
      </c>
      <c r="IF22" s="166">
        <v>4.7</v>
      </c>
      <c r="IG22" s="166">
        <v>3.9</v>
      </c>
      <c r="IH22" s="165"/>
      <c r="II22" s="165"/>
      <c r="IJ22" s="166">
        <v>-62.508000000000003</v>
      </c>
      <c r="IK22" s="165"/>
      <c r="IL22" s="166">
        <v>-262.322</v>
      </c>
      <c r="IM22" s="166">
        <v>-24.6846</v>
      </c>
      <c r="IN22" s="166">
        <v>-20.340399999999999</v>
      </c>
      <c r="IO22" s="166">
        <v>85.914900000000003</v>
      </c>
      <c r="IP22" s="166">
        <v>80.963200000000001</v>
      </c>
      <c r="IQ22" s="166">
        <v>108.843</v>
      </c>
      <c r="IR22" s="166">
        <v>86.613500000000002</v>
      </c>
      <c r="IS22" s="166">
        <v>13.187799999999999</v>
      </c>
      <c r="IT22" s="166">
        <v>21.680199999999999</v>
      </c>
      <c r="IU22" s="166">
        <v>20.148700000000002</v>
      </c>
      <c r="IV22" s="166">
        <v>-1.6476</v>
      </c>
      <c r="IW22" s="166">
        <v>157.67169999999999</v>
      </c>
      <c r="IX22" s="166">
        <v>-196.67429999999999</v>
      </c>
      <c r="IY22" s="166">
        <v>-40.694899999999997</v>
      </c>
      <c r="IZ22" s="166">
        <v>43.321300000000001</v>
      </c>
      <c r="JA22" s="166">
        <v>-1.3342000000000001</v>
      </c>
      <c r="JB22" s="166">
        <v>-2.117</v>
      </c>
      <c r="JC22" s="166">
        <v>-5.12</v>
      </c>
      <c r="JD22" s="166">
        <v>-2.0830000000000002</v>
      </c>
      <c r="JE22" s="166">
        <v>-2.0859999999999999</v>
      </c>
      <c r="JF22" s="166">
        <v>0</v>
      </c>
      <c r="JG22" s="166">
        <v>3.12</v>
      </c>
      <c r="JH22" s="166">
        <v>-2.9658000000000002</v>
      </c>
      <c r="JI22" s="166">
        <v>-9.1997</v>
      </c>
      <c r="JJ22" s="166">
        <v>11.458</v>
      </c>
      <c r="JK22" s="166">
        <v>1.6709000000000001</v>
      </c>
      <c r="JL22" s="166">
        <v>-8.1</v>
      </c>
      <c r="JM22" s="166">
        <v>-1.819</v>
      </c>
      <c r="JN22" s="166">
        <v>-2.415</v>
      </c>
      <c r="JO22" s="165"/>
      <c r="JP22" s="165"/>
      <c r="JQ22" s="166">
        <v>2.8109999999999999</v>
      </c>
      <c r="JR22" s="166">
        <v>3.4319000000000002</v>
      </c>
      <c r="JS22" s="166">
        <v>2.1375000000000002</v>
      </c>
      <c r="JT22" s="165"/>
      <c r="JU22" s="166">
        <v>8.9</v>
      </c>
      <c r="JV22" s="166">
        <v>9.4499999999999993</v>
      </c>
      <c r="JW22" s="166">
        <v>0.4</v>
      </c>
      <c r="JX22" s="165"/>
      <c r="JY22" s="166">
        <v>-12.0176</v>
      </c>
      <c r="JZ22" s="166">
        <v>-2.411</v>
      </c>
      <c r="KA22" s="166">
        <v>-24.497499999999999</v>
      </c>
      <c r="KB22" s="166">
        <v>-8.7104999999999997</v>
      </c>
      <c r="KC22" s="165"/>
      <c r="KD22" s="166">
        <v>-27.650600000000001</v>
      </c>
      <c r="KE22" s="166">
        <v>-2.4788000000000001</v>
      </c>
      <c r="KF22" s="166">
        <v>-2.2999999999999998</v>
      </c>
      <c r="KG22" s="166">
        <v>-10.8</v>
      </c>
      <c r="KH22" s="166">
        <v>66.088300000000004</v>
      </c>
      <c r="KI22" s="166">
        <v>-139.7294</v>
      </c>
    </row>
    <row r="23" spans="1:295" ht="18" customHeight="1" x14ac:dyDescent="0.3">
      <c r="A23" s="161" t="s">
        <v>102</v>
      </c>
      <c r="B23" s="161" t="s">
        <v>886</v>
      </c>
      <c r="C23" s="165"/>
      <c r="D23" s="166">
        <v>3.4281000000000001</v>
      </c>
      <c r="E23" s="166">
        <v>-9.1506000000000007</v>
      </c>
      <c r="F23" s="166">
        <v>2.8479999999999999</v>
      </c>
      <c r="G23" s="166">
        <v>10.352399999999999</v>
      </c>
      <c r="H23" s="165"/>
      <c r="I23" s="166">
        <v>11.0297</v>
      </c>
      <c r="J23" s="165"/>
      <c r="K23" s="166">
        <v>16.775700000000001</v>
      </c>
      <c r="L23" s="166">
        <v>6.7938000000000001</v>
      </c>
      <c r="M23" s="166">
        <v>6.5557999999999996</v>
      </c>
      <c r="N23" s="166">
        <v>-15.54</v>
      </c>
      <c r="O23" s="166">
        <v>-26.4</v>
      </c>
      <c r="P23" s="166">
        <v>2.2000000000000002</v>
      </c>
      <c r="Q23" s="166">
        <v>2.484</v>
      </c>
      <c r="R23" s="166">
        <v>-19.8</v>
      </c>
      <c r="S23" s="166">
        <v>2.7397999999999998</v>
      </c>
      <c r="T23" s="166">
        <v>-3.2126000000000001</v>
      </c>
      <c r="U23" s="166">
        <v>4.5353000000000003</v>
      </c>
      <c r="V23" s="166">
        <v>4.3894000000000002</v>
      </c>
      <c r="W23" s="166">
        <v>7.8829000000000002</v>
      </c>
      <c r="X23" s="166">
        <v>1.6713</v>
      </c>
      <c r="Y23" s="166">
        <v>1.8721000000000001</v>
      </c>
      <c r="Z23" s="166">
        <v>1.8932</v>
      </c>
      <c r="AA23" s="165"/>
      <c r="AB23" s="166">
        <v>-1.3879999999999999</v>
      </c>
      <c r="AC23" s="166">
        <v>-0.72299999999999998</v>
      </c>
      <c r="AD23" s="166">
        <v>-0.70799999999999996</v>
      </c>
      <c r="AE23" s="166">
        <v>2.97</v>
      </c>
      <c r="AF23" s="165"/>
      <c r="AG23" s="166">
        <v>-6.6</v>
      </c>
      <c r="AH23" s="166">
        <v>-1.905</v>
      </c>
      <c r="AI23" s="166">
        <v>0.25800000000000001</v>
      </c>
      <c r="AJ23" s="165"/>
      <c r="AK23" s="166">
        <v>-10.31</v>
      </c>
      <c r="AL23" s="165"/>
      <c r="AM23" s="166">
        <v>-14.29</v>
      </c>
      <c r="AN23" s="166">
        <v>-14.32</v>
      </c>
      <c r="AO23" s="166">
        <v>2.0095999999999998</v>
      </c>
      <c r="AP23" s="166">
        <v>3.1244999999999998</v>
      </c>
      <c r="AQ23" s="166">
        <v>21.223800000000001</v>
      </c>
      <c r="AR23" s="166">
        <v>23.103300000000001</v>
      </c>
      <c r="AS23" s="166">
        <v>-22.7624</v>
      </c>
      <c r="AT23" s="166">
        <v>-11.736700000000001</v>
      </c>
      <c r="AU23" s="165"/>
      <c r="AV23" s="166">
        <v>0.31569999999999998</v>
      </c>
      <c r="AW23" s="166">
        <v>0.41320000000000001</v>
      </c>
      <c r="AX23" s="166">
        <v>-18.0016</v>
      </c>
      <c r="AY23" s="166">
        <v>-16.079999999999998</v>
      </c>
      <c r="AZ23" s="166">
        <v>17.522200000000002</v>
      </c>
      <c r="BA23" s="166">
        <v>17.3508</v>
      </c>
      <c r="BB23" s="166">
        <v>10.1363</v>
      </c>
      <c r="BC23" s="166">
        <v>5.4577999999999998</v>
      </c>
      <c r="BD23" s="166">
        <v>-4.3</v>
      </c>
      <c r="BE23" s="166">
        <v>-4.2</v>
      </c>
      <c r="BF23" s="166">
        <v>-19.3888</v>
      </c>
      <c r="BG23" s="166">
        <v>-34.651400000000002</v>
      </c>
      <c r="BH23" s="166">
        <v>-2.5691999999999999</v>
      </c>
      <c r="BI23" s="165"/>
      <c r="BJ23" s="166">
        <v>6.2554999999999996</v>
      </c>
      <c r="BK23" s="166">
        <v>5.085</v>
      </c>
      <c r="BL23" s="166">
        <v>4.0763999999999996</v>
      </c>
      <c r="BM23" s="166">
        <v>2.8329</v>
      </c>
      <c r="BN23" s="166">
        <v>-133.45740000000001</v>
      </c>
      <c r="BO23" s="166">
        <v>54.902799999999999</v>
      </c>
      <c r="BP23" s="166">
        <v>54.7502</v>
      </c>
      <c r="BQ23" s="166">
        <v>-32.609000000000002</v>
      </c>
      <c r="BR23" s="166">
        <v>-118.7788</v>
      </c>
      <c r="BS23" s="165"/>
      <c r="BT23" s="165"/>
      <c r="BU23" s="165"/>
      <c r="BV23" s="166">
        <v>19.669699999999999</v>
      </c>
      <c r="BW23" s="166">
        <v>10.24</v>
      </c>
      <c r="BX23" s="166">
        <v>8.5</v>
      </c>
      <c r="BY23" s="166">
        <v>-4.46</v>
      </c>
      <c r="BZ23" s="166">
        <v>10.33</v>
      </c>
      <c r="CA23" s="166">
        <v>-17.4102</v>
      </c>
      <c r="CB23" s="166">
        <v>-17.5442</v>
      </c>
      <c r="CC23" s="166">
        <v>19.5854</v>
      </c>
      <c r="CD23" s="166">
        <v>17.749099999999999</v>
      </c>
      <c r="CE23" s="165"/>
      <c r="CF23" s="166">
        <v>-4.6817000000000002</v>
      </c>
      <c r="CG23" s="166">
        <v>-4.6424000000000003</v>
      </c>
      <c r="CH23" s="166">
        <v>5.8982999999999999</v>
      </c>
      <c r="CI23" s="166">
        <v>12.353400000000001</v>
      </c>
      <c r="CJ23" s="165"/>
      <c r="CK23" s="165"/>
      <c r="CL23" s="166">
        <v>10.9</v>
      </c>
      <c r="CM23" s="166">
        <v>-20.9</v>
      </c>
      <c r="CN23" s="166">
        <v>-3.38</v>
      </c>
      <c r="CO23" s="166">
        <v>31.6646</v>
      </c>
      <c r="CP23" s="166">
        <v>31.529699999999998</v>
      </c>
      <c r="CQ23" s="166">
        <v>30.162600000000001</v>
      </c>
      <c r="CR23" s="166">
        <v>40.078800000000001</v>
      </c>
      <c r="CS23" s="166">
        <v>40.198700000000002</v>
      </c>
      <c r="CT23" s="166">
        <v>-17.95</v>
      </c>
      <c r="CU23" s="166">
        <v>-33.305999999999997</v>
      </c>
      <c r="CV23" s="166">
        <v>-12.4353</v>
      </c>
      <c r="CW23" s="166">
        <v>2.907</v>
      </c>
      <c r="CX23" s="166">
        <v>30.21</v>
      </c>
      <c r="CY23" s="166">
        <v>11.64</v>
      </c>
      <c r="CZ23" s="166">
        <v>9.8485999999999994</v>
      </c>
      <c r="DA23" s="166">
        <v>8.6944999999999997</v>
      </c>
      <c r="DB23" s="166">
        <v>8.4161000000000001</v>
      </c>
      <c r="DC23" s="165"/>
      <c r="DD23" s="166">
        <v>-13.4153</v>
      </c>
      <c r="DE23" s="166">
        <v>-13.390700000000001</v>
      </c>
      <c r="DF23" s="166">
        <v>21.920200000000001</v>
      </c>
      <c r="DG23" s="165"/>
      <c r="DH23" s="166">
        <v>-3.5876999999999999</v>
      </c>
      <c r="DI23" s="166">
        <v>-33.9</v>
      </c>
      <c r="DJ23" s="166">
        <v>-33.200000000000003</v>
      </c>
      <c r="DK23" s="166">
        <v>-0.64449999999999996</v>
      </c>
      <c r="DL23" s="166">
        <v>10.478300000000001</v>
      </c>
      <c r="DM23" s="165"/>
      <c r="DN23" s="166">
        <v>22.085899999999999</v>
      </c>
      <c r="DO23" s="166">
        <v>11.45</v>
      </c>
      <c r="DP23" s="166">
        <v>-7.49</v>
      </c>
      <c r="DQ23" s="166">
        <v>12.2605</v>
      </c>
      <c r="DR23" s="166">
        <v>-24.0364</v>
      </c>
      <c r="DS23" s="166">
        <v>-15.56</v>
      </c>
      <c r="DT23" s="166">
        <v>-15.83</v>
      </c>
      <c r="DU23" s="166">
        <v>38.31</v>
      </c>
      <c r="DV23" s="166">
        <v>5.07</v>
      </c>
      <c r="DW23" s="166">
        <v>-24.9818</v>
      </c>
      <c r="DX23" s="166">
        <v>-12.6364</v>
      </c>
      <c r="DY23" s="166">
        <v>-30.524899999999999</v>
      </c>
      <c r="DZ23" s="166">
        <v>-29.345500000000001</v>
      </c>
      <c r="EA23" s="166">
        <v>30.104500000000002</v>
      </c>
      <c r="EB23" s="166">
        <v>2.4047999999999998</v>
      </c>
      <c r="EC23" s="166">
        <v>-5.9410999999999996</v>
      </c>
      <c r="ED23" s="166">
        <v>-5.9885000000000002</v>
      </c>
      <c r="EE23" s="166">
        <v>-21.433700000000002</v>
      </c>
      <c r="EF23" s="166">
        <v>-25.571100000000001</v>
      </c>
      <c r="EG23" s="166">
        <v>-13.583</v>
      </c>
      <c r="EH23" s="166">
        <v>-54.682200000000002</v>
      </c>
      <c r="EI23" s="165"/>
      <c r="EJ23" s="165"/>
      <c r="EK23" s="166">
        <v>-10.0557</v>
      </c>
      <c r="EL23" s="166">
        <v>-9.577</v>
      </c>
      <c r="EM23" s="166">
        <v>22.672599999999999</v>
      </c>
      <c r="EN23" s="166">
        <v>-18.276399999999999</v>
      </c>
      <c r="EO23" s="166">
        <v>-17.329599999999999</v>
      </c>
      <c r="EP23" s="166">
        <v>-8.1959999999999997</v>
      </c>
      <c r="EQ23" s="166">
        <v>-19.3123</v>
      </c>
      <c r="ER23" s="166">
        <v>-18.943899999999999</v>
      </c>
      <c r="ES23" s="166">
        <v>7.8865999999999996</v>
      </c>
      <c r="ET23" s="166">
        <v>0</v>
      </c>
      <c r="EU23" s="166">
        <v>-3.44</v>
      </c>
      <c r="EV23" s="166">
        <v>0</v>
      </c>
      <c r="EW23" s="166">
        <v>4.7983000000000002</v>
      </c>
      <c r="EX23" s="166">
        <v>-34.4955</v>
      </c>
      <c r="EY23" s="165"/>
      <c r="EZ23" s="166">
        <v>-23.528099999999998</v>
      </c>
      <c r="FA23" s="166">
        <v>9.7416</v>
      </c>
      <c r="FB23" s="166">
        <v>11.168799999999999</v>
      </c>
      <c r="FC23" s="166">
        <v>-23.755199999999999</v>
      </c>
      <c r="FD23" s="166">
        <v>4.0084</v>
      </c>
      <c r="FE23" s="166">
        <v>3.6717</v>
      </c>
      <c r="FF23" s="165"/>
      <c r="FG23" s="166">
        <v>2.6749000000000001</v>
      </c>
      <c r="FH23" s="166">
        <v>3.1017000000000001</v>
      </c>
      <c r="FI23" s="166">
        <v>0</v>
      </c>
      <c r="FJ23" s="166">
        <v>7.2005999999999997</v>
      </c>
      <c r="FK23" s="166">
        <v>7.0331999999999999</v>
      </c>
      <c r="FL23" s="166">
        <v>9.5449999999999999</v>
      </c>
      <c r="FM23" s="166">
        <v>13.7889</v>
      </c>
      <c r="FN23" s="166">
        <v>13.7584</v>
      </c>
      <c r="FO23" s="166">
        <v>19.675000000000001</v>
      </c>
      <c r="FP23" s="166">
        <v>29.585999999999999</v>
      </c>
      <c r="FQ23" s="166">
        <v>17.828600000000002</v>
      </c>
      <c r="FR23" s="166">
        <v>-19.62</v>
      </c>
      <c r="FS23" s="166">
        <v>-2.8102999999999998</v>
      </c>
      <c r="FT23" s="166">
        <v>0.13850000000000001</v>
      </c>
      <c r="FU23" s="166">
        <v>1.78</v>
      </c>
      <c r="FV23" s="166">
        <v>2.1</v>
      </c>
      <c r="FW23" s="166">
        <v>-19.2639</v>
      </c>
      <c r="FX23" s="165"/>
      <c r="FY23" s="166">
        <v>7.5709999999999997</v>
      </c>
      <c r="FZ23" s="166">
        <v>0.83599999999999997</v>
      </c>
      <c r="GA23" s="165"/>
      <c r="GB23" s="166">
        <v>30.2</v>
      </c>
      <c r="GC23" s="166">
        <v>-32.165100000000002</v>
      </c>
      <c r="GD23" s="166">
        <v>-23.5426</v>
      </c>
      <c r="GE23" s="166">
        <v>0.82</v>
      </c>
      <c r="GF23" s="166">
        <v>10.340400000000001</v>
      </c>
      <c r="GG23" s="165"/>
      <c r="GH23" s="166">
        <v>18.944700000000001</v>
      </c>
      <c r="GI23" s="166">
        <v>-4.4131</v>
      </c>
      <c r="GJ23" s="166">
        <v>-4.6300999999999997</v>
      </c>
      <c r="GK23" s="166">
        <v>1.7867999999999999</v>
      </c>
      <c r="GL23" s="166">
        <v>3.4500000000000003E-2</v>
      </c>
      <c r="GM23" s="165"/>
      <c r="GN23" s="166">
        <v>-6.7760999999999996</v>
      </c>
      <c r="GO23" s="166">
        <v>-31.977699999999999</v>
      </c>
      <c r="GP23" s="166">
        <v>5.4349999999999996</v>
      </c>
      <c r="GQ23" s="166">
        <v>-20.721299999999999</v>
      </c>
      <c r="GR23" s="166">
        <v>5.1509999999999998</v>
      </c>
      <c r="GS23" s="166">
        <v>4.2919999999999998</v>
      </c>
      <c r="GT23" s="166">
        <v>156.50190000000001</v>
      </c>
      <c r="GU23" s="166">
        <v>-2.4996</v>
      </c>
      <c r="GV23" s="166">
        <v>-9.7532999999999994</v>
      </c>
      <c r="GW23" s="166">
        <v>8.4040999999999997</v>
      </c>
      <c r="GX23" s="166">
        <v>5.1139999999999999</v>
      </c>
      <c r="GY23" s="166">
        <v>7.2301000000000002</v>
      </c>
      <c r="GZ23" s="166">
        <v>7.2626999999999997</v>
      </c>
      <c r="HA23" s="166">
        <v>5</v>
      </c>
      <c r="HB23" s="166">
        <v>10.956</v>
      </c>
      <c r="HC23" s="166">
        <v>11.4855</v>
      </c>
      <c r="HD23" s="166">
        <v>4.1900000000000004</v>
      </c>
      <c r="HE23" s="166">
        <v>0</v>
      </c>
      <c r="HF23" s="166">
        <v>56.231999999999999</v>
      </c>
      <c r="HG23" s="166">
        <v>26.3764</v>
      </c>
      <c r="HH23" s="166">
        <v>53.2532</v>
      </c>
      <c r="HI23" s="166">
        <v>-36.288200000000003</v>
      </c>
      <c r="HJ23" s="166">
        <v>15.6944</v>
      </c>
      <c r="HK23" s="165"/>
      <c r="HL23" s="166">
        <v>6.4774000000000003</v>
      </c>
      <c r="HM23" s="166">
        <v>-12.3103</v>
      </c>
      <c r="HN23" s="166">
        <v>-14.113300000000001</v>
      </c>
      <c r="HO23" s="165"/>
      <c r="HP23" s="165"/>
      <c r="HQ23" s="166">
        <v>-20.9938</v>
      </c>
      <c r="HR23" s="166">
        <v>-20.378599999999999</v>
      </c>
      <c r="HS23" s="166">
        <v>-19.871400000000001</v>
      </c>
      <c r="HT23" s="166">
        <v>-19.9438</v>
      </c>
      <c r="HU23" s="166">
        <v>9.9</v>
      </c>
      <c r="HV23" s="166">
        <v>9.85</v>
      </c>
      <c r="HW23" s="166">
        <v>-19.3</v>
      </c>
      <c r="HX23" s="166">
        <v>-20</v>
      </c>
      <c r="HY23" s="166">
        <v>0.47520000000000001</v>
      </c>
      <c r="HZ23" s="166">
        <v>1.44</v>
      </c>
      <c r="IA23" s="166">
        <v>30.992899999999999</v>
      </c>
      <c r="IB23" s="166">
        <v>25.5535</v>
      </c>
      <c r="IC23" s="166">
        <v>25.029499999999999</v>
      </c>
      <c r="ID23" s="166">
        <v>-14.8</v>
      </c>
      <c r="IE23" s="166">
        <v>-21.7</v>
      </c>
      <c r="IF23" s="166">
        <v>6</v>
      </c>
      <c r="IG23" s="166">
        <v>5.0999999999999996</v>
      </c>
      <c r="IH23" s="165"/>
      <c r="II23" s="165"/>
      <c r="IJ23" s="166">
        <v>-54.202399999999997</v>
      </c>
      <c r="IK23" s="165"/>
      <c r="IL23" s="166">
        <v>-268.77269999999999</v>
      </c>
      <c r="IM23" s="166">
        <v>-28.598800000000001</v>
      </c>
      <c r="IN23" s="166">
        <v>-22.031300000000002</v>
      </c>
      <c r="IO23" s="166">
        <v>87.197999999999993</v>
      </c>
      <c r="IP23" s="166">
        <v>80.397800000000004</v>
      </c>
      <c r="IQ23" s="166">
        <v>114.9104</v>
      </c>
      <c r="IR23" s="166">
        <v>88.675399999999996</v>
      </c>
      <c r="IS23" s="166">
        <v>15.247400000000001</v>
      </c>
      <c r="IT23" s="166">
        <v>22.917899999999999</v>
      </c>
      <c r="IU23" s="166">
        <v>22.091799999999999</v>
      </c>
      <c r="IV23" s="166">
        <v>-7.2590000000000003</v>
      </c>
      <c r="IW23" s="166">
        <v>162.2388</v>
      </c>
      <c r="IX23" s="166">
        <v>-199.52690000000001</v>
      </c>
      <c r="IY23" s="166">
        <v>-40.174900000000001</v>
      </c>
      <c r="IZ23" s="166">
        <v>42.2346</v>
      </c>
      <c r="JA23" s="166">
        <v>-2.8357000000000001</v>
      </c>
      <c r="JB23" s="166">
        <v>-1.954</v>
      </c>
      <c r="JC23" s="166">
        <v>-4.88</v>
      </c>
      <c r="JD23" s="166">
        <v>-2.153</v>
      </c>
      <c r="JE23" s="166">
        <v>-2.1629999999999998</v>
      </c>
      <c r="JF23" s="166">
        <v>0</v>
      </c>
      <c r="JG23" s="166">
        <v>2.96</v>
      </c>
      <c r="JH23" s="166">
        <v>-2.8540000000000001</v>
      </c>
      <c r="JI23" s="166">
        <v>-9.0806000000000004</v>
      </c>
      <c r="JJ23" s="166">
        <v>10.93</v>
      </c>
      <c r="JK23" s="166">
        <v>1.2894000000000001</v>
      </c>
      <c r="JL23" s="166">
        <v>-8.3000000000000007</v>
      </c>
      <c r="JM23" s="166">
        <v>-1.4910000000000001</v>
      </c>
      <c r="JN23" s="166">
        <v>-0.42099999999999999</v>
      </c>
      <c r="JO23" s="165"/>
      <c r="JP23" s="165"/>
      <c r="JQ23" s="166">
        <v>3.3717999999999999</v>
      </c>
      <c r="JR23" s="166">
        <v>3.3473999999999999</v>
      </c>
      <c r="JS23" s="166">
        <v>2.5760999999999998</v>
      </c>
      <c r="JT23" s="165"/>
      <c r="JU23" s="166">
        <v>7.7</v>
      </c>
      <c r="JV23" s="166">
        <v>8.8391000000000002</v>
      </c>
      <c r="JW23" s="166">
        <v>0.54</v>
      </c>
      <c r="JX23" s="165"/>
      <c r="JY23" s="166">
        <v>-11.331</v>
      </c>
      <c r="JZ23" s="166">
        <v>-2.1825999999999999</v>
      </c>
      <c r="KA23" s="166">
        <v>-24.4329</v>
      </c>
      <c r="KB23" s="166">
        <v>-7.8708</v>
      </c>
      <c r="KC23" s="166">
        <v>0</v>
      </c>
      <c r="KD23" s="166">
        <v>-27.313700000000001</v>
      </c>
      <c r="KE23" s="166">
        <v>-2.3574000000000002</v>
      </c>
      <c r="KF23" s="166">
        <v>-0.9</v>
      </c>
      <c r="KG23" s="166">
        <v>-12</v>
      </c>
      <c r="KH23" s="166">
        <v>46.052500000000002</v>
      </c>
      <c r="KI23" s="166">
        <v>-118.51479999999999</v>
      </c>
    </row>
    <row r="24" spans="1:295" ht="18" customHeight="1" x14ac:dyDescent="0.3">
      <c r="A24" s="161" t="s">
        <v>102</v>
      </c>
      <c r="B24" s="161" t="s">
        <v>887</v>
      </c>
      <c r="C24" s="168"/>
      <c r="D24" s="169">
        <v>3.9190999999999998</v>
      </c>
      <c r="E24" s="169">
        <v>-9.3239000000000001</v>
      </c>
      <c r="F24" s="169">
        <v>6.3742000000000001</v>
      </c>
      <c r="G24" s="169">
        <v>11.0646</v>
      </c>
      <c r="H24" s="168"/>
      <c r="I24" s="169">
        <v>12.082000000000001</v>
      </c>
      <c r="J24" s="168"/>
      <c r="K24" s="169">
        <v>19.795999999999999</v>
      </c>
      <c r="L24" s="169">
        <v>8.2597000000000005</v>
      </c>
      <c r="M24" s="169">
        <v>7.8163</v>
      </c>
      <c r="N24" s="169">
        <v>-15.54</v>
      </c>
      <c r="O24" s="169">
        <v>-24.2</v>
      </c>
      <c r="P24" s="169">
        <v>0</v>
      </c>
      <c r="Q24" s="169">
        <v>3.3119999999999998</v>
      </c>
      <c r="R24" s="169">
        <v>-15.4</v>
      </c>
      <c r="S24" s="169">
        <v>3.6002999999999998</v>
      </c>
      <c r="T24" s="169">
        <v>-4.2748999999999997</v>
      </c>
      <c r="U24" s="169">
        <v>5.6303999999999998</v>
      </c>
      <c r="V24" s="169">
        <v>5.4343000000000004</v>
      </c>
      <c r="W24" s="169">
        <v>9.8788</v>
      </c>
      <c r="X24" s="169">
        <v>1.8754999999999999</v>
      </c>
      <c r="Y24" s="169">
        <v>1.8666</v>
      </c>
      <c r="Z24" s="169">
        <v>2.0783</v>
      </c>
      <c r="AA24" s="168"/>
      <c r="AB24" s="169">
        <v>-1.2936000000000001</v>
      </c>
      <c r="AC24" s="169">
        <v>-0.54500000000000004</v>
      </c>
      <c r="AD24" s="169">
        <v>-0.52</v>
      </c>
      <c r="AE24" s="169">
        <v>3.4</v>
      </c>
      <c r="AF24" s="168"/>
      <c r="AG24" s="169">
        <v>-11</v>
      </c>
      <c r="AH24" s="169">
        <v>-1.1100000000000001</v>
      </c>
      <c r="AI24" s="169">
        <v>0.248</v>
      </c>
      <c r="AJ24" s="168"/>
      <c r="AK24" s="169">
        <v>-9.06</v>
      </c>
      <c r="AL24" s="169">
        <v>-10</v>
      </c>
      <c r="AM24" s="169">
        <v>-13.39</v>
      </c>
      <c r="AN24" s="169">
        <v>-13.76</v>
      </c>
      <c r="AO24" s="169">
        <v>2.6204999999999998</v>
      </c>
      <c r="AP24" s="169">
        <v>2.78</v>
      </c>
      <c r="AQ24" s="169">
        <v>22.697800000000001</v>
      </c>
      <c r="AR24" s="169">
        <v>24.9984</v>
      </c>
      <c r="AS24" s="169">
        <v>-15.774100000000001</v>
      </c>
      <c r="AT24" s="169">
        <v>-3.0749</v>
      </c>
      <c r="AU24" s="168"/>
      <c r="AV24" s="169">
        <v>23.109000000000002</v>
      </c>
      <c r="AW24" s="169">
        <v>22.358899999999998</v>
      </c>
      <c r="AX24" s="169">
        <v>-18.150700000000001</v>
      </c>
      <c r="AY24" s="169">
        <v>-16.0626</v>
      </c>
      <c r="AZ24" s="169">
        <v>32.190800000000003</v>
      </c>
      <c r="BA24" s="169">
        <v>36.190300000000001</v>
      </c>
      <c r="BB24" s="169">
        <v>51.07</v>
      </c>
      <c r="BC24" s="169">
        <v>8.4210999999999991</v>
      </c>
      <c r="BD24" s="169">
        <v>-5.7</v>
      </c>
      <c r="BE24" s="169">
        <v>-5.7</v>
      </c>
      <c r="BF24" s="169">
        <v>-25.162400000000002</v>
      </c>
      <c r="BG24" s="169">
        <v>-34.739400000000003</v>
      </c>
      <c r="BH24" s="169">
        <v>-2.5798000000000001</v>
      </c>
      <c r="BI24" s="168"/>
      <c r="BJ24" s="169">
        <v>7.0682</v>
      </c>
      <c r="BK24" s="169">
        <v>6.6923000000000004</v>
      </c>
      <c r="BL24" s="169">
        <v>4.9123000000000001</v>
      </c>
      <c r="BM24" s="169">
        <v>3.3104</v>
      </c>
      <c r="BN24" s="169">
        <v>-147.49590000000001</v>
      </c>
      <c r="BO24" s="169">
        <v>92.257400000000004</v>
      </c>
      <c r="BP24" s="169">
        <v>91.921700000000001</v>
      </c>
      <c r="BQ24" s="169">
        <v>-19.0562</v>
      </c>
      <c r="BR24" s="169">
        <v>-90.364199999999997</v>
      </c>
      <c r="BS24" s="168"/>
      <c r="BT24" s="168"/>
      <c r="BU24" s="168"/>
      <c r="BV24" s="169">
        <v>26.026700000000002</v>
      </c>
      <c r="BW24" s="169">
        <v>10.67</v>
      </c>
      <c r="BX24" s="169">
        <v>9.18</v>
      </c>
      <c r="BY24" s="169">
        <v>-2.83</v>
      </c>
      <c r="BZ24" s="169">
        <v>12.52</v>
      </c>
      <c r="CA24" s="169">
        <v>-21.9648</v>
      </c>
      <c r="CB24" s="169">
        <v>-21.696899999999999</v>
      </c>
      <c r="CC24" s="169">
        <v>26.5458</v>
      </c>
      <c r="CD24" s="169">
        <v>24.656500000000001</v>
      </c>
      <c r="CE24" s="168"/>
      <c r="CF24" s="169">
        <v>-2.8382999999999998</v>
      </c>
      <c r="CG24" s="169">
        <v>-2.6473</v>
      </c>
      <c r="CH24" s="169">
        <v>7.1184000000000003</v>
      </c>
      <c r="CI24" s="169">
        <v>19.2164</v>
      </c>
      <c r="CJ24" s="168"/>
      <c r="CK24" s="168"/>
      <c r="CL24" s="169">
        <v>16.399999999999999</v>
      </c>
      <c r="CM24" s="169">
        <v>-36.9</v>
      </c>
      <c r="CN24" s="169">
        <v>-3.98</v>
      </c>
      <c r="CO24" s="169">
        <v>36.761699999999998</v>
      </c>
      <c r="CP24" s="169">
        <v>37.053199999999997</v>
      </c>
      <c r="CQ24" s="169">
        <v>35.357399999999998</v>
      </c>
      <c r="CR24" s="169">
        <v>58.476300000000002</v>
      </c>
      <c r="CS24" s="169">
        <v>58.906700000000001</v>
      </c>
      <c r="CT24" s="169">
        <v>-16.9041</v>
      </c>
      <c r="CU24" s="169">
        <v>-56.546700000000001</v>
      </c>
      <c r="CV24" s="169">
        <v>-9.8518000000000008</v>
      </c>
      <c r="CW24" s="169">
        <v>3.0847000000000002</v>
      </c>
      <c r="CX24" s="169">
        <v>31.55</v>
      </c>
      <c r="CY24" s="169">
        <v>12.44</v>
      </c>
      <c r="CZ24" s="169">
        <v>11.254899999999999</v>
      </c>
      <c r="DA24" s="169">
        <v>10.0616</v>
      </c>
      <c r="DB24" s="169">
        <v>9.1166</v>
      </c>
      <c r="DC24" s="168"/>
      <c r="DD24" s="169">
        <v>-20.6433</v>
      </c>
      <c r="DE24" s="169">
        <v>-20.330500000000001</v>
      </c>
      <c r="DF24" s="169">
        <v>35.558199999999999</v>
      </c>
      <c r="DG24" s="168"/>
      <c r="DH24" s="169">
        <v>-3.7458</v>
      </c>
      <c r="DI24" s="169">
        <v>-46.8</v>
      </c>
      <c r="DJ24" s="169">
        <v>-47</v>
      </c>
      <c r="DK24" s="169">
        <v>-1.4490000000000001</v>
      </c>
      <c r="DL24" s="169">
        <v>13.2834</v>
      </c>
      <c r="DM24" s="168"/>
      <c r="DN24" s="169">
        <v>26.167899999999999</v>
      </c>
      <c r="DO24" s="169">
        <v>14.36</v>
      </c>
      <c r="DP24" s="169">
        <v>-6.94</v>
      </c>
      <c r="DQ24" s="169">
        <v>11.718</v>
      </c>
      <c r="DR24" s="169">
        <v>-36.647100000000002</v>
      </c>
      <c r="DS24" s="169">
        <v>-12.53</v>
      </c>
      <c r="DT24" s="169">
        <v>-12.84</v>
      </c>
      <c r="DU24" s="169">
        <v>32.979999999999997</v>
      </c>
      <c r="DV24" s="169">
        <v>10.02</v>
      </c>
      <c r="DW24" s="169">
        <v>-35.690899999999999</v>
      </c>
      <c r="DX24" s="169">
        <v>-18.190899999999999</v>
      </c>
      <c r="DY24" s="169">
        <v>-39.502200000000002</v>
      </c>
      <c r="DZ24" s="169">
        <v>-37.7727</v>
      </c>
      <c r="EA24" s="169">
        <v>33.4602</v>
      </c>
      <c r="EB24" s="169">
        <v>3.7480000000000002</v>
      </c>
      <c r="EC24" s="169">
        <v>-7.3007</v>
      </c>
      <c r="ED24" s="169">
        <v>-11.395799999999999</v>
      </c>
      <c r="EE24" s="169">
        <v>-26.7713</v>
      </c>
      <c r="EF24" s="169">
        <v>-29.9224</v>
      </c>
      <c r="EG24" s="169">
        <v>-13.882999999999999</v>
      </c>
      <c r="EH24" s="169">
        <v>-61.263800000000003</v>
      </c>
      <c r="EI24" s="168"/>
      <c r="EJ24" s="168"/>
      <c r="EK24" s="169">
        <v>-10.835900000000001</v>
      </c>
      <c r="EL24" s="169">
        <v>-10.351000000000001</v>
      </c>
      <c r="EM24" s="169">
        <v>34.435400000000001</v>
      </c>
      <c r="EN24" s="169">
        <v>-9.9022000000000006</v>
      </c>
      <c r="EO24" s="169">
        <v>-9.7704000000000004</v>
      </c>
      <c r="EP24" s="169">
        <v>-23.044</v>
      </c>
      <c r="EQ24" s="169">
        <v>-25.999099999999999</v>
      </c>
      <c r="ER24" s="169">
        <v>-25.5425</v>
      </c>
      <c r="ES24" s="169">
        <v>18.297999999999998</v>
      </c>
      <c r="ET24" s="169">
        <v>19.82</v>
      </c>
      <c r="EU24" s="169">
        <v>-3.98</v>
      </c>
      <c r="EV24" s="169">
        <v>0</v>
      </c>
      <c r="EW24" s="169">
        <v>5.3368000000000002</v>
      </c>
      <c r="EX24" s="169">
        <v>-18.9101</v>
      </c>
      <c r="EY24" s="168"/>
      <c r="EZ24" s="169">
        <v>-23.7971</v>
      </c>
      <c r="FA24" s="169">
        <v>10.494400000000001</v>
      </c>
      <c r="FB24" s="169">
        <v>18.7516</v>
      </c>
      <c r="FC24" s="169">
        <v>-31.783000000000001</v>
      </c>
      <c r="FD24" s="169">
        <v>3.1783000000000001</v>
      </c>
      <c r="FE24" s="169">
        <v>2.7957999999999998</v>
      </c>
      <c r="FF24" s="168"/>
      <c r="FG24" s="169">
        <v>0</v>
      </c>
      <c r="FH24" s="169">
        <v>3.1044</v>
      </c>
      <c r="FI24" s="169">
        <v>0</v>
      </c>
      <c r="FJ24" s="169">
        <v>11.387</v>
      </c>
      <c r="FK24" s="169">
        <v>10.2148</v>
      </c>
      <c r="FL24" s="169">
        <v>14.2338</v>
      </c>
      <c r="FM24" s="169">
        <v>22.686599999999999</v>
      </c>
      <c r="FN24" s="169">
        <v>22.681699999999999</v>
      </c>
      <c r="FO24" s="169">
        <v>21.922599999999999</v>
      </c>
      <c r="FP24" s="169">
        <v>30.4956</v>
      </c>
      <c r="FQ24" s="169">
        <v>16.290500000000002</v>
      </c>
      <c r="FR24" s="169">
        <v>-18.78</v>
      </c>
      <c r="FS24" s="169">
        <v>-2.5118</v>
      </c>
      <c r="FT24" s="169">
        <v>0.13850000000000001</v>
      </c>
      <c r="FU24" s="169">
        <v>1.9</v>
      </c>
      <c r="FV24" s="169">
        <v>2.63</v>
      </c>
      <c r="FW24" s="169">
        <v>-16.3596</v>
      </c>
      <c r="FX24" s="168"/>
      <c r="FY24" s="169">
        <v>7.7050000000000001</v>
      </c>
      <c r="FZ24" s="169">
        <v>0.99299999999999999</v>
      </c>
      <c r="GA24" s="168"/>
      <c r="GB24" s="169">
        <v>30.73</v>
      </c>
      <c r="GC24" s="169">
        <v>-36.393500000000003</v>
      </c>
      <c r="GD24" s="169">
        <v>-27.284800000000001</v>
      </c>
      <c r="GE24" s="169">
        <v>0.76</v>
      </c>
      <c r="GF24" s="169">
        <v>8.7797999999999998</v>
      </c>
      <c r="GG24" s="168"/>
      <c r="GH24" s="169">
        <v>23.3644</v>
      </c>
      <c r="GI24" s="169">
        <v>-8.0691000000000006</v>
      </c>
      <c r="GJ24" s="169">
        <v>-8.4343000000000004</v>
      </c>
      <c r="GK24" s="169">
        <v>1.9531000000000001</v>
      </c>
      <c r="GL24" s="168"/>
      <c r="GM24" s="168"/>
      <c r="GN24" s="169">
        <v>-6.5334000000000003</v>
      </c>
      <c r="GO24" s="169">
        <v>-33.075299999999999</v>
      </c>
      <c r="GP24" s="169">
        <v>5.2157999999999998</v>
      </c>
      <c r="GQ24" s="169">
        <v>-23.786999999999999</v>
      </c>
      <c r="GR24" s="169">
        <v>7.3186999999999998</v>
      </c>
      <c r="GS24" s="169">
        <v>5.9467999999999996</v>
      </c>
      <c r="GT24" s="169">
        <v>165.53989999999999</v>
      </c>
      <c r="GU24" s="169">
        <v>-5.9097999999999997</v>
      </c>
      <c r="GV24" s="169">
        <v>-6.3175999999999997</v>
      </c>
      <c r="GW24" s="169">
        <v>-6.1417000000000002</v>
      </c>
      <c r="GX24" s="168"/>
      <c r="GY24" s="169">
        <v>8.0000999999999998</v>
      </c>
      <c r="GZ24" s="169">
        <v>8.0380000000000003</v>
      </c>
      <c r="HA24" s="169">
        <v>4.5133999999999999</v>
      </c>
      <c r="HB24" s="169">
        <v>21.1172</v>
      </c>
      <c r="HC24" s="169">
        <v>22.9024</v>
      </c>
      <c r="HD24" s="169">
        <v>-14.25</v>
      </c>
      <c r="HE24" s="169">
        <v>15.7453</v>
      </c>
      <c r="HF24" s="169">
        <v>31.697500000000002</v>
      </c>
      <c r="HG24" s="169">
        <v>41.747799999999998</v>
      </c>
      <c r="HH24" s="169">
        <v>60.0304</v>
      </c>
      <c r="HI24" s="169">
        <v>-49.958300000000001</v>
      </c>
      <c r="HJ24" s="169">
        <v>2.7069999999999999</v>
      </c>
      <c r="HK24" s="168"/>
      <c r="HL24" s="169">
        <v>9.5599000000000007</v>
      </c>
      <c r="HM24" s="169">
        <v>-14.5898</v>
      </c>
      <c r="HN24" s="169">
        <v>-16.189800000000002</v>
      </c>
      <c r="HO24" s="168"/>
      <c r="HP24" s="168"/>
      <c r="HQ24" s="169">
        <v>-20.208300000000001</v>
      </c>
      <c r="HR24" s="169">
        <v>-19.7469</v>
      </c>
      <c r="HS24" s="169">
        <v>-23.6158</v>
      </c>
      <c r="HT24" s="169">
        <v>-23.4193</v>
      </c>
      <c r="HU24" s="169">
        <v>10.33</v>
      </c>
      <c r="HV24" s="169">
        <v>10.31</v>
      </c>
      <c r="HW24" s="169">
        <v>-19.899999999999999</v>
      </c>
      <c r="HX24" s="169">
        <v>-19.399999999999999</v>
      </c>
      <c r="HY24" s="169">
        <v>0.42209999999999998</v>
      </c>
      <c r="HZ24" s="169">
        <v>3.68</v>
      </c>
      <c r="IA24" s="169">
        <v>29.310300000000002</v>
      </c>
      <c r="IB24" s="169">
        <v>23.044</v>
      </c>
      <c r="IC24" s="169">
        <v>22.922499999999999</v>
      </c>
      <c r="ID24" s="169">
        <v>-14.5</v>
      </c>
      <c r="IE24" s="169">
        <v>-22.6</v>
      </c>
      <c r="IF24" s="169">
        <v>4.8</v>
      </c>
      <c r="IG24" s="169">
        <v>4.2</v>
      </c>
      <c r="IH24" s="168"/>
      <c r="II24" s="168"/>
      <c r="IJ24" s="169">
        <v>-74.212100000000007</v>
      </c>
      <c r="IK24" s="168"/>
      <c r="IL24" s="169">
        <v>-263.26499999999999</v>
      </c>
      <c r="IM24" s="169">
        <v>-26.1265</v>
      </c>
      <c r="IN24" s="169">
        <v>-24.852499999999999</v>
      </c>
      <c r="IO24" s="169">
        <v>80.735299999999995</v>
      </c>
      <c r="IP24" s="169">
        <v>87.008300000000006</v>
      </c>
      <c r="IQ24" s="169">
        <v>117.2722</v>
      </c>
      <c r="IR24" s="169">
        <v>82.956400000000002</v>
      </c>
      <c r="IS24" s="169">
        <v>8.0356000000000005</v>
      </c>
      <c r="IT24" s="169">
        <v>16.784700000000001</v>
      </c>
      <c r="IU24" s="169">
        <v>16.0413</v>
      </c>
      <c r="IV24" s="169">
        <v>-9.6792999999999996</v>
      </c>
      <c r="IW24" s="169">
        <v>154.50389999999999</v>
      </c>
      <c r="IX24" s="169">
        <v>-197.15710000000001</v>
      </c>
      <c r="IY24" s="169">
        <v>-44.433300000000003</v>
      </c>
      <c r="IZ24" s="169">
        <v>45.527299999999997</v>
      </c>
      <c r="JA24" s="169">
        <v>-2.6476999999999999</v>
      </c>
      <c r="JB24" s="169">
        <v>-2.218</v>
      </c>
      <c r="JC24" s="169">
        <v>-5.2</v>
      </c>
      <c r="JD24" s="169">
        <v>-2.1549999999999998</v>
      </c>
      <c r="JE24" s="169">
        <v>-2.16</v>
      </c>
      <c r="JF24" s="169">
        <v>0.16</v>
      </c>
      <c r="JG24" s="169">
        <v>2.2400000000000002</v>
      </c>
      <c r="JH24" s="169">
        <v>-2.3769</v>
      </c>
      <c r="JI24" s="169">
        <v>-8.0277999999999992</v>
      </c>
      <c r="JJ24" s="169">
        <v>9.2027000000000001</v>
      </c>
      <c r="JK24" s="169">
        <v>1.4663999999999999</v>
      </c>
      <c r="JL24" s="169">
        <v>-6.8</v>
      </c>
      <c r="JM24" s="169">
        <v>-0.46200000000000002</v>
      </c>
      <c r="JN24" s="169">
        <v>-0.98</v>
      </c>
      <c r="JO24" s="168"/>
      <c r="JP24" s="168"/>
      <c r="JQ24" s="169">
        <v>2.7185999999999999</v>
      </c>
      <c r="JR24" s="169">
        <v>3.0707</v>
      </c>
      <c r="JS24" s="169">
        <v>2.1440999999999999</v>
      </c>
      <c r="JT24" s="168"/>
      <c r="JU24" s="169">
        <v>7.9</v>
      </c>
      <c r="JV24" s="169">
        <v>9.1748999999999992</v>
      </c>
      <c r="JW24" s="169">
        <v>0.57999999999999996</v>
      </c>
      <c r="JX24" s="168"/>
      <c r="JY24" s="169">
        <v>-4.9615999999999998</v>
      </c>
      <c r="JZ24" s="169">
        <v>-4.9996999999999998</v>
      </c>
      <c r="KA24" s="169">
        <v>-28.352599999999999</v>
      </c>
      <c r="KB24" s="169">
        <v>-1.633</v>
      </c>
      <c r="KC24" s="169">
        <v>0</v>
      </c>
      <c r="KD24" s="169">
        <v>-31.371400000000001</v>
      </c>
      <c r="KE24" s="169">
        <v>0</v>
      </c>
      <c r="KF24" s="169">
        <v>-1.6</v>
      </c>
      <c r="KG24" s="169">
        <v>-12.3</v>
      </c>
      <c r="KH24" s="169">
        <v>26.351700000000001</v>
      </c>
      <c r="KI24" s="169">
        <v>-97.708100000000002</v>
      </c>
    </row>
    <row r="25" spans="1:295" ht="18" customHeight="1" x14ac:dyDescent="0.3">
      <c r="A25" s="161" t="s">
        <v>102</v>
      </c>
      <c r="B25" s="161" t="s">
        <v>888</v>
      </c>
      <c r="C25" s="162"/>
      <c r="D25" s="163">
        <v>4.1731999999999996</v>
      </c>
      <c r="E25" s="163">
        <v>-9.3424999999999994</v>
      </c>
      <c r="F25" s="163">
        <v>5.1878000000000002</v>
      </c>
      <c r="G25" s="163">
        <v>10.7569</v>
      </c>
      <c r="H25" s="162"/>
      <c r="I25" s="163">
        <v>14.3444</v>
      </c>
      <c r="J25" s="162"/>
      <c r="K25" s="163">
        <v>25.6646</v>
      </c>
      <c r="L25" s="163">
        <v>11.2347</v>
      </c>
      <c r="M25" s="163">
        <v>11.0364</v>
      </c>
      <c r="N25" s="163">
        <v>-24.42</v>
      </c>
      <c r="O25" s="163">
        <v>-24.2</v>
      </c>
      <c r="P25" s="163">
        <v>2.2000000000000002</v>
      </c>
      <c r="Q25" s="163">
        <v>4.968</v>
      </c>
      <c r="R25" s="163">
        <v>-15.4</v>
      </c>
      <c r="S25" s="163">
        <v>3.8169</v>
      </c>
      <c r="T25" s="163">
        <v>-6.5195999999999996</v>
      </c>
      <c r="U25" s="163">
        <v>6.1478000000000002</v>
      </c>
      <c r="V25" s="163">
        <v>6.069</v>
      </c>
      <c r="W25" s="163">
        <v>10.7995</v>
      </c>
      <c r="X25" s="163">
        <v>1.6500999999999999</v>
      </c>
      <c r="Y25" s="163">
        <v>1.8023</v>
      </c>
      <c r="Z25" s="163">
        <v>2.0339999999999998</v>
      </c>
      <c r="AA25" s="162"/>
      <c r="AB25" s="163">
        <v>-1.3549</v>
      </c>
      <c r="AC25" s="163">
        <v>-0.121</v>
      </c>
      <c r="AD25" s="163">
        <v>-0.105</v>
      </c>
      <c r="AE25" s="163">
        <v>3.105</v>
      </c>
      <c r="AF25" s="162"/>
      <c r="AG25" s="163">
        <v>-8.8000000000000007</v>
      </c>
      <c r="AH25" s="163">
        <v>-0.54300000000000004</v>
      </c>
      <c r="AI25" s="163">
        <v>0.24</v>
      </c>
      <c r="AJ25" s="162"/>
      <c r="AK25" s="163">
        <v>-5.83</v>
      </c>
      <c r="AL25" s="162"/>
      <c r="AM25" s="163">
        <v>-16.07</v>
      </c>
      <c r="AN25" s="163">
        <v>-16.07</v>
      </c>
      <c r="AO25" s="163">
        <v>4.3851000000000004</v>
      </c>
      <c r="AP25" s="163">
        <v>3.2002999999999999</v>
      </c>
      <c r="AQ25" s="163">
        <v>26.238800000000001</v>
      </c>
      <c r="AR25" s="163">
        <v>28.266999999999999</v>
      </c>
      <c r="AS25" s="163">
        <v>-14.778</v>
      </c>
      <c r="AT25" s="163">
        <v>5.1352000000000002</v>
      </c>
      <c r="AU25" s="162"/>
      <c r="AV25" s="163">
        <v>2.2317999999999998</v>
      </c>
      <c r="AW25" s="163">
        <v>3.7326000000000001</v>
      </c>
      <c r="AX25" s="163">
        <v>-15.364000000000001</v>
      </c>
      <c r="AY25" s="163">
        <v>-12.8454</v>
      </c>
      <c r="AZ25" s="163">
        <v>23.677600000000002</v>
      </c>
      <c r="BA25" s="163">
        <v>25.1693</v>
      </c>
      <c r="BB25" s="163">
        <v>64.984300000000005</v>
      </c>
      <c r="BC25" s="163">
        <v>3.3134000000000001</v>
      </c>
      <c r="BD25" s="163">
        <v>-3</v>
      </c>
      <c r="BE25" s="163">
        <v>-3.2</v>
      </c>
      <c r="BF25" s="163">
        <v>-32.478299999999997</v>
      </c>
      <c r="BG25" s="163">
        <v>0</v>
      </c>
      <c r="BH25" s="163">
        <v>-2.1848000000000001</v>
      </c>
      <c r="BI25" s="162"/>
      <c r="BJ25" s="163">
        <v>3.7795000000000001</v>
      </c>
      <c r="BK25" s="163">
        <v>8.1992999999999991</v>
      </c>
      <c r="BL25" s="163">
        <v>6.0552000000000001</v>
      </c>
      <c r="BM25" s="163">
        <v>4.0923999999999996</v>
      </c>
      <c r="BN25" s="163">
        <v>-143.0402</v>
      </c>
      <c r="BO25" s="163">
        <v>95.004099999999994</v>
      </c>
      <c r="BP25" s="163">
        <v>94.943100000000001</v>
      </c>
      <c r="BQ25" s="163">
        <v>-33.8857</v>
      </c>
      <c r="BR25" s="163">
        <v>-64.66</v>
      </c>
      <c r="BS25" s="162"/>
      <c r="BT25" s="162"/>
      <c r="BU25" s="162"/>
      <c r="BV25" s="163">
        <v>34.289700000000003</v>
      </c>
      <c r="BW25" s="163">
        <v>11.97</v>
      </c>
      <c r="BX25" s="163">
        <v>10.49</v>
      </c>
      <c r="BY25" s="163">
        <v>1.58</v>
      </c>
      <c r="BZ25" s="163">
        <v>16.89</v>
      </c>
      <c r="CA25" s="163">
        <v>-26.519300000000001</v>
      </c>
      <c r="CB25" s="163">
        <v>-26.1174</v>
      </c>
      <c r="CC25" s="163">
        <v>31.6646</v>
      </c>
      <c r="CD25" s="163">
        <v>30.6205</v>
      </c>
      <c r="CE25" s="162"/>
      <c r="CF25" s="163">
        <v>-4.1124999999999998</v>
      </c>
      <c r="CG25" s="163">
        <v>-3.9727999999999999</v>
      </c>
      <c r="CH25" s="163">
        <v>3.8614000000000002</v>
      </c>
      <c r="CI25" s="163">
        <v>17.595199999999998</v>
      </c>
      <c r="CJ25" s="162"/>
      <c r="CK25" s="162"/>
      <c r="CL25" s="163">
        <v>21.9</v>
      </c>
      <c r="CM25" s="163">
        <v>-37.299999999999997</v>
      </c>
      <c r="CN25" s="163">
        <v>-4.29</v>
      </c>
      <c r="CO25" s="163">
        <v>53.620100000000001</v>
      </c>
      <c r="CP25" s="163">
        <v>54.576999999999998</v>
      </c>
      <c r="CQ25" s="163">
        <v>53.186700000000002</v>
      </c>
      <c r="CR25" s="163">
        <v>50.729399999999998</v>
      </c>
      <c r="CS25" s="163">
        <v>50.397100000000002</v>
      </c>
      <c r="CT25" s="163">
        <v>-12.160299999999999</v>
      </c>
      <c r="CU25" s="163">
        <v>-58.300899999999999</v>
      </c>
      <c r="CV25" s="163">
        <v>0</v>
      </c>
      <c r="CW25" s="163">
        <v>3.4569000000000001</v>
      </c>
      <c r="CX25" s="163">
        <v>33.51</v>
      </c>
      <c r="CY25" s="163">
        <v>13.68</v>
      </c>
      <c r="CZ25" s="163">
        <v>13.286099999999999</v>
      </c>
      <c r="DA25" s="163">
        <v>12.112399999999999</v>
      </c>
      <c r="DB25" s="163">
        <v>10.4114</v>
      </c>
      <c r="DC25" s="162"/>
      <c r="DD25" s="163">
        <v>-18.637599999999999</v>
      </c>
      <c r="DE25" s="163">
        <v>-18.3809</v>
      </c>
      <c r="DF25" s="163">
        <v>30.8979</v>
      </c>
      <c r="DG25" s="162"/>
      <c r="DH25" s="163">
        <v>-4.4443000000000001</v>
      </c>
      <c r="DI25" s="163">
        <v>-53.6</v>
      </c>
      <c r="DJ25" s="163">
        <v>-51.8</v>
      </c>
      <c r="DK25" s="163">
        <v>-0.33939999999999998</v>
      </c>
      <c r="DL25" s="163">
        <v>16.0885</v>
      </c>
      <c r="DM25" s="162"/>
      <c r="DN25" s="163">
        <v>30.064399999999999</v>
      </c>
      <c r="DO25" s="163">
        <v>17.32</v>
      </c>
      <c r="DP25" s="163">
        <v>-7.63</v>
      </c>
      <c r="DQ25" s="163">
        <v>15.221</v>
      </c>
      <c r="DR25" s="163">
        <v>-31.154299999999999</v>
      </c>
      <c r="DS25" s="163">
        <v>-11.76</v>
      </c>
      <c r="DT25" s="163">
        <v>-11.87</v>
      </c>
      <c r="DU25" s="163">
        <v>34.18</v>
      </c>
      <c r="DV25" s="163">
        <v>13.72</v>
      </c>
      <c r="DW25" s="163">
        <v>-36.654499999999999</v>
      </c>
      <c r="DX25" s="163">
        <v>-17.554500000000001</v>
      </c>
      <c r="DY25" s="163">
        <v>-43.052199999999999</v>
      </c>
      <c r="DZ25" s="163">
        <v>-41.154499999999999</v>
      </c>
      <c r="EA25" s="163">
        <v>49.590299999999999</v>
      </c>
      <c r="EB25" s="163">
        <v>15.8865</v>
      </c>
      <c r="EC25" s="163">
        <v>3.0491000000000001</v>
      </c>
      <c r="ED25" s="162"/>
      <c r="EE25" s="163">
        <v>-25.4331</v>
      </c>
      <c r="EF25" s="163">
        <v>-27.529499999999999</v>
      </c>
      <c r="EG25" s="163">
        <v>-13.065</v>
      </c>
      <c r="EH25" s="163">
        <v>-45.155700000000003</v>
      </c>
      <c r="EI25" s="162"/>
      <c r="EJ25" s="162"/>
      <c r="EK25" s="163">
        <v>-11.031499999999999</v>
      </c>
      <c r="EL25" s="163">
        <v>-10.336499999999999</v>
      </c>
      <c r="EM25" s="163">
        <v>38.786900000000003</v>
      </c>
      <c r="EN25" s="163">
        <v>-13.1736</v>
      </c>
      <c r="EO25" s="163">
        <v>-12.9566</v>
      </c>
      <c r="EP25" s="163">
        <v>-20.484000000000002</v>
      </c>
      <c r="EQ25" s="163">
        <v>-28.523299999999999</v>
      </c>
      <c r="ER25" s="163">
        <v>-28.143799999999999</v>
      </c>
      <c r="ES25" s="163">
        <v>20.320900000000002</v>
      </c>
      <c r="ET25" s="163">
        <v>19.46</v>
      </c>
      <c r="EU25" s="163">
        <v>-3.65</v>
      </c>
      <c r="EV25" s="163">
        <v>1</v>
      </c>
      <c r="EW25" s="163">
        <v>5.5336999999999996</v>
      </c>
      <c r="EX25" s="163">
        <v>-27.464099999999998</v>
      </c>
      <c r="EY25" s="162"/>
      <c r="EZ25" s="163">
        <v>-24.8004</v>
      </c>
      <c r="FA25" s="163">
        <v>10.508900000000001</v>
      </c>
      <c r="FB25" s="163">
        <v>19.0595</v>
      </c>
      <c r="FC25" s="163">
        <v>-34.469499999999996</v>
      </c>
      <c r="FD25" s="163">
        <v>3.2726999999999999</v>
      </c>
      <c r="FE25" s="163">
        <v>3.073</v>
      </c>
      <c r="FF25" s="162"/>
      <c r="FG25" s="163">
        <v>4.1555999999999997</v>
      </c>
      <c r="FH25" s="163">
        <v>3.3212999999999999</v>
      </c>
      <c r="FI25" s="163">
        <v>2.802</v>
      </c>
      <c r="FJ25" s="163">
        <v>16.075800000000001</v>
      </c>
      <c r="FK25" s="163">
        <v>15.071099999999999</v>
      </c>
      <c r="FL25" s="163">
        <v>8.7077000000000009</v>
      </c>
      <c r="FM25" s="163">
        <v>26.4009</v>
      </c>
      <c r="FN25" s="163">
        <v>26.431000000000001</v>
      </c>
      <c r="FO25" s="163">
        <v>17.729399999999998</v>
      </c>
      <c r="FP25" s="163">
        <v>27.4374</v>
      </c>
      <c r="FQ25" s="163">
        <v>16.1587</v>
      </c>
      <c r="FR25" s="163">
        <v>-19.68</v>
      </c>
      <c r="FS25" s="163">
        <v>-2.7223999999999999</v>
      </c>
      <c r="FT25" s="163">
        <v>0.14760000000000001</v>
      </c>
      <c r="FU25" s="163">
        <v>1.71</v>
      </c>
      <c r="FV25" s="163">
        <v>3.14</v>
      </c>
      <c r="FW25" s="163">
        <v>-17.7988</v>
      </c>
      <c r="FX25" s="162"/>
      <c r="FY25" s="163">
        <v>7.6509999999999998</v>
      </c>
      <c r="FZ25" s="163">
        <v>0.98799999999999999</v>
      </c>
      <c r="GA25" s="162"/>
      <c r="GB25" s="163">
        <v>32.090000000000003</v>
      </c>
      <c r="GC25" s="163">
        <v>-32.891199999999998</v>
      </c>
      <c r="GD25" s="163">
        <v>-24.4086</v>
      </c>
      <c r="GE25" s="163">
        <v>1.1499999999999999</v>
      </c>
      <c r="GF25" s="163">
        <v>11.242100000000001</v>
      </c>
      <c r="GG25" s="162"/>
      <c r="GH25" s="163">
        <v>24.581900000000001</v>
      </c>
      <c r="GI25" s="163">
        <v>-8.4121000000000006</v>
      </c>
      <c r="GJ25" s="163">
        <v>-8.7807999999999993</v>
      </c>
      <c r="GK25" s="163">
        <v>2.0794999999999999</v>
      </c>
      <c r="GL25" s="163">
        <v>4.4999999999999998E-2</v>
      </c>
      <c r="GM25" s="162"/>
      <c r="GN25" s="163">
        <v>-10.784800000000001</v>
      </c>
      <c r="GO25" s="163">
        <v>-37.679699999999997</v>
      </c>
      <c r="GP25" s="163">
        <v>6.7156000000000002</v>
      </c>
      <c r="GQ25" s="163">
        <v>-23.5914</v>
      </c>
      <c r="GR25" s="163">
        <v>7.5339</v>
      </c>
      <c r="GS25" s="163">
        <v>7.4183000000000003</v>
      </c>
      <c r="GT25" s="163">
        <v>169.0367</v>
      </c>
      <c r="GU25" s="163">
        <v>-4.6086999999999998</v>
      </c>
      <c r="GV25" s="163">
        <v>-7.1391</v>
      </c>
      <c r="GW25" s="163">
        <v>-6.4084000000000003</v>
      </c>
      <c r="GX25" s="163">
        <v>4.2618999999999998</v>
      </c>
      <c r="GY25" s="163">
        <v>7.5167000000000002</v>
      </c>
      <c r="GZ25" s="163">
        <v>7.5632999999999999</v>
      </c>
      <c r="HA25" s="163">
        <v>3.6654</v>
      </c>
      <c r="HB25" s="163">
        <v>21.1387</v>
      </c>
      <c r="HC25" s="163">
        <v>21.8245</v>
      </c>
      <c r="HD25" s="163">
        <v>-9.64</v>
      </c>
      <c r="HE25" s="163">
        <v>12.513299999999999</v>
      </c>
      <c r="HF25" s="163">
        <v>21.418800000000001</v>
      </c>
      <c r="HG25" s="163">
        <v>54.368099999999998</v>
      </c>
      <c r="HH25" s="163">
        <v>52.852899999999998</v>
      </c>
      <c r="HI25" s="163">
        <v>-49.9116</v>
      </c>
      <c r="HJ25" s="163">
        <v>2.4954000000000001</v>
      </c>
      <c r="HK25" s="162"/>
      <c r="HL25" s="163">
        <v>9.4417000000000009</v>
      </c>
      <c r="HM25" s="163">
        <v>-14.0593</v>
      </c>
      <c r="HN25" s="163">
        <v>-15.091699999999999</v>
      </c>
      <c r="HO25" s="163">
        <v>40.15</v>
      </c>
      <c r="HP25" s="163">
        <v>39.637799999999999</v>
      </c>
      <c r="HQ25" s="163">
        <v>-18.576799999999999</v>
      </c>
      <c r="HR25" s="163">
        <v>-17.9725</v>
      </c>
      <c r="HS25" s="163">
        <v>-24.2089</v>
      </c>
      <c r="HT25" s="163">
        <v>-24.174600000000002</v>
      </c>
      <c r="HU25" s="163">
        <v>13.52</v>
      </c>
      <c r="HV25" s="163">
        <v>13.72</v>
      </c>
      <c r="HW25" s="163">
        <v>-20.6</v>
      </c>
      <c r="HX25" s="163">
        <v>-20.8</v>
      </c>
      <c r="HY25" s="163">
        <v>0.49349999999999999</v>
      </c>
      <c r="HZ25" s="163">
        <v>4.4800000000000004</v>
      </c>
      <c r="IA25" s="163">
        <v>30.0974</v>
      </c>
      <c r="IB25" s="163">
        <v>25.093499999999999</v>
      </c>
      <c r="IC25" s="163">
        <v>25.1539</v>
      </c>
      <c r="ID25" s="163">
        <v>-13.5</v>
      </c>
      <c r="IE25" s="163">
        <v>-23</v>
      </c>
      <c r="IF25" s="163">
        <v>3.4</v>
      </c>
      <c r="IG25" s="163">
        <v>2.7</v>
      </c>
      <c r="IH25" s="162"/>
      <c r="II25" s="162"/>
      <c r="IJ25" s="163">
        <v>-65.260099999999994</v>
      </c>
      <c r="IK25" s="162"/>
      <c r="IL25" s="163">
        <v>-267.31479999999999</v>
      </c>
      <c r="IM25" s="163">
        <v>-27.869599999999998</v>
      </c>
      <c r="IN25" s="163">
        <v>-27.137499999999999</v>
      </c>
      <c r="IO25" s="163">
        <v>84.640699999999995</v>
      </c>
      <c r="IP25" s="163">
        <v>83.6785</v>
      </c>
      <c r="IQ25" s="163">
        <v>112.43770000000001</v>
      </c>
      <c r="IR25" s="163">
        <v>82.969300000000004</v>
      </c>
      <c r="IS25" s="163">
        <v>13.186</v>
      </c>
      <c r="IT25" s="163">
        <v>21.3034</v>
      </c>
      <c r="IU25" s="163">
        <v>20.704000000000001</v>
      </c>
      <c r="IV25" s="163">
        <v>-3.5851000000000002</v>
      </c>
      <c r="IW25" s="163">
        <v>160.84630000000001</v>
      </c>
      <c r="IX25" s="163">
        <v>-195.2901</v>
      </c>
      <c r="IY25" s="163">
        <v>-40.8127</v>
      </c>
      <c r="IZ25" s="163">
        <v>40.714300000000001</v>
      </c>
      <c r="JA25" s="163">
        <v>-2.9992999999999999</v>
      </c>
      <c r="JB25" s="163">
        <v>-2.8490000000000002</v>
      </c>
      <c r="JC25" s="163">
        <v>-5.6</v>
      </c>
      <c r="JD25" s="163">
        <v>-2.2679999999999998</v>
      </c>
      <c r="JE25" s="163">
        <v>-2.2679999999999998</v>
      </c>
      <c r="JF25" s="163">
        <v>0.48</v>
      </c>
      <c r="JG25" s="163">
        <v>1.44</v>
      </c>
      <c r="JH25" s="163">
        <v>-2.1162999999999998</v>
      </c>
      <c r="JI25" s="163">
        <v>-7.4692999999999996</v>
      </c>
      <c r="JJ25" s="163">
        <v>8.8792000000000009</v>
      </c>
      <c r="JK25" s="163">
        <v>1.4663999999999999</v>
      </c>
      <c r="JL25" s="163">
        <v>-8.5</v>
      </c>
      <c r="JM25" s="163">
        <v>-1.5640000000000001</v>
      </c>
      <c r="JN25" s="163">
        <v>-1.946</v>
      </c>
      <c r="JO25" s="162"/>
      <c r="JP25" s="162"/>
      <c r="JQ25" s="163">
        <v>3.1244999999999998</v>
      </c>
      <c r="JR25" s="163">
        <v>3.0089000000000001</v>
      </c>
      <c r="JS25" s="163">
        <v>2.4556</v>
      </c>
      <c r="JT25" s="162"/>
      <c r="JU25" s="163">
        <v>8.5</v>
      </c>
      <c r="JV25" s="163">
        <v>8.7532999999999994</v>
      </c>
      <c r="JW25" s="163">
        <v>0.64</v>
      </c>
      <c r="JX25" s="162"/>
      <c r="JY25" s="163">
        <v>-5.3209999999999997</v>
      </c>
      <c r="JZ25" s="163">
        <v>-4.2512999999999996</v>
      </c>
      <c r="KA25" s="163">
        <v>-28.203299999999999</v>
      </c>
      <c r="KB25" s="163">
        <v>-2.3237000000000001</v>
      </c>
      <c r="KC25" s="163">
        <v>0</v>
      </c>
      <c r="KD25" s="163">
        <v>-31.707699999999999</v>
      </c>
      <c r="KE25" s="163">
        <v>0</v>
      </c>
      <c r="KF25" s="163">
        <v>-2.9</v>
      </c>
      <c r="KG25" s="163">
        <v>-12</v>
      </c>
      <c r="KH25" s="163">
        <v>4.8085000000000004</v>
      </c>
      <c r="KI25" s="163">
        <v>-75.105099999999993</v>
      </c>
    </row>
    <row r="26" spans="1:295" ht="18" customHeight="1" x14ac:dyDescent="0.3">
      <c r="A26" s="161" t="s">
        <v>102</v>
      </c>
      <c r="B26" s="161" t="s">
        <v>889</v>
      </c>
      <c r="C26" s="165"/>
      <c r="D26" s="166">
        <v>4.7518000000000002</v>
      </c>
      <c r="E26" s="166">
        <v>-10.088900000000001</v>
      </c>
      <c r="F26" s="166">
        <v>9.0419</v>
      </c>
      <c r="G26" s="166">
        <v>13.4579</v>
      </c>
      <c r="H26" s="165"/>
      <c r="I26" s="166">
        <v>16.204899999999999</v>
      </c>
      <c r="J26" s="165"/>
      <c r="K26" s="166">
        <v>27.565100000000001</v>
      </c>
      <c r="L26" s="166">
        <v>12.1906</v>
      </c>
      <c r="M26" s="166">
        <v>11.848000000000001</v>
      </c>
      <c r="N26" s="166">
        <v>-22.2</v>
      </c>
      <c r="O26" s="166">
        <v>-26.4</v>
      </c>
      <c r="P26" s="166">
        <v>2.2000000000000002</v>
      </c>
      <c r="Q26" s="166">
        <v>4.968</v>
      </c>
      <c r="R26" s="166">
        <v>-17.600000000000001</v>
      </c>
      <c r="S26" s="166">
        <v>4.2408000000000001</v>
      </c>
      <c r="T26" s="166">
        <v>-7.5153999999999996</v>
      </c>
      <c r="U26" s="166">
        <v>6.8</v>
      </c>
      <c r="V26" s="166">
        <v>6.6969000000000003</v>
      </c>
      <c r="W26" s="166">
        <v>11.6244</v>
      </c>
      <c r="X26" s="166">
        <v>1.6763999999999999</v>
      </c>
      <c r="Y26" s="166">
        <v>1.8053999999999999</v>
      </c>
      <c r="Z26" s="166">
        <v>2.0731999999999999</v>
      </c>
      <c r="AA26" s="165"/>
      <c r="AB26" s="166">
        <v>-1.2861</v>
      </c>
      <c r="AC26" s="166">
        <v>-0.156</v>
      </c>
      <c r="AD26" s="166">
        <v>-0.14099999999999999</v>
      </c>
      <c r="AE26" s="166">
        <v>3.6949999999999998</v>
      </c>
      <c r="AF26" s="165"/>
      <c r="AG26" s="166">
        <v>-6.6</v>
      </c>
      <c r="AH26" s="166">
        <v>-0.46300000000000002</v>
      </c>
      <c r="AI26" s="166">
        <v>0.248</v>
      </c>
      <c r="AJ26" s="165"/>
      <c r="AK26" s="166">
        <v>-7.3</v>
      </c>
      <c r="AL26" s="165"/>
      <c r="AM26" s="166">
        <v>-14.32</v>
      </c>
      <c r="AN26" s="166">
        <v>-14.28</v>
      </c>
      <c r="AO26" s="166">
        <v>5.3331999999999997</v>
      </c>
      <c r="AP26" s="166">
        <v>2.9557000000000002</v>
      </c>
      <c r="AQ26" s="166">
        <v>20.9617</v>
      </c>
      <c r="AR26" s="166">
        <v>25.337700000000002</v>
      </c>
      <c r="AS26" s="166">
        <v>-12.9918</v>
      </c>
      <c r="AT26" s="166">
        <v>-0.47470000000000001</v>
      </c>
      <c r="AU26" s="165"/>
      <c r="AV26" s="166">
        <v>1.9770000000000001</v>
      </c>
      <c r="AW26" s="166">
        <v>2.1762000000000001</v>
      </c>
      <c r="AX26" s="166">
        <v>-16.909099999999999</v>
      </c>
      <c r="AY26" s="166">
        <v>-14.460599999999999</v>
      </c>
      <c r="AZ26" s="166">
        <v>29.011199999999999</v>
      </c>
      <c r="BA26" s="166">
        <v>29.260999999999999</v>
      </c>
      <c r="BB26" s="166">
        <v>74.893500000000003</v>
      </c>
      <c r="BC26" s="166">
        <v>11.0677</v>
      </c>
      <c r="BD26" s="166">
        <v>-7.1</v>
      </c>
      <c r="BE26" s="166">
        <v>-7.1</v>
      </c>
      <c r="BF26" s="166">
        <v>-27.912800000000001</v>
      </c>
      <c r="BG26" s="165"/>
      <c r="BH26" s="166">
        <v>-4.4607999999999999</v>
      </c>
      <c r="BI26" s="165"/>
      <c r="BJ26" s="166">
        <v>6.1951999999999998</v>
      </c>
      <c r="BK26" s="166">
        <v>9.3857999999999997</v>
      </c>
      <c r="BL26" s="166">
        <v>5.7636000000000003</v>
      </c>
      <c r="BM26" s="166">
        <v>3.6299000000000001</v>
      </c>
      <c r="BN26" s="166">
        <v>-146.45830000000001</v>
      </c>
      <c r="BO26" s="166">
        <v>92.806799999999996</v>
      </c>
      <c r="BP26" s="166">
        <v>92.928799999999995</v>
      </c>
      <c r="BQ26" s="166">
        <v>-25.9194</v>
      </c>
      <c r="BR26" s="166">
        <v>-74.245500000000007</v>
      </c>
      <c r="BS26" s="165"/>
      <c r="BT26" s="165"/>
      <c r="BU26" s="165"/>
      <c r="BV26" s="166">
        <v>37.882399999999997</v>
      </c>
      <c r="BW26" s="166">
        <v>15.62</v>
      </c>
      <c r="BX26" s="166">
        <v>11.56</v>
      </c>
      <c r="BY26" s="166">
        <v>-4.21</v>
      </c>
      <c r="BZ26" s="166">
        <v>18.399999999999999</v>
      </c>
      <c r="CA26" s="166">
        <v>-17.142299999999999</v>
      </c>
      <c r="CB26" s="166">
        <v>-16.874400000000001</v>
      </c>
      <c r="CC26" s="166">
        <v>31.802800000000001</v>
      </c>
      <c r="CD26" s="166">
        <v>30.539200000000001</v>
      </c>
      <c r="CE26" s="165"/>
      <c r="CF26" s="166">
        <v>-6.2579000000000002</v>
      </c>
      <c r="CG26" s="166">
        <v>9.1999999999999998E-3</v>
      </c>
      <c r="CH26" s="166">
        <v>6.4024999999999999</v>
      </c>
      <c r="CI26" s="166">
        <v>17.177299999999999</v>
      </c>
      <c r="CJ26" s="165"/>
      <c r="CK26" s="165"/>
      <c r="CL26" s="166">
        <v>38.9</v>
      </c>
      <c r="CM26" s="166">
        <v>-39.5</v>
      </c>
      <c r="CN26" s="166">
        <v>-5.03</v>
      </c>
      <c r="CO26" s="166">
        <v>50.654200000000003</v>
      </c>
      <c r="CP26" s="166">
        <v>51.557499999999997</v>
      </c>
      <c r="CQ26" s="166">
        <v>50.295499999999997</v>
      </c>
      <c r="CR26" s="166">
        <v>47.889299999999999</v>
      </c>
      <c r="CS26" s="166">
        <v>47.744700000000002</v>
      </c>
      <c r="CT26" s="166">
        <v>-20.662199999999999</v>
      </c>
      <c r="CU26" s="166">
        <v>-48.776499999999999</v>
      </c>
      <c r="CV26" s="166">
        <v>-12.551</v>
      </c>
      <c r="CW26" s="166">
        <v>3.4664000000000001</v>
      </c>
      <c r="CX26" s="166">
        <v>37.32</v>
      </c>
      <c r="CY26" s="166">
        <v>15.44</v>
      </c>
      <c r="CZ26" s="166">
        <v>3.7549000000000001</v>
      </c>
      <c r="DA26" s="166">
        <v>2.9327000000000001</v>
      </c>
      <c r="DB26" s="166">
        <v>11.545</v>
      </c>
      <c r="DC26" s="165"/>
      <c r="DD26" s="166">
        <v>-18.540500000000002</v>
      </c>
      <c r="DE26" s="166">
        <v>-17.8889</v>
      </c>
      <c r="DF26" s="166">
        <v>38.226999999999997</v>
      </c>
      <c r="DG26" s="165"/>
      <c r="DH26" s="166">
        <v>-5.0125999999999999</v>
      </c>
      <c r="DI26" s="166">
        <v>-53.2</v>
      </c>
      <c r="DJ26" s="166">
        <v>-53.9</v>
      </c>
      <c r="DK26" s="166">
        <v>4.3299999999999998E-2</v>
      </c>
      <c r="DL26" s="166">
        <v>19.0806</v>
      </c>
      <c r="DM26" s="165"/>
      <c r="DN26" s="166">
        <v>33.960900000000002</v>
      </c>
      <c r="DO26" s="166">
        <v>20.22</v>
      </c>
      <c r="DP26" s="166">
        <v>-7.78</v>
      </c>
      <c r="DQ26" s="166">
        <v>15.066000000000001</v>
      </c>
      <c r="DR26" s="166">
        <v>-38.734699999999997</v>
      </c>
      <c r="DS26" s="166">
        <v>-12.64</v>
      </c>
      <c r="DT26" s="166">
        <v>-12.72</v>
      </c>
      <c r="DU26" s="166">
        <v>35.76</v>
      </c>
      <c r="DV26" s="166">
        <v>-6.67</v>
      </c>
      <c r="DW26" s="166">
        <v>-39.218200000000003</v>
      </c>
      <c r="DX26" s="166">
        <v>-19.545500000000001</v>
      </c>
      <c r="DY26" s="166">
        <v>-39.582099999999997</v>
      </c>
      <c r="DZ26" s="166">
        <v>-38.9636</v>
      </c>
      <c r="EA26" s="166">
        <v>39.036499999999997</v>
      </c>
      <c r="EB26" s="166">
        <v>6.0431999999999997</v>
      </c>
      <c r="EC26" s="166">
        <v>-5.2356999999999996</v>
      </c>
      <c r="ED26" s="165"/>
      <c r="EE26" s="166">
        <v>-20.6313</v>
      </c>
      <c r="EF26" s="166">
        <v>-23.7287</v>
      </c>
      <c r="EG26" s="166">
        <v>-13.164999999999999</v>
      </c>
      <c r="EH26" s="166">
        <v>-56.668999999999997</v>
      </c>
      <c r="EI26" s="165"/>
      <c r="EJ26" s="165"/>
      <c r="EK26" s="166">
        <v>-10.754</v>
      </c>
      <c r="EL26" s="166">
        <v>-10.667899999999999</v>
      </c>
      <c r="EM26" s="166">
        <v>32.828099999999999</v>
      </c>
      <c r="EN26" s="166">
        <v>-13.978999999999999</v>
      </c>
      <c r="EO26" s="166">
        <v>-13.053800000000001</v>
      </c>
      <c r="EP26" s="166">
        <v>-3.0760000000000001</v>
      </c>
      <c r="EQ26" s="166">
        <v>-26.369599999999998</v>
      </c>
      <c r="ER26" s="166">
        <v>-26.227499999999999</v>
      </c>
      <c r="ES26" s="166">
        <v>14.622299999999999</v>
      </c>
      <c r="ET26" s="166">
        <v>0</v>
      </c>
      <c r="EU26" s="166">
        <v>0</v>
      </c>
      <c r="EV26" s="166">
        <v>-0.3</v>
      </c>
      <c r="EW26" s="166">
        <v>5.8868999999999998</v>
      </c>
      <c r="EX26" s="166">
        <v>-29.875800000000002</v>
      </c>
      <c r="EY26" s="165"/>
      <c r="EZ26" s="166">
        <v>-27.6678</v>
      </c>
      <c r="FA26" s="166">
        <v>10.4138</v>
      </c>
      <c r="FB26" s="166">
        <v>12.3725</v>
      </c>
      <c r="FC26" s="166">
        <v>-26.522600000000001</v>
      </c>
      <c r="FD26" s="166">
        <v>4.5509000000000004</v>
      </c>
      <c r="FE26" s="166">
        <v>4.3371000000000004</v>
      </c>
      <c r="FF26" s="165"/>
      <c r="FG26" s="166">
        <v>2.7292000000000001</v>
      </c>
      <c r="FH26" s="166">
        <v>3.9064000000000001</v>
      </c>
      <c r="FI26" s="166">
        <v>0</v>
      </c>
      <c r="FJ26" s="166">
        <v>6.5308000000000002</v>
      </c>
      <c r="FK26" s="166">
        <v>6.5308000000000002</v>
      </c>
      <c r="FL26" s="166">
        <v>12.8941</v>
      </c>
      <c r="FM26" s="166">
        <v>24.4666</v>
      </c>
      <c r="FN26" s="166">
        <v>24.409600000000001</v>
      </c>
      <c r="FO26" s="166">
        <v>19.2118</v>
      </c>
      <c r="FP26" s="166">
        <v>31.284300000000002</v>
      </c>
      <c r="FQ26" s="166">
        <v>18.663599999999999</v>
      </c>
      <c r="FR26" s="166">
        <v>-16.39</v>
      </c>
      <c r="FS26" s="166">
        <v>-2.7223999999999999</v>
      </c>
      <c r="FT26" s="166">
        <v>0.19159999999999999</v>
      </c>
      <c r="FU26" s="166">
        <v>2.29</v>
      </c>
      <c r="FV26" s="166">
        <v>0.42</v>
      </c>
      <c r="FW26" s="166">
        <v>-19.1052</v>
      </c>
      <c r="FX26" s="166">
        <v>0</v>
      </c>
      <c r="FY26" s="166">
        <v>7.3280000000000003</v>
      </c>
      <c r="FZ26" s="166">
        <v>1.0309999999999999</v>
      </c>
      <c r="GA26" s="166">
        <v>3.0299</v>
      </c>
      <c r="GB26" s="166">
        <v>33.200000000000003</v>
      </c>
      <c r="GC26" s="166">
        <v>-37.767899999999997</v>
      </c>
      <c r="GD26" s="166">
        <v>-27.569400000000002</v>
      </c>
      <c r="GE26" s="166">
        <v>1.32</v>
      </c>
      <c r="GF26" s="166">
        <v>12.5632</v>
      </c>
      <c r="GG26" s="165"/>
      <c r="GH26" s="166">
        <v>24.586200000000002</v>
      </c>
      <c r="GI26" s="166">
        <v>-8.8627000000000002</v>
      </c>
      <c r="GJ26" s="166">
        <v>-9.4497999999999998</v>
      </c>
      <c r="GK26" s="166">
        <v>2.2605</v>
      </c>
      <c r="GL26" s="166">
        <v>0.59930000000000005</v>
      </c>
      <c r="GM26" s="165"/>
      <c r="GN26" s="166">
        <v>-8.4829000000000008</v>
      </c>
      <c r="GO26" s="166">
        <v>-35.767200000000003</v>
      </c>
      <c r="GP26" s="166">
        <v>6.4044999999999996</v>
      </c>
      <c r="GQ26" s="166">
        <v>-22.750800000000002</v>
      </c>
      <c r="GR26" s="166">
        <v>7.5564</v>
      </c>
      <c r="GS26" s="166">
        <v>7.4401999999999999</v>
      </c>
      <c r="GT26" s="166">
        <v>171.1112</v>
      </c>
      <c r="GU26" s="166">
        <v>-4.2119999999999997</v>
      </c>
      <c r="GV26" s="166">
        <v>-6.3148999999999997</v>
      </c>
      <c r="GW26" s="166">
        <v>-7.7961999999999998</v>
      </c>
      <c r="GX26" s="165"/>
      <c r="GY26" s="166">
        <v>7.7949999999999999</v>
      </c>
      <c r="GZ26" s="166">
        <v>7.8876999999999997</v>
      </c>
      <c r="HA26" s="166">
        <v>4</v>
      </c>
      <c r="HB26" s="166">
        <v>19.004899999999999</v>
      </c>
      <c r="HC26" s="166">
        <v>19.988299999999999</v>
      </c>
      <c r="HD26" s="166">
        <v>-15.09</v>
      </c>
      <c r="HE26" s="166">
        <v>16.374099999999999</v>
      </c>
      <c r="HF26" s="166">
        <v>35.287100000000002</v>
      </c>
      <c r="HG26" s="166">
        <v>36.347700000000003</v>
      </c>
      <c r="HH26" s="166">
        <v>52.563499999999998</v>
      </c>
      <c r="HI26" s="166">
        <v>-49.925699999999999</v>
      </c>
      <c r="HJ26" s="166">
        <v>-4.3045</v>
      </c>
      <c r="HK26" s="165"/>
      <c r="HL26" s="166">
        <v>12.695499999999999</v>
      </c>
      <c r="HM26" s="166">
        <v>-14.504200000000001</v>
      </c>
      <c r="HN26" s="166">
        <v>-17.731000000000002</v>
      </c>
      <c r="HO26" s="165"/>
      <c r="HP26" s="165"/>
      <c r="HQ26" s="166">
        <v>-18.340599999999998</v>
      </c>
      <c r="HR26" s="166">
        <v>-17.824200000000001</v>
      </c>
      <c r="HS26" s="166">
        <v>-27.225200000000001</v>
      </c>
      <c r="HT26" s="166">
        <v>-26.547499999999999</v>
      </c>
      <c r="HU26" s="166">
        <v>15.64</v>
      </c>
      <c r="HV26" s="166">
        <v>15.55</v>
      </c>
      <c r="HW26" s="166">
        <v>-19.399999999999999</v>
      </c>
      <c r="HX26" s="166">
        <v>-19</v>
      </c>
      <c r="HY26" s="166">
        <v>0.54659999999999997</v>
      </c>
      <c r="HZ26" s="166">
        <v>7.68</v>
      </c>
      <c r="IA26" s="166">
        <v>17.897300000000001</v>
      </c>
      <c r="IB26" s="166">
        <v>28.1113</v>
      </c>
      <c r="IC26" s="166">
        <v>28.0303</v>
      </c>
      <c r="ID26" s="166">
        <v>-12.3</v>
      </c>
      <c r="IE26" s="166">
        <v>-22.7</v>
      </c>
      <c r="IF26" s="166">
        <v>1.7</v>
      </c>
      <c r="IG26" s="166">
        <v>1.2</v>
      </c>
      <c r="IH26" s="165"/>
      <c r="II26" s="165"/>
      <c r="IJ26" s="166">
        <v>-96.581699999999998</v>
      </c>
      <c r="IK26" s="165"/>
      <c r="IL26" s="166">
        <v>-262.22300000000001</v>
      </c>
      <c r="IM26" s="166">
        <v>-22.036999999999999</v>
      </c>
      <c r="IN26" s="166">
        <v>-28.8614</v>
      </c>
      <c r="IO26" s="166">
        <v>72.411799999999999</v>
      </c>
      <c r="IP26" s="166">
        <v>99.150199999999998</v>
      </c>
      <c r="IQ26" s="166">
        <v>112.37139999999999</v>
      </c>
      <c r="IR26" s="166">
        <v>71.237899999999996</v>
      </c>
      <c r="IS26" s="166">
        <v>-4.9774000000000003</v>
      </c>
      <c r="IT26" s="166">
        <v>18.474299999999999</v>
      </c>
      <c r="IU26" s="166">
        <v>15.8969</v>
      </c>
      <c r="IV26" s="166">
        <v>-4.87</v>
      </c>
      <c r="IW26" s="166">
        <v>142.18950000000001</v>
      </c>
      <c r="IX26" s="166">
        <v>-188.13480000000001</v>
      </c>
      <c r="IY26" s="166">
        <v>-51.078200000000002</v>
      </c>
      <c r="IZ26" s="166">
        <v>51.747399999999999</v>
      </c>
      <c r="JA26" s="166">
        <v>-2.2961999999999998</v>
      </c>
      <c r="JB26" s="166">
        <v>-1.7310000000000001</v>
      </c>
      <c r="JC26" s="166">
        <v>-5.52</v>
      </c>
      <c r="JD26" s="166">
        <v>-2.25</v>
      </c>
      <c r="JE26" s="166">
        <v>-2.2530000000000001</v>
      </c>
      <c r="JF26" s="166">
        <v>0.72</v>
      </c>
      <c r="JG26" s="166">
        <v>1.28</v>
      </c>
      <c r="JH26" s="166">
        <v>-1.8752</v>
      </c>
      <c r="JI26" s="166">
        <v>-7.4112999999999998</v>
      </c>
      <c r="JJ26" s="166">
        <v>7.3563999999999998</v>
      </c>
      <c r="JK26" s="166">
        <v>1.7014</v>
      </c>
      <c r="JL26" s="166">
        <v>-7.2</v>
      </c>
      <c r="JM26" s="166">
        <v>-0.68600000000000005</v>
      </c>
      <c r="JN26" s="166">
        <v>0.12</v>
      </c>
      <c r="JO26" s="166">
        <v>1.6213</v>
      </c>
      <c r="JP26" s="165"/>
      <c r="JQ26" s="166">
        <v>3.6189</v>
      </c>
      <c r="JR26" s="166">
        <v>2.7225999999999999</v>
      </c>
      <c r="JS26" s="166">
        <v>2.7210000000000001</v>
      </c>
      <c r="JT26" s="165"/>
      <c r="JU26" s="166">
        <v>8</v>
      </c>
      <c r="JV26" s="166">
        <v>8.5625999999999998</v>
      </c>
      <c r="JW26" s="166">
        <v>0.77</v>
      </c>
      <c r="JX26" s="165"/>
      <c r="JY26" s="166">
        <v>0</v>
      </c>
      <c r="JZ26" s="166">
        <v>-5.8060999999999998</v>
      </c>
      <c r="KA26" s="166">
        <v>-30.303000000000001</v>
      </c>
      <c r="KB26" s="166">
        <v>0.88090000000000002</v>
      </c>
      <c r="KC26" s="166">
        <v>0</v>
      </c>
      <c r="KD26" s="166">
        <v>-33.57</v>
      </c>
      <c r="KE26" s="166">
        <v>0</v>
      </c>
      <c r="KF26" s="166">
        <v>-2</v>
      </c>
      <c r="KG26" s="166">
        <v>-12.9</v>
      </c>
      <c r="KH26" s="166">
        <v>20.179099999999998</v>
      </c>
      <c r="KI26" s="166">
        <v>-89.992400000000004</v>
      </c>
    </row>
    <row r="27" spans="1:295" ht="18" customHeight="1" x14ac:dyDescent="0.3">
      <c r="A27" s="161" t="s">
        <v>102</v>
      </c>
      <c r="B27" s="161" t="s">
        <v>890</v>
      </c>
      <c r="C27" s="165"/>
      <c r="D27" s="166">
        <v>4.8234000000000004</v>
      </c>
      <c r="E27" s="166">
        <v>-9.9987999999999992</v>
      </c>
      <c r="F27" s="166">
        <v>9.0027000000000008</v>
      </c>
      <c r="G27" s="166">
        <v>13.6206</v>
      </c>
      <c r="H27" s="165"/>
      <c r="I27" s="166">
        <v>17.221599999999999</v>
      </c>
      <c r="J27" s="165"/>
      <c r="K27" s="166">
        <v>29.9756</v>
      </c>
      <c r="L27" s="166">
        <v>13.089600000000001</v>
      </c>
      <c r="M27" s="166">
        <v>12.827299999999999</v>
      </c>
      <c r="N27" s="166">
        <v>-22.2</v>
      </c>
      <c r="O27" s="166">
        <v>-26.4</v>
      </c>
      <c r="P27" s="166">
        <v>2.2000000000000002</v>
      </c>
      <c r="Q27" s="166">
        <v>5.7960000000000003</v>
      </c>
      <c r="R27" s="166">
        <v>-17.600000000000001</v>
      </c>
      <c r="S27" s="166">
        <v>4.4314999999999998</v>
      </c>
      <c r="T27" s="166">
        <v>-9.8788</v>
      </c>
      <c r="U27" s="166">
        <v>7.1489000000000003</v>
      </c>
      <c r="V27" s="166">
        <v>7.0876000000000001</v>
      </c>
      <c r="W27" s="166">
        <v>11.9626</v>
      </c>
      <c r="X27" s="166">
        <v>1.8449</v>
      </c>
      <c r="Y27" s="166">
        <v>1.8263</v>
      </c>
      <c r="Z27" s="166">
        <v>2.0556999999999999</v>
      </c>
      <c r="AA27" s="165"/>
      <c r="AB27" s="166">
        <v>-1.1546000000000001</v>
      </c>
      <c r="AC27" s="166">
        <v>5.5E-2</v>
      </c>
      <c r="AD27" s="166">
        <v>0.10199999999999999</v>
      </c>
      <c r="AE27" s="166">
        <v>3.5169999999999999</v>
      </c>
      <c r="AF27" s="165"/>
      <c r="AG27" s="166">
        <v>-6.6</v>
      </c>
      <c r="AH27" s="166">
        <v>-0.53300000000000003</v>
      </c>
      <c r="AI27" s="166">
        <v>0.24299999999999999</v>
      </c>
      <c r="AJ27" s="165"/>
      <c r="AK27" s="166">
        <v>-6.07</v>
      </c>
      <c r="AL27" s="165"/>
      <c r="AM27" s="166">
        <v>-13.36</v>
      </c>
      <c r="AN27" s="166">
        <v>-13.35</v>
      </c>
      <c r="AO27" s="166">
        <v>5.2224000000000004</v>
      </c>
      <c r="AP27" s="166">
        <v>3.1341999999999999</v>
      </c>
      <c r="AQ27" s="166">
        <v>22.4453</v>
      </c>
      <c r="AR27" s="166">
        <v>26.671500000000002</v>
      </c>
      <c r="AS27" s="166">
        <v>-12.9733</v>
      </c>
      <c r="AT27" s="166">
        <v>-1.6617</v>
      </c>
      <c r="AU27" s="165"/>
      <c r="AV27" s="166">
        <v>16.7712</v>
      </c>
      <c r="AW27" s="166">
        <v>30.711500000000001</v>
      </c>
      <c r="AX27" s="166">
        <v>-17.073799999999999</v>
      </c>
      <c r="AY27" s="166">
        <v>-15.308999999999999</v>
      </c>
      <c r="AZ27" s="166">
        <v>33.636400000000002</v>
      </c>
      <c r="BA27" s="166">
        <v>41.9238</v>
      </c>
      <c r="BB27" s="166">
        <v>62.046999999999997</v>
      </c>
      <c r="BC27" s="166">
        <v>7.3832000000000004</v>
      </c>
      <c r="BD27" s="166">
        <v>-4.7</v>
      </c>
      <c r="BE27" s="166">
        <v>-4.7</v>
      </c>
      <c r="BF27" s="166">
        <v>-24.339400000000001</v>
      </c>
      <c r="BG27" s="165"/>
      <c r="BH27" s="166">
        <v>-4.4676</v>
      </c>
      <c r="BI27" s="165"/>
      <c r="BJ27" s="166">
        <v>4.9790999999999999</v>
      </c>
      <c r="BK27" s="166">
        <v>9.4559999999999995</v>
      </c>
      <c r="BL27" s="166">
        <v>6.0960000000000001</v>
      </c>
      <c r="BM27" s="166">
        <v>4.1273</v>
      </c>
      <c r="BN27" s="166">
        <v>-116.1229</v>
      </c>
      <c r="BO27" s="166">
        <v>94.576800000000006</v>
      </c>
      <c r="BP27" s="166">
        <v>94.912499999999994</v>
      </c>
      <c r="BQ27" s="166">
        <v>-54.123899999999999</v>
      </c>
      <c r="BR27" s="166">
        <v>-50.452100000000002</v>
      </c>
      <c r="BS27" s="165"/>
      <c r="BT27" s="165"/>
      <c r="BU27" s="165"/>
      <c r="BV27" s="166">
        <v>38.890300000000003</v>
      </c>
      <c r="BW27" s="166">
        <v>16.2</v>
      </c>
      <c r="BX27" s="166">
        <v>12.44</v>
      </c>
      <c r="BY27" s="166">
        <v>-3.58</v>
      </c>
      <c r="BZ27" s="166">
        <v>19.32</v>
      </c>
      <c r="CA27" s="166">
        <v>-15.132999999999999</v>
      </c>
      <c r="CB27" s="166">
        <v>-14.7311</v>
      </c>
      <c r="CC27" s="166">
        <v>29.5227</v>
      </c>
      <c r="CD27" s="166">
        <v>28.162500000000001</v>
      </c>
      <c r="CE27" s="165"/>
      <c r="CF27" s="166">
        <v>-9.1679999999999993</v>
      </c>
      <c r="CG27" s="166">
        <v>0</v>
      </c>
      <c r="CH27" s="166">
        <v>6.1132999999999997</v>
      </c>
      <c r="CI27" s="166">
        <v>13.0069</v>
      </c>
      <c r="CJ27" s="165"/>
      <c r="CK27" s="165"/>
      <c r="CL27" s="166">
        <v>34.299999999999997</v>
      </c>
      <c r="CM27" s="166">
        <v>-29</v>
      </c>
      <c r="CN27" s="166">
        <v>-4.66</v>
      </c>
      <c r="CO27" s="166">
        <v>49.921799999999998</v>
      </c>
      <c r="CP27" s="166">
        <v>50.052500000000002</v>
      </c>
      <c r="CQ27" s="166">
        <v>49.114400000000003</v>
      </c>
      <c r="CR27" s="166">
        <v>43.988300000000002</v>
      </c>
      <c r="CS27" s="166">
        <v>43.494</v>
      </c>
      <c r="CT27" s="166">
        <v>-19.002199999999998</v>
      </c>
      <c r="CU27" s="166">
        <v>-47.687600000000003</v>
      </c>
      <c r="CV27" s="166">
        <v>-10.3619</v>
      </c>
      <c r="CW27" s="166">
        <v>3.9108999999999998</v>
      </c>
      <c r="CX27" s="166">
        <v>38.659999999999997</v>
      </c>
      <c r="CY27" s="166">
        <v>16.100000000000001</v>
      </c>
      <c r="CZ27" s="166">
        <v>4.5361000000000002</v>
      </c>
      <c r="DA27" s="166">
        <v>3.714</v>
      </c>
      <c r="DB27" s="166">
        <v>12.2867</v>
      </c>
      <c r="DC27" s="165"/>
      <c r="DD27" s="166">
        <v>-13.788</v>
      </c>
      <c r="DE27" s="166">
        <v>-12.973699999999999</v>
      </c>
      <c r="DF27" s="166">
        <v>24.974399999999999</v>
      </c>
      <c r="DG27" s="165"/>
      <c r="DH27" s="166">
        <v>-5.1864999999999997</v>
      </c>
      <c r="DI27" s="166">
        <v>-53</v>
      </c>
      <c r="DJ27" s="166">
        <v>-53</v>
      </c>
      <c r="DK27" s="166">
        <v>0.15079999999999999</v>
      </c>
      <c r="DL27" s="166">
        <v>20.950700000000001</v>
      </c>
      <c r="DM27" s="165"/>
      <c r="DN27" s="166">
        <v>37.115200000000002</v>
      </c>
      <c r="DO27" s="166">
        <v>22.12</v>
      </c>
      <c r="DP27" s="166">
        <v>-8.81</v>
      </c>
      <c r="DQ27" s="166">
        <v>16.864000000000001</v>
      </c>
      <c r="DR27" s="166">
        <v>-26.158999999999999</v>
      </c>
      <c r="DS27" s="166">
        <v>-12.25</v>
      </c>
      <c r="DT27" s="166">
        <v>-12.35</v>
      </c>
      <c r="DU27" s="166">
        <v>38.56</v>
      </c>
      <c r="DV27" s="166">
        <v>-6.87</v>
      </c>
      <c r="DW27" s="166">
        <v>-28.7273</v>
      </c>
      <c r="DX27" s="166">
        <v>-14.0909</v>
      </c>
      <c r="DY27" s="166">
        <v>-35.080100000000002</v>
      </c>
      <c r="DZ27" s="166">
        <v>-33.609099999999998</v>
      </c>
      <c r="EA27" s="166">
        <v>57.877400000000002</v>
      </c>
      <c r="EB27" s="166">
        <v>23.2624</v>
      </c>
      <c r="EC27" s="166">
        <v>10.5037</v>
      </c>
      <c r="ED27" s="165"/>
      <c r="EE27" s="166">
        <v>-19.003699999999998</v>
      </c>
      <c r="EF27" s="166">
        <v>-25.100899999999999</v>
      </c>
      <c r="EG27" s="166">
        <v>-14.314</v>
      </c>
      <c r="EH27" s="166">
        <v>-29.9575</v>
      </c>
      <c r="EI27" s="165"/>
      <c r="EJ27" s="165"/>
      <c r="EK27" s="166">
        <v>-12.9726</v>
      </c>
      <c r="EL27" s="166">
        <v>-11.5084</v>
      </c>
      <c r="EM27" s="166">
        <v>27.2563</v>
      </c>
      <c r="EN27" s="166">
        <v>-6.5099</v>
      </c>
      <c r="EO27" s="166">
        <v>-6.6322999999999999</v>
      </c>
      <c r="EP27" s="166">
        <v>-25.603999999999999</v>
      </c>
      <c r="EQ27" s="166">
        <v>-22.081700000000001</v>
      </c>
      <c r="ER27" s="166">
        <v>-21.671600000000002</v>
      </c>
      <c r="ES27" s="166">
        <v>12.6884</v>
      </c>
      <c r="ET27" s="166">
        <v>19.88</v>
      </c>
      <c r="EU27" s="166">
        <v>-3.41</v>
      </c>
      <c r="EV27" s="166">
        <v>0.7</v>
      </c>
      <c r="EW27" s="166">
        <v>6.266</v>
      </c>
      <c r="EX27" s="166">
        <v>-16.0139</v>
      </c>
      <c r="EY27" s="165"/>
      <c r="EZ27" s="166">
        <v>-27.031199999999998</v>
      </c>
      <c r="FA27" s="166">
        <v>10.323</v>
      </c>
      <c r="FB27" s="166">
        <v>10.462999999999999</v>
      </c>
      <c r="FC27" s="166">
        <v>-27.165400000000002</v>
      </c>
      <c r="FD27" s="166">
        <v>4.4804000000000004</v>
      </c>
      <c r="FE27" s="166">
        <v>4.2404000000000002</v>
      </c>
      <c r="FF27" s="165"/>
      <c r="FG27" s="166">
        <v>3.0529000000000002</v>
      </c>
      <c r="FH27" s="166">
        <v>2.9712000000000001</v>
      </c>
      <c r="FI27" s="166">
        <v>0</v>
      </c>
      <c r="FJ27" s="166">
        <v>5.0236999999999998</v>
      </c>
      <c r="FK27" s="166">
        <v>4.3539000000000003</v>
      </c>
      <c r="FL27" s="166">
        <v>12.726699999999999</v>
      </c>
      <c r="FM27" s="166">
        <v>19.715499999999999</v>
      </c>
      <c r="FN27" s="166">
        <v>20.098600000000001</v>
      </c>
      <c r="FO27" s="166">
        <v>19.302</v>
      </c>
      <c r="FP27" s="166">
        <v>31.3964</v>
      </c>
      <c r="FQ27" s="166">
        <v>18.014199999999999</v>
      </c>
      <c r="FR27" s="166">
        <v>-17.68</v>
      </c>
      <c r="FS27" s="166">
        <v>-3.2955000000000001</v>
      </c>
      <c r="FT27" s="166">
        <v>0.19159999999999999</v>
      </c>
      <c r="FU27" s="166">
        <v>1.94</v>
      </c>
      <c r="FV27" s="166">
        <v>0.27</v>
      </c>
      <c r="FW27" s="166">
        <v>-19.0229</v>
      </c>
      <c r="FX27" s="166">
        <v>2.7105999999999999</v>
      </c>
      <c r="FY27" s="166">
        <v>7.1260000000000003</v>
      </c>
      <c r="FZ27" s="166">
        <v>1.028</v>
      </c>
      <c r="GA27" s="165"/>
      <c r="GB27" s="166">
        <v>33.299999999999997</v>
      </c>
      <c r="GC27" s="166">
        <v>-38.533299999999997</v>
      </c>
      <c r="GD27" s="166">
        <v>-27.767499999999998</v>
      </c>
      <c r="GE27" s="166">
        <v>1.73</v>
      </c>
      <c r="GF27" s="166">
        <v>12.7004</v>
      </c>
      <c r="GG27" s="165"/>
      <c r="GH27" s="166">
        <v>23.488299999999999</v>
      </c>
      <c r="GI27" s="166">
        <v>-8.6501000000000001</v>
      </c>
      <c r="GJ27" s="166">
        <v>-9.1463999999999999</v>
      </c>
      <c r="GK27" s="166">
        <v>2.4441000000000002</v>
      </c>
      <c r="GL27" s="166">
        <v>1.2044999999999999</v>
      </c>
      <c r="GM27" s="165"/>
      <c r="GN27" s="166">
        <v>-8.3458000000000006</v>
      </c>
      <c r="GO27" s="166">
        <v>-39.0548</v>
      </c>
      <c r="GP27" s="166">
        <v>6.9291999999999998</v>
      </c>
      <c r="GQ27" s="166">
        <v>-22.702100000000002</v>
      </c>
      <c r="GR27" s="166">
        <v>7.2251000000000003</v>
      </c>
      <c r="GS27" s="166">
        <v>5.8512000000000004</v>
      </c>
      <c r="GT27" s="166">
        <v>171.2105</v>
      </c>
      <c r="GU27" s="166">
        <v>-4.0632000000000001</v>
      </c>
      <c r="GV27" s="166">
        <v>-5.5635000000000003</v>
      </c>
      <c r="GW27" s="166">
        <v>-10.0337</v>
      </c>
      <c r="GX27" s="166">
        <v>4.9459</v>
      </c>
      <c r="GY27" s="166">
        <v>8.2271999999999998</v>
      </c>
      <c r="GZ27" s="166">
        <v>8.3237000000000005</v>
      </c>
      <c r="HA27" s="166">
        <v>4</v>
      </c>
      <c r="HB27" s="166">
        <v>19.143899999999999</v>
      </c>
      <c r="HC27" s="166">
        <v>20.2196</v>
      </c>
      <c r="HD27" s="166">
        <v>-17.18</v>
      </c>
      <c r="HE27" s="166">
        <v>19.901399999999999</v>
      </c>
      <c r="HF27" s="166">
        <v>40.659199999999998</v>
      </c>
      <c r="HG27" s="166">
        <v>29.313500000000001</v>
      </c>
      <c r="HH27" s="166">
        <v>46.512300000000003</v>
      </c>
      <c r="HI27" s="165"/>
      <c r="HJ27" s="166">
        <v>-10.7056</v>
      </c>
      <c r="HK27" s="165"/>
      <c r="HL27" s="166">
        <v>14.916700000000001</v>
      </c>
      <c r="HM27" s="166">
        <v>-15.4939</v>
      </c>
      <c r="HN27" s="166">
        <v>-16.889399999999998</v>
      </c>
      <c r="HO27" s="166">
        <v>24.371300000000002</v>
      </c>
      <c r="HP27" s="166">
        <v>23.771999999999998</v>
      </c>
      <c r="HQ27" s="166">
        <v>-19.0547</v>
      </c>
      <c r="HR27" s="166">
        <v>-18.401</v>
      </c>
      <c r="HS27" s="166">
        <v>-28.9879</v>
      </c>
      <c r="HT27" s="166">
        <v>-28.3522</v>
      </c>
      <c r="HU27" s="166">
        <v>20.51</v>
      </c>
      <c r="HV27" s="166">
        <v>20.46</v>
      </c>
      <c r="HW27" s="166">
        <v>-21.6</v>
      </c>
      <c r="HX27" s="166">
        <v>-21</v>
      </c>
      <c r="HY27" s="166">
        <v>0.68569999999999998</v>
      </c>
      <c r="HZ27" s="166">
        <v>8.32</v>
      </c>
      <c r="IA27" s="166">
        <v>30.263400000000001</v>
      </c>
      <c r="IB27" s="166">
        <v>21.113099999999999</v>
      </c>
      <c r="IC27" s="166">
        <v>20.910900000000002</v>
      </c>
      <c r="ID27" s="166">
        <v>-11.8</v>
      </c>
      <c r="IE27" s="166">
        <v>-23.5</v>
      </c>
      <c r="IF27" s="166">
        <v>3</v>
      </c>
      <c r="IG27" s="166">
        <v>2.2999999999999998</v>
      </c>
      <c r="IH27" s="165"/>
      <c r="II27" s="165"/>
      <c r="IJ27" s="166">
        <v>-113.8192</v>
      </c>
      <c r="IK27" s="165"/>
      <c r="IL27" s="166">
        <v>-256.2208</v>
      </c>
      <c r="IM27" s="166">
        <v>-17.4268</v>
      </c>
      <c r="IN27" s="166">
        <v>-29.7806</v>
      </c>
      <c r="IO27" s="166">
        <v>62.615099999999998</v>
      </c>
      <c r="IP27" s="166">
        <v>108.35039999999999</v>
      </c>
      <c r="IQ27" s="166">
        <v>120.0938</v>
      </c>
      <c r="IR27" s="166">
        <v>64.025400000000005</v>
      </c>
      <c r="IS27" s="166">
        <v>-14.368499999999999</v>
      </c>
      <c r="IT27" s="166">
        <v>12.1927</v>
      </c>
      <c r="IU27" s="166">
        <v>10.1592</v>
      </c>
      <c r="IV27" s="166">
        <v>-10.686299999999999</v>
      </c>
      <c r="IW27" s="166">
        <v>130.64500000000001</v>
      </c>
      <c r="IX27" s="166">
        <v>-184.96600000000001</v>
      </c>
      <c r="IY27" s="166">
        <v>-58.107599999999998</v>
      </c>
      <c r="IZ27" s="166">
        <v>57.979300000000002</v>
      </c>
      <c r="JA27" s="166">
        <v>-3.4437000000000002</v>
      </c>
      <c r="JB27" s="166">
        <v>-1.4830000000000001</v>
      </c>
      <c r="JC27" s="166">
        <v>-6.24</v>
      </c>
      <c r="JD27" s="166">
        <v>-2.298</v>
      </c>
      <c r="JE27" s="166">
        <v>-2.31</v>
      </c>
      <c r="JF27" s="166">
        <v>1.44</v>
      </c>
      <c r="JG27" s="166">
        <v>0.16</v>
      </c>
      <c r="JH27" s="166">
        <v>-1.6465000000000001</v>
      </c>
      <c r="JI27" s="166">
        <v>-6.1204000000000001</v>
      </c>
      <c r="JJ27" s="166">
        <v>7.1489000000000003</v>
      </c>
      <c r="JK27" s="166">
        <v>1.9944</v>
      </c>
      <c r="JL27" s="166">
        <v>-7.4</v>
      </c>
      <c r="JM27" s="166">
        <v>-0.59899999999999998</v>
      </c>
      <c r="JN27" s="166">
        <v>-1.4359999999999999</v>
      </c>
      <c r="JO27" s="166">
        <v>1.7698</v>
      </c>
      <c r="JP27" s="166">
        <v>1.9753000000000001</v>
      </c>
      <c r="JQ27" s="166">
        <v>3.3778000000000001</v>
      </c>
      <c r="JR27" s="166">
        <v>1.9554</v>
      </c>
      <c r="JS27" s="166">
        <v>2.7101000000000002</v>
      </c>
      <c r="JT27" s="165"/>
      <c r="JU27" s="166">
        <v>8.1</v>
      </c>
      <c r="JV27" s="166">
        <v>7.5708000000000002</v>
      </c>
      <c r="JW27" s="166">
        <v>0.8</v>
      </c>
      <c r="JX27" s="165"/>
      <c r="JY27" s="166">
        <v>0</v>
      </c>
      <c r="JZ27" s="166">
        <v>-6.6345999999999998</v>
      </c>
      <c r="KA27" s="166">
        <v>-31.818300000000001</v>
      </c>
      <c r="KB27" s="166">
        <v>2.1063999999999998</v>
      </c>
      <c r="KC27" s="166">
        <v>2.7547000000000001</v>
      </c>
      <c r="KD27" s="166">
        <v>-35.968299999999999</v>
      </c>
      <c r="KE27" s="166">
        <v>0</v>
      </c>
      <c r="KF27" s="166">
        <v>-1.9</v>
      </c>
      <c r="KG27" s="166">
        <v>-13.2</v>
      </c>
      <c r="KH27" s="166">
        <v>26.754300000000001</v>
      </c>
      <c r="KI27" s="166">
        <v>-83.700999999999993</v>
      </c>
    </row>
    <row r="28" spans="1:295" ht="18" customHeight="1" x14ac:dyDescent="0.3">
      <c r="A28" s="161" t="s">
        <v>102</v>
      </c>
      <c r="B28" s="161" t="s">
        <v>891</v>
      </c>
      <c r="C28" s="165"/>
      <c r="D28" s="166">
        <v>5.0191999999999997</v>
      </c>
      <c r="E28" s="166">
        <v>-10.356400000000001</v>
      </c>
      <c r="F28" s="166">
        <v>7.4783999999999997</v>
      </c>
      <c r="G28" s="166">
        <v>14.055999999999999</v>
      </c>
      <c r="H28" s="165"/>
      <c r="I28" s="166">
        <v>18.6419</v>
      </c>
      <c r="J28" s="165"/>
      <c r="K28" s="166">
        <v>32.845700000000001</v>
      </c>
      <c r="L28" s="166">
        <v>14.952500000000001</v>
      </c>
      <c r="M28" s="166">
        <v>14.526400000000001</v>
      </c>
      <c r="N28" s="166">
        <v>-22.2</v>
      </c>
      <c r="O28" s="166">
        <v>-28.6</v>
      </c>
      <c r="P28" s="166">
        <v>2.2000000000000002</v>
      </c>
      <c r="Q28" s="166">
        <v>5.7960000000000003</v>
      </c>
      <c r="R28" s="166">
        <v>-17.600000000000001</v>
      </c>
      <c r="S28" s="166">
        <v>2.0493000000000001</v>
      </c>
      <c r="T28" s="166">
        <v>-7.2919</v>
      </c>
      <c r="U28" s="166">
        <v>7.4275000000000002</v>
      </c>
      <c r="V28" s="166">
        <v>7.3808999999999996</v>
      </c>
      <c r="W28" s="166">
        <v>12.8979</v>
      </c>
      <c r="X28" s="166">
        <v>0.80900000000000005</v>
      </c>
      <c r="Y28" s="166">
        <v>1.879</v>
      </c>
      <c r="Z28" s="166">
        <v>1.9558</v>
      </c>
      <c r="AA28" s="165"/>
      <c r="AB28" s="166">
        <v>-1.1656</v>
      </c>
      <c r="AC28" s="166">
        <v>-0.13600000000000001</v>
      </c>
      <c r="AD28" s="166">
        <v>-0.125</v>
      </c>
      <c r="AE28" s="166">
        <v>3.492</v>
      </c>
      <c r="AF28" s="165"/>
      <c r="AG28" s="166">
        <v>-4.4000000000000004</v>
      </c>
      <c r="AH28" s="166">
        <v>-7.9000000000000001E-2</v>
      </c>
      <c r="AI28" s="166">
        <v>0.23599999999999999</v>
      </c>
      <c r="AJ28" s="165"/>
      <c r="AK28" s="166">
        <v>-7.48</v>
      </c>
      <c r="AL28" s="165"/>
      <c r="AM28" s="166">
        <v>-14.24</v>
      </c>
      <c r="AN28" s="166">
        <v>-14.04</v>
      </c>
      <c r="AO28" s="166">
        <v>6.3441000000000001</v>
      </c>
      <c r="AP28" s="166">
        <v>2.9857999999999998</v>
      </c>
      <c r="AQ28" s="166">
        <v>23.693300000000001</v>
      </c>
      <c r="AR28" s="166">
        <v>27.785399999999999</v>
      </c>
      <c r="AS28" s="166">
        <v>-12.491099999999999</v>
      </c>
      <c r="AT28" s="166">
        <v>-1.6533</v>
      </c>
      <c r="AU28" s="165"/>
      <c r="AV28" s="166">
        <v>0.56779999999999997</v>
      </c>
      <c r="AW28" s="166">
        <v>0.81299999999999994</v>
      </c>
      <c r="AX28" s="166">
        <v>-15.564299999999999</v>
      </c>
      <c r="AY28" s="166">
        <v>-13.1662</v>
      </c>
      <c r="AZ28" s="166">
        <v>29.172999999999998</v>
      </c>
      <c r="BA28" s="166">
        <v>30.1541</v>
      </c>
      <c r="BB28" s="166">
        <v>63.773499999999999</v>
      </c>
      <c r="BC28" s="166">
        <v>12.161</v>
      </c>
      <c r="BD28" s="166">
        <v>-7.5</v>
      </c>
      <c r="BE28" s="166">
        <v>-7.4</v>
      </c>
      <c r="BF28" s="166">
        <v>-27.6996</v>
      </c>
      <c r="BG28" s="165"/>
      <c r="BH28" s="166">
        <v>-4.6501000000000001</v>
      </c>
      <c r="BI28" s="165"/>
      <c r="BJ28" s="166">
        <v>4.7039</v>
      </c>
      <c r="BK28" s="166">
        <v>9.8331</v>
      </c>
      <c r="BL28" s="166">
        <v>6.4420999999999999</v>
      </c>
      <c r="BM28" s="166">
        <v>4.3010000000000002</v>
      </c>
      <c r="BN28" s="166">
        <v>-139.37799999999999</v>
      </c>
      <c r="BO28" s="166">
        <v>101.7487</v>
      </c>
      <c r="BP28" s="166">
        <v>101.59610000000001</v>
      </c>
      <c r="BQ28" s="166">
        <v>-72.8596</v>
      </c>
      <c r="BR28" s="166">
        <v>-67.996099999999998</v>
      </c>
      <c r="BS28" s="165"/>
      <c r="BT28" s="165"/>
      <c r="BU28" s="165"/>
      <c r="BV28" s="166">
        <v>42.233499999999999</v>
      </c>
      <c r="BW28" s="166">
        <v>16.37</v>
      </c>
      <c r="BX28" s="166">
        <v>11.88</v>
      </c>
      <c r="BY28" s="166">
        <v>-2.2200000000000002</v>
      </c>
      <c r="BZ28" s="166">
        <v>21.8</v>
      </c>
      <c r="CA28" s="166">
        <v>-12.0519</v>
      </c>
      <c r="CB28" s="166">
        <v>-11.5161</v>
      </c>
      <c r="CC28" s="166">
        <v>27.6008</v>
      </c>
      <c r="CD28" s="166">
        <v>25.642600000000002</v>
      </c>
      <c r="CE28" s="165"/>
      <c r="CF28" s="166">
        <v>-14.2599</v>
      </c>
      <c r="CG28" s="165"/>
      <c r="CH28" s="166">
        <v>4.32</v>
      </c>
      <c r="CI28" s="166">
        <v>8.1893999999999991</v>
      </c>
      <c r="CJ28" s="165"/>
      <c r="CK28" s="165"/>
      <c r="CL28" s="166">
        <v>46.5</v>
      </c>
      <c r="CM28" s="166">
        <v>-17.100000000000001</v>
      </c>
      <c r="CN28" s="166">
        <v>-4.9000000000000004</v>
      </c>
      <c r="CO28" s="166">
        <v>53.579700000000003</v>
      </c>
      <c r="CP28" s="166">
        <v>54.087499999999999</v>
      </c>
      <c r="CQ28" s="166">
        <v>52.771099999999997</v>
      </c>
      <c r="CR28" s="166">
        <v>51.768799999999999</v>
      </c>
      <c r="CS28" s="166">
        <v>51.895899999999997</v>
      </c>
      <c r="CT28" s="166">
        <v>-19.895099999999999</v>
      </c>
      <c r="CU28" s="166">
        <v>-54.319699999999997</v>
      </c>
      <c r="CV28" s="166">
        <v>-11.211</v>
      </c>
      <c r="CW28" s="166">
        <v>4.1341999999999999</v>
      </c>
      <c r="CX28" s="166">
        <v>39.35</v>
      </c>
      <c r="CY28" s="166">
        <v>16.32</v>
      </c>
      <c r="CZ28" s="166">
        <v>5.3174000000000001</v>
      </c>
      <c r="DA28" s="166">
        <v>4.5929000000000002</v>
      </c>
      <c r="DB28" s="166">
        <v>12.7883</v>
      </c>
      <c r="DC28" s="165"/>
      <c r="DD28" s="166">
        <v>-8.5422999999999991</v>
      </c>
      <c r="DE28" s="166">
        <v>-7.8916000000000004</v>
      </c>
      <c r="DF28" s="166">
        <v>27.5305</v>
      </c>
      <c r="DG28" s="165"/>
      <c r="DH28" s="166">
        <v>-5.6973000000000003</v>
      </c>
      <c r="DI28" s="166">
        <v>0</v>
      </c>
      <c r="DJ28" s="166">
        <v>-90.9</v>
      </c>
      <c r="DK28" s="166">
        <v>0.16170000000000001</v>
      </c>
      <c r="DL28" s="166">
        <v>21.8858</v>
      </c>
      <c r="DM28" s="165"/>
      <c r="DN28" s="166">
        <v>38.228499999999997</v>
      </c>
      <c r="DO28" s="166">
        <v>23.28</v>
      </c>
      <c r="DP28" s="166">
        <v>-8.82</v>
      </c>
      <c r="DQ28" s="166">
        <v>16.817499999999999</v>
      </c>
      <c r="DR28" s="166">
        <v>-27.906600000000001</v>
      </c>
      <c r="DS28" s="166">
        <v>-12.37</v>
      </c>
      <c r="DT28" s="166">
        <v>-12.29</v>
      </c>
      <c r="DU28" s="166">
        <v>36.85</v>
      </c>
      <c r="DV28" s="166">
        <v>-6.04</v>
      </c>
      <c r="DW28" s="166">
        <v>-29.4909</v>
      </c>
      <c r="DX28" s="166">
        <v>-14.9727</v>
      </c>
      <c r="DY28" s="166">
        <v>-32.223399999999998</v>
      </c>
      <c r="DZ28" s="166">
        <v>-31.4636</v>
      </c>
      <c r="EA28" s="166">
        <v>61.701900000000002</v>
      </c>
      <c r="EB28" s="166">
        <v>26.316700000000001</v>
      </c>
      <c r="EC28" s="166">
        <v>13.577400000000001</v>
      </c>
      <c r="ED28" s="165"/>
      <c r="EE28" s="166">
        <v>-16.477</v>
      </c>
      <c r="EF28" s="166">
        <v>-21.6919</v>
      </c>
      <c r="EG28" s="166">
        <v>-15.877000000000001</v>
      </c>
      <c r="EH28" s="166">
        <v>-11.2654</v>
      </c>
      <c r="EI28" s="166">
        <v>-64.264300000000006</v>
      </c>
      <c r="EJ28" s="165"/>
      <c r="EK28" s="166">
        <v>-13.5486</v>
      </c>
      <c r="EL28" s="166">
        <v>-11.928100000000001</v>
      </c>
      <c r="EM28" s="166">
        <v>28.136199999999999</v>
      </c>
      <c r="EN28" s="166">
        <v>-5.5130999999999997</v>
      </c>
      <c r="EO28" s="166">
        <v>-5.9668999999999999</v>
      </c>
      <c r="EP28" s="166">
        <v>-18.436</v>
      </c>
      <c r="EQ28" s="166">
        <v>-21.197299999999998</v>
      </c>
      <c r="ER28" s="166">
        <v>-21.361799999999999</v>
      </c>
      <c r="ES28" s="166">
        <v>8.7865000000000002</v>
      </c>
      <c r="ET28" s="166">
        <v>12.44</v>
      </c>
      <c r="EU28" s="166">
        <v>-4.0199999999999996</v>
      </c>
      <c r="EV28" s="166">
        <v>2.8</v>
      </c>
      <c r="EW28" s="166">
        <v>6.3802000000000003</v>
      </c>
      <c r="EX28" s="166">
        <v>-14.208399999999999</v>
      </c>
      <c r="EY28" s="165"/>
      <c r="EZ28" s="166">
        <v>-27.194800000000001</v>
      </c>
      <c r="FA28" s="166">
        <v>10.2357</v>
      </c>
      <c r="FB28" s="166">
        <v>6.4837999999999996</v>
      </c>
      <c r="FC28" s="166">
        <v>-22.673999999999999</v>
      </c>
      <c r="FD28" s="166">
        <v>4.1348000000000003</v>
      </c>
      <c r="FE28" s="166">
        <v>3.8633999999999999</v>
      </c>
      <c r="FF28" s="165"/>
      <c r="FG28" s="166">
        <v>3.472</v>
      </c>
      <c r="FH28" s="166">
        <v>3.6928999999999998</v>
      </c>
      <c r="FI28" s="166">
        <v>0</v>
      </c>
      <c r="FJ28" s="166">
        <v>3.6840000000000002</v>
      </c>
      <c r="FK28" s="166">
        <v>3.0142000000000002</v>
      </c>
      <c r="FL28" s="166">
        <v>9.3775999999999993</v>
      </c>
      <c r="FM28" s="166">
        <v>18.830300000000001</v>
      </c>
      <c r="FN28" s="166">
        <v>19.034400000000002</v>
      </c>
      <c r="FO28" s="166">
        <v>18.6922</v>
      </c>
      <c r="FP28" s="166">
        <v>31.085999999999999</v>
      </c>
      <c r="FQ28" s="166">
        <v>19.23</v>
      </c>
      <c r="FR28" s="166">
        <v>-17.14</v>
      </c>
      <c r="FS28" s="166">
        <v>-2.5118</v>
      </c>
      <c r="FT28" s="166">
        <v>0.21809999999999999</v>
      </c>
      <c r="FU28" s="166">
        <v>2.09</v>
      </c>
      <c r="FV28" s="166">
        <v>0.63</v>
      </c>
      <c r="FW28" s="166">
        <v>-18.911999999999999</v>
      </c>
      <c r="FX28" s="165"/>
      <c r="FY28" s="166">
        <v>7.34</v>
      </c>
      <c r="FZ28" s="166">
        <v>1.038</v>
      </c>
      <c r="GA28" s="165"/>
      <c r="GB28" s="166">
        <v>32.26</v>
      </c>
      <c r="GC28" s="166">
        <v>-37.391399999999997</v>
      </c>
      <c r="GD28" s="166">
        <v>-27.292999999999999</v>
      </c>
      <c r="GE28" s="166">
        <v>1.83</v>
      </c>
      <c r="GF28" s="166">
        <v>11.8611</v>
      </c>
      <c r="GG28" s="165"/>
      <c r="GH28" s="166">
        <v>23.029499999999999</v>
      </c>
      <c r="GI28" s="166">
        <v>-8.9902999999999995</v>
      </c>
      <c r="GJ28" s="166">
        <v>-9.5976999999999997</v>
      </c>
      <c r="GK28" s="166">
        <v>2.5373000000000001</v>
      </c>
      <c r="GL28" s="166">
        <v>5.5545</v>
      </c>
      <c r="GM28" s="165"/>
      <c r="GN28" s="166">
        <v>-8.1713000000000005</v>
      </c>
      <c r="GO28" s="166">
        <v>-40.659399999999998</v>
      </c>
      <c r="GP28" s="166">
        <v>6.9842000000000004</v>
      </c>
      <c r="GQ28" s="166">
        <v>-22.219000000000001</v>
      </c>
      <c r="GR28" s="166">
        <v>7.0982000000000003</v>
      </c>
      <c r="GS28" s="166">
        <v>6.4901</v>
      </c>
      <c r="GT28" s="166">
        <v>165.62549999999999</v>
      </c>
      <c r="GU28" s="166">
        <v>-3.9727999999999999</v>
      </c>
      <c r="GV28" s="166">
        <v>-4.3174999999999999</v>
      </c>
      <c r="GW28" s="166">
        <v>-10.673400000000001</v>
      </c>
      <c r="GX28" s="166">
        <v>4.8548999999999998</v>
      </c>
      <c r="GY28" s="166">
        <v>8.4396000000000004</v>
      </c>
      <c r="GZ28" s="166">
        <v>8.5688999999999993</v>
      </c>
      <c r="HA28" s="165"/>
      <c r="HB28" s="166">
        <v>18.424299999999999</v>
      </c>
      <c r="HC28" s="166">
        <v>19.349499999999999</v>
      </c>
      <c r="HD28" s="166">
        <v>-18.440000000000001</v>
      </c>
      <c r="HE28" s="166">
        <v>19.810700000000001</v>
      </c>
      <c r="HF28" s="166">
        <v>43.054000000000002</v>
      </c>
      <c r="HG28" s="166">
        <v>23.246300000000002</v>
      </c>
      <c r="HH28" s="166">
        <v>49.182400000000001</v>
      </c>
      <c r="HI28" s="165"/>
      <c r="HJ28" s="166">
        <v>-16.808299999999999</v>
      </c>
      <c r="HK28" s="165"/>
      <c r="HL28" s="166">
        <v>16.147600000000001</v>
      </c>
      <c r="HM28" s="166">
        <v>-15.991199999999999</v>
      </c>
      <c r="HN28" s="166">
        <v>-17.839200000000002</v>
      </c>
      <c r="HO28" s="166">
        <v>9.0772999999999993</v>
      </c>
      <c r="HP28" s="166">
        <v>7.4870999999999999</v>
      </c>
      <c r="HQ28" s="166">
        <v>-16.813500000000001</v>
      </c>
      <c r="HR28" s="166">
        <v>-16.220199999999998</v>
      </c>
      <c r="HS28" s="166">
        <v>-31.107600000000001</v>
      </c>
      <c r="HT28" s="166">
        <v>-30.761500000000002</v>
      </c>
      <c r="HU28" s="166">
        <v>24.55</v>
      </c>
      <c r="HV28" s="166">
        <v>24.4</v>
      </c>
      <c r="HW28" s="166">
        <v>-20.8</v>
      </c>
      <c r="HX28" s="166">
        <v>-21.3</v>
      </c>
      <c r="HY28" s="166">
        <v>0.4587</v>
      </c>
      <c r="HZ28" s="166">
        <v>11.12</v>
      </c>
      <c r="IA28" s="166">
        <v>28.272099999999998</v>
      </c>
      <c r="IB28" s="166">
        <v>22.353400000000001</v>
      </c>
      <c r="IC28" s="166">
        <v>22.248000000000001</v>
      </c>
      <c r="ID28" s="166">
        <v>-11.4</v>
      </c>
      <c r="IE28" s="166">
        <v>-25.7</v>
      </c>
      <c r="IF28" s="166">
        <v>0.5</v>
      </c>
      <c r="IG28" s="166">
        <v>0</v>
      </c>
      <c r="IH28" s="166">
        <v>-18.146100000000001</v>
      </c>
      <c r="II28" s="166">
        <v>-18.102599999999999</v>
      </c>
      <c r="IJ28" s="166">
        <v>-136.01140000000001</v>
      </c>
      <c r="IK28" s="166">
        <v>8.3920999999999992</v>
      </c>
      <c r="IL28" s="166">
        <v>-253.76050000000001</v>
      </c>
      <c r="IM28" s="166">
        <v>-15.98</v>
      </c>
      <c r="IN28" s="166">
        <v>-31.670999999999999</v>
      </c>
      <c r="IO28" s="166">
        <v>58.281399999999998</v>
      </c>
      <c r="IP28" s="166">
        <v>116.0531</v>
      </c>
      <c r="IQ28" s="166">
        <v>116.6024</v>
      </c>
      <c r="IR28" s="166">
        <v>51.548200000000001</v>
      </c>
      <c r="IS28" s="166">
        <v>-21.4909</v>
      </c>
      <c r="IT28" s="166">
        <v>9.3827999999999996</v>
      </c>
      <c r="IU28" s="166">
        <v>7.7767999999999997</v>
      </c>
      <c r="IV28" s="166">
        <v>-4.8183999999999996</v>
      </c>
      <c r="IW28" s="166">
        <v>115.73480000000001</v>
      </c>
      <c r="IX28" s="166">
        <v>-176.16159999999999</v>
      </c>
      <c r="IY28" s="166">
        <v>-59.713000000000001</v>
      </c>
      <c r="IZ28" s="166">
        <v>57.077399999999997</v>
      </c>
      <c r="JA28" s="166">
        <v>-3.6560999999999999</v>
      </c>
      <c r="JB28" s="166">
        <v>-0.83699999999999997</v>
      </c>
      <c r="JC28" s="166">
        <v>-6.32</v>
      </c>
      <c r="JD28" s="166">
        <v>-2.2869999999999999</v>
      </c>
      <c r="JE28" s="166">
        <v>-2.2829999999999999</v>
      </c>
      <c r="JF28" s="166">
        <v>1.68</v>
      </c>
      <c r="JG28" s="166">
        <v>-0.96</v>
      </c>
      <c r="JH28" s="166">
        <v>-0.8458</v>
      </c>
      <c r="JI28" s="166">
        <v>-4.5975000000000001</v>
      </c>
      <c r="JJ28" s="166">
        <v>5.3635000000000002</v>
      </c>
      <c r="JK28" s="166">
        <v>1.7594000000000001</v>
      </c>
      <c r="JL28" s="166">
        <v>-6.9</v>
      </c>
      <c r="JM28" s="166">
        <v>-1.0429999999999999</v>
      </c>
      <c r="JN28" s="166">
        <v>-1.6379999999999999</v>
      </c>
      <c r="JO28" s="166">
        <v>1.7887999999999999</v>
      </c>
      <c r="JP28" s="165"/>
      <c r="JQ28" s="166">
        <v>2.9024000000000001</v>
      </c>
      <c r="JR28" s="166">
        <v>2.4940000000000002</v>
      </c>
      <c r="JS28" s="166">
        <v>2.9077999999999999</v>
      </c>
      <c r="JT28" s="165"/>
      <c r="JU28" s="166">
        <v>10.199999999999999</v>
      </c>
      <c r="JV28" s="166">
        <v>6.1021000000000001</v>
      </c>
      <c r="JW28" s="166">
        <v>0.94</v>
      </c>
      <c r="JX28" s="165"/>
      <c r="JY28" s="165"/>
      <c r="JZ28" s="166">
        <v>-6.0490000000000004</v>
      </c>
      <c r="KA28" s="166">
        <v>-32.315100000000001</v>
      </c>
      <c r="KB28" s="166">
        <v>3.855</v>
      </c>
      <c r="KC28" s="166">
        <v>2.8245</v>
      </c>
      <c r="KD28" s="166">
        <v>-36.860399999999998</v>
      </c>
      <c r="KE28" s="166">
        <v>2.2667000000000002</v>
      </c>
      <c r="KF28" s="166">
        <v>-3.1</v>
      </c>
      <c r="KG28" s="166">
        <v>-12.1</v>
      </c>
      <c r="KH28" s="166">
        <v>38.658700000000003</v>
      </c>
      <c r="KI28" s="166">
        <v>-85.343199999999996</v>
      </c>
    </row>
    <row r="29" spans="1:295" ht="18" customHeight="1" x14ac:dyDescent="0.3">
      <c r="A29" s="161" t="s">
        <v>102</v>
      </c>
      <c r="B29" s="161" t="s">
        <v>892</v>
      </c>
      <c r="C29" s="165"/>
      <c r="D29" s="166">
        <v>5.5945</v>
      </c>
      <c r="E29" s="166">
        <v>-10.925800000000001</v>
      </c>
      <c r="F29" s="166">
        <v>7.0267999999999997</v>
      </c>
      <c r="G29" s="166">
        <v>14.063700000000001</v>
      </c>
      <c r="H29" s="165"/>
      <c r="I29" s="166">
        <v>19.6143</v>
      </c>
      <c r="J29" s="165"/>
      <c r="K29" s="166">
        <v>34.9358</v>
      </c>
      <c r="L29" s="166">
        <v>15.6905</v>
      </c>
      <c r="M29" s="166">
        <v>15.217599999999999</v>
      </c>
      <c r="N29" s="166">
        <v>-24.42</v>
      </c>
      <c r="O29" s="166">
        <v>-26.4</v>
      </c>
      <c r="P29" s="166">
        <v>2.2000000000000002</v>
      </c>
      <c r="Q29" s="166">
        <v>7.452</v>
      </c>
      <c r="R29" s="166">
        <v>-17.600000000000001</v>
      </c>
      <c r="S29" s="166">
        <v>3.6882000000000001</v>
      </c>
      <c r="T29" s="166">
        <v>-7.9729000000000001</v>
      </c>
      <c r="U29" s="166">
        <v>8.1580999999999992</v>
      </c>
      <c r="V29" s="166">
        <v>8.1966000000000001</v>
      </c>
      <c r="W29" s="166">
        <v>14.138</v>
      </c>
      <c r="X29" s="166">
        <v>2.0171999999999999</v>
      </c>
      <c r="Y29" s="166">
        <v>1.7478</v>
      </c>
      <c r="Z29" s="166">
        <v>1.9869000000000001</v>
      </c>
      <c r="AA29" s="165"/>
      <c r="AB29" s="166">
        <v>-1.2805</v>
      </c>
      <c r="AC29" s="166">
        <v>1.4E-2</v>
      </c>
      <c r="AD29" s="166">
        <v>2.1000000000000001E-2</v>
      </c>
      <c r="AE29" s="166">
        <v>3.9449999999999998</v>
      </c>
      <c r="AF29" s="165"/>
      <c r="AG29" s="166">
        <v>-4.4000000000000004</v>
      </c>
      <c r="AH29" s="166">
        <v>-5.7000000000000002E-2</v>
      </c>
      <c r="AI29" s="166">
        <v>0.248</v>
      </c>
      <c r="AJ29" s="165"/>
      <c r="AK29" s="166">
        <v>-5.82</v>
      </c>
      <c r="AL29" s="165"/>
      <c r="AM29" s="166">
        <v>-14.71</v>
      </c>
      <c r="AN29" s="166">
        <v>-14.87</v>
      </c>
      <c r="AO29" s="166">
        <v>7.9020000000000001</v>
      </c>
      <c r="AP29" s="166">
        <v>2.9327000000000001</v>
      </c>
      <c r="AQ29" s="166">
        <v>23.690999999999999</v>
      </c>
      <c r="AR29" s="166">
        <v>28.172699999999999</v>
      </c>
      <c r="AS29" s="166">
        <v>-12.8878</v>
      </c>
      <c r="AT29" s="166">
        <v>0.17960000000000001</v>
      </c>
      <c r="AU29" s="165"/>
      <c r="AV29" s="166">
        <v>0.63639999999999997</v>
      </c>
      <c r="AW29" s="166">
        <v>1.0128999999999999</v>
      </c>
      <c r="AX29" s="166">
        <v>-16.204499999999999</v>
      </c>
      <c r="AY29" s="166">
        <v>-13.6654</v>
      </c>
      <c r="AZ29" s="166">
        <v>27.767199999999999</v>
      </c>
      <c r="BA29" s="166">
        <v>28.687799999999999</v>
      </c>
      <c r="BB29" s="166">
        <v>69.078800000000001</v>
      </c>
      <c r="BC29" s="166">
        <v>7.7656999999999998</v>
      </c>
      <c r="BD29" s="166">
        <v>-4.9000000000000004</v>
      </c>
      <c r="BE29" s="166">
        <v>-4.9000000000000004</v>
      </c>
      <c r="BF29" s="166">
        <v>-27.4862</v>
      </c>
      <c r="BG29" s="165"/>
      <c r="BH29" s="166">
        <v>-4.6829000000000001</v>
      </c>
      <c r="BI29" s="165"/>
      <c r="BJ29" s="166">
        <v>8.2879000000000005</v>
      </c>
      <c r="BK29" s="166">
        <v>9.6036000000000001</v>
      </c>
      <c r="BL29" s="166">
        <v>6.5214999999999996</v>
      </c>
      <c r="BM29" s="166">
        <v>4.4718999999999998</v>
      </c>
      <c r="BN29" s="166">
        <v>-131.96199999999999</v>
      </c>
      <c r="BO29" s="166">
        <v>103.3051</v>
      </c>
      <c r="BP29" s="166">
        <v>103.1525</v>
      </c>
      <c r="BQ29" s="166">
        <v>-85.484399999999994</v>
      </c>
      <c r="BR29" s="166">
        <v>-57.443100000000001</v>
      </c>
      <c r="BS29" s="165"/>
      <c r="BT29" s="165"/>
      <c r="BU29" s="165"/>
      <c r="BV29" s="166">
        <v>44.319200000000002</v>
      </c>
      <c r="BW29" s="166">
        <v>16.95</v>
      </c>
      <c r="BX29" s="166">
        <v>12.31</v>
      </c>
      <c r="BY29" s="166">
        <v>-1.1399999999999999</v>
      </c>
      <c r="BZ29" s="166">
        <v>22.62</v>
      </c>
      <c r="CA29" s="166">
        <v>-13.7934</v>
      </c>
      <c r="CB29" s="166">
        <v>-13.7934</v>
      </c>
      <c r="CC29" s="166">
        <v>27.722799999999999</v>
      </c>
      <c r="CD29" s="166">
        <v>26.376200000000001</v>
      </c>
      <c r="CE29" s="165"/>
      <c r="CF29" s="166">
        <v>-11.369400000000001</v>
      </c>
      <c r="CG29" s="165"/>
      <c r="CH29" s="166">
        <v>8.0140999999999991</v>
      </c>
      <c r="CI29" s="166">
        <v>6.6387</v>
      </c>
      <c r="CJ29" s="165"/>
      <c r="CK29" s="165"/>
      <c r="CL29" s="166">
        <v>49.8</v>
      </c>
      <c r="CM29" s="166">
        <v>-17.600000000000001</v>
      </c>
      <c r="CN29" s="166">
        <v>-5.14</v>
      </c>
      <c r="CO29" s="166">
        <v>57.392699999999998</v>
      </c>
      <c r="CP29" s="166">
        <v>58.042200000000001</v>
      </c>
      <c r="CQ29" s="166">
        <v>57.270600000000002</v>
      </c>
      <c r="CR29" s="166">
        <v>50.184800000000003</v>
      </c>
      <c r="CS29" s="166">
        <v>50.226900000000001</v>
      </c>
      <c r="CT29" s="166">
        <v>-18.854500000000002</v>
      </c>
      <c r="CU29" s="166">
        <v>-56.6479</v>
      </c>
      <c r="CV29" s="166">
        <v>-10.305</v>
      </c>
      <c r="CW29" s="166">
        <v>4.2834000000000003</v>
      </c>
      <c r="CX29" s="166">
        <v>40.950000000000003</v>
      </c>
      <c r="CY29" s="166">
        <v>17.23</v>
      </c>
      <c r="CZ29" s="166">
        <v>6.4111000000000002</v>
      </c>
      <c r="DA29" s="166">
        <v>5.5694999999999997</v>
      </c>
      <c r="DB29" s="166">
        <v>13.21</v>
      </c>
      <c r="DC29" s="165"/>
      <c r="DD29" s="166">
        <v>-7.4245000000000001</v>
      </c>
      <c r="DE29" s="166">
        <v>-6.7657999999999996</v>
      </c>
      <c r="DF29" s="166">
        <v>30.3842</v>
      </c>
      <c r="DG29" s="165"/>
      <c r="DH29" s="166">
        <v>-5.92</v>
      </c>
      <c r="DI29" s="165"/>
      <c r="DJ29" s="166">
        <v>-91</v>
      </c>
      <c r="DK29" s="166">
        <v>0.18859999999999999</v>
      </c>
      <c r="DL29" s="166">
        <v>23.755800000000001</v>
      </c>
      <c r="DM29" s="165"/>
      <c r="DN29" s="166">
        <v>40.269500000000001</v>
      </c>
      <c r="DO29" s="166">
        <v>25.11</v>
      </c>
      <c r="DP29" s="166">
        <v>-9.5</v>
      </c>
      <c r="DQ29" s="166">
        <v>18.3675</v>
      </c>
      <c r="DR29" s="166">
        <v>-29.479199999999999</v>
      </c>
      <c r="DS29" s="166">
        <v>-12.19</v>
      </c>
      <c r="DT29" s="166">
        <v>-12.43</v>
      </c>
      <c r="DU29" s="166">
        <v>37.83</v>
      </c>
      <c r="DV29" s="166">
        <v>-3.75</v>
      </c>
      <c r="DW29" s="166">
        <v>-30.2545</v>
      </c>
      <c r="DX29" s="166">
        <v>-15.181800000000001</v>
      </c>
      <c r="DY29" s="166">
        <v>-33.754199999999997</v>
      </c>
      <c r="DZ29" s="166">
        <v>-32.354500000000002</v>
      </c>
      <c r="EA29" s="166">
        <v>69.810699999999997</v>
      </c>
      <c r="EB29" s="166">
        <v>33.044600000000003</v>
      </c>
      <c r="EC29" s="166">
        <v>19.035</v>
      </c>
      <c r="ED29" s="165"/>
      <c r="EE29" s="166">
        <v>-14.2308</v>
      </c>
      <c r="EF29" s="166">
        <v>-21.1859</v>
      </c>
      <c r="EG29" s="166">
        <v>-16.186</v>
      </c>
      <c r="EH29" s="166">
        <v>-0.68610000000000004</v>
      </c>
      <c r="EI29" s="166">
        <v>-66.512200000000007</v>
      </c>
      <c r="EJ29" s="165"/>
      <c r="EK29" s="166">
        <v>-13.6267</v>
      </c>
      <c r="EL29" s="166">
        <v>-12.712899999999999</v>
      </c>
      <c r="EM29" s="166">
        <v>25.652200000000001</v>
      </c>
      <c r="EN29" s="166">
        <v>-5.3513999999999999</v>
      </c>
      <c r="EO29" s="166">
        <v>-5.5362999999999998</v>
      </c>
      <c r="EP29" s="166">
        <v>-6.1479999999999997</v>
      </c>
      <c r="EQ29" s="166">
        <v>-25.764800000000001</v>
      </c>
      <c r="ER29" s="166">
        <v>-25.439</v>
      </c>
      <c r="ES29" s="166">
        <v>7.9010999999999996</v>
      </c>
      <c r="ET29" s="166">
        <v>0</v>
      </c>
      <c r="EU29" s="166">
        <v>-2.4300000000000002</v>
      </c>
      <c r="EV29" s="166">
        <v>0</v>
      </c>
      <c r="EW29" s="166">
        <v>6.9530000000000003</v>
      </c>
      <c r="EX29" s="166">
        <v>-16.506</v>
      </c>
      <c r="EY29" s="165"/>
      <c r="EZ29" s="166">
        <v>-26.930599999999998</v>
      </c>
      <c r="FA29" s="166">
        <v>10.3721</v>
      </c>
      <c r="FB29" s="166">
        <v>4.2294</v>
      </c>
      <c r="FC29" s="166">
        <v>-19.600100000000001</v>
      </c>
      <c r="FD29" s="166">
        <v>4.1302000000000003</v>
      </c>
      <c r="FE29" s="166">
        <v>3.7997999999999998</v>
      </c>
      <c r="FF29" s="165"/>
      <c r="FG29" s="166">
        <v>2.8496000000000001</v>
      </c>
      <c r="FH29" s="166">
        <v>2.6901999999999999</v>
      </c>
      <c r="FI29" s="166">
        <v>0</v>
      </c>
      <c r="FJ29" s="166">
        <v>5.5260999999999996</v>
      </c>
      <c r="FK29" s="166">
        <v>5.8609999999999998</v>
      </c>
      <c r="FL29" s="166">
        <v>6.6982999999999997</v>
      </c>
      <c r="FM29" s="166">
        <v>20.9664</v>
      </c>
      <c r="FN29" s="166">
        <v>20.327400000000001</v>
      </c>
      <c r="FO29" s="166">
        <v>15.827999999999999</v>
      </c>
      <c r="FP29" s="166">
        <v>27.631499999999999</v>
      </c>
      <c r="FQ29" s="166">
        <v>18.204599999999999</v>
      </c>
      <c r="FR29" s="166">
        <v>-18.440000000000001</v>
      </c>
      <c r="FS29" s="166">
        <v>-3.3961999999999999</v>
      </c>
      <c r="FT29" s="166">
        <v>0.22639999999999999</v>
      </c>
      <c r="FU29" s="166">
        <v>1.58</v>
      </c>
      <c r="FV29" s="166">
        <v>0.41</v>
      </c>
      <c r="FW29" s="166">
        <v>-18.9495</v>
      </c>
      <c r="FX29" s="165"/>
      <c r="FY29" s="166">
        <v>7.29</v>
      </c>
      <c r="FZ29" s="166">
        <v>0.92300000000000004</v>
      </c>
      <c r="GA29" s="165"/>
      <c r="GB29" s="166">
        <v>31.9</v>
      </c>
      <c r="GC29" s="166">
        <v>-35.893099999999997</v>
      </c>
      <c r="GD29" s="166">
        <v>-26.5989</v>
      </c>
      <c r="GE29" s="166">
        <v>1.72</v>
      </c>
      <c r="GF29" s="166">
        <v>11.9169</v>
      </c>
      <c r="GG29" s="165"/>
      <c r="GH29" s="166">
        <v>23.706700000000001</v>
      </c>
      <c r="GI29" s="166">
        <v>-9.2940000000000005</v>
      </c>
      <c r="GJ29" s="166">
        <v>-9.9230999999999998</v>
      </c>
      <c r="GK29" s="166">
        <v>2.6000999999999999</v>
      </c>
      <c r="GL29" s="166">
        <v>-14.0243</v>
      </c>
      <c r="GM29" s="165"/>
      <c r="GN29" s="166">
        <v>-8.0055999999999994</v>
      </c>
      <c r="GO29" s="166">
        <v>-43.167700000000004</v>
      </c>
      <c r="GP29" s="166">
        <v>7.0575999999999999</v>
      </c>
      <c r="GQ29" s="166">
        <v>-21.877700000000001</v>
      </c>
      <c r="GR29" s="166">
        <v>7.7910000000000004</v>
      </c>
      <c r="GS29" s="166">
        <v>7.7976000000000001</v>
      </c>
      <c r="GT29" s="166">
        <v>173.7226</v>
      </c>
      <c r="GU29" s="166">
        <v>-3.7465999999999999</v>
      </c>
      <c r="GV29" s="166">
        <v>-4.4800000000000004</v>
      </c>
      <c r="GW29" s="166">
        <v>-9.7123000000000008</v>
      </c>
      <c r="GX29" s="166">
        <v>4.2897999999999996</v>
      </c>
      <c r="GY29" s="166">
        <v>8.8204999999999991</v>
      </c>
      <c r="GZ29" s="166">
        <v>8.8854000000000006</v>
      </c>
      <c r="HA29" s="166">
        <v>4</v>
      </c>
      <c r="HB29" s="166">
        <v>-19.366900000000001</v>
      </c>
      <c r="HC29" s="166">
        <v>-18.062100000000001</v>
      </c>
      <c r="HD29" s="166">
        <v>-17.600000000000001</v>
      </c>
      <c r="HE29" s="166">
        <v>19.6175</v>
      </c>
      <c r="HF29" s="166">
        <v>41.296300000000002</v>
      </c>
      <c r="HG29" s="166">
        <v>35.133299999999998</v>
      </c>
      <c r="HH29" s="166">
        <v>44.856200000000001</v>
      </c>
      <c r="HI29" s="166">
        <v>-34.5092</v>
      </c>
      <c r="HJ29" s="166">
        <v>18.692</v>
      </c>
      <c r="HK29" s="165"/>
      <c r="HL29" s="166">
        <v>10.5968</v>
      </c>
      <c r="HM29" s="166">
        <v>-12.396000000000001</v>
      </c>
      <c r="HN29" s="166">
        <v>-14.4146</v>
      </c>
      <c r="HO29" s="165"/>
      <c r="HP29" s="165"/>
      <c r="HQ29" s="166">
        <v>-17.0167</v>
      </c>
      <c r="HR29" s="166">
        <v>-16.6432</v>
      </c>
      <c r="HS29" s="166">
        <v>-32.106499999999997</v>
      </c>
      <c r="HT29" s="166">
        <v>-31.696400000000001</v>
      </c>
      <c r="HU29" s="166">
        <v>23.31</v>
      </c>
      <c r="HV29" s="166">
        <v>22.98</v>
      </c>
      <c r="HW29" s="166">
        <v>-21.8</v>
      </c>
      <c r="HX29" s="166">
        <v>-21.1</v>
      </c>
      <c r="HY29" s="166">
        <v>0.72240000000000004</v>
      </c>
      <c r="HZ29" s="166">
        <v>14.96</v>
      </c>
      <c r="IA29" s="166">
        <v>33.1098</v>
      </c>
      <c r="IB29" s="166">
        <v>23.440799999999999</v>
      </c>
      <c r="IC29" s="166">
        <v>23.3446</v>
      </c>
      <c r="ID29" s="166">
        <v>-11.4</v>
      </c>
      <c r="IE29" s="166">
        <v>-26</v>
      </c>
      <c r="IF29" s="166">
        <v>-0.3</v>
      </c>
      <c r="IG29" s="166">
        <v>-1.3</v>
      </c>
      <c r="IH29" s="166">
        <v>-17.911100000000001</v>
      </c>
      <c r="II29" s="166">
        <v>-18.077300000000001</v>
      </c>
      <c r="IJ29" s="166">
        <v>-132.77209999999999</v>
      </c>
      <c r="IK29" s="166">
        <v>10.5998</v>
      </c>
      <c r="IL29" s="166">
        <v>-258.96949999999998</v>
      </c>
      <c r="IM29" s="166">
        <v>-20.953399999999998</v>
      </c>
      <c r="IN29" s="166">
        <v>-32.349200000000003</v>
      </c>
      <c r="IO29" s="166">
        <v>64.479500000000002</v>
      </c>
      <c r="IP29" s="166">
        <v>106.723</v>
      </c>
      <c r="IQ29" s="166">
        <v>116.998</v>
      </c>
      <c r="IR29" s="166">
        <v>61.217300000000002</v>
      </c>
      <c r="IS29" s="166">
        <v>-13.055099999999999</v>
      </c>
      <c r="IT29" s="166">
        <v>11.854699999999999</v>
      </c>
      <c r="IU29" s="166">
        <v>8.8302999999999994</v>
      </c>
      <c r="IV29" s="166">
        <v>-7.5736999999999997</v>
      </c>
      <c r="IW29" s="166">
        <v>131.542</v>
      </c>
      <c r="IX29" s="166">
        <v>-180.744</v>
      </c>
      <c r="IY29" s="166">
        <v>-55.102699999999999</v>
      </c>
      <c r="IZ29" s="166">
        <v>53.137799999999999</v>
      </c>
      <c r="JA29" s="166">
        <v>-4.0296000000000003</v>
      </c>
      <c r="JB29" s="166">
        <v>-1.002</v>
      </c>
      <c r="JC29" s="166">
        <v>-6.56</v>
      </c>
      <c r="JD29" s="166">
        <v>-2.3079999999999998</v>
      </c>
      <c r="JE29" s="166">
        <v>-2.3130000000000002</v>
      </c>
      <c r="JF29" s="166">
        <v>2.16</v>
      </c>
      <c r="JG29" s="166">
        <v>-1.6</v>
      </c>
      <c r="JH29" s="166">
        <v>-0.82869999999999999</v>
      </c>
      <c r="JI29" s="166">
        <v>-3.5142000000000002</v>
      </c>
      <c r="JJ29" s="166">
        <v>4.1032000000000002</v>
      </c>
      <c r="JK29" s="166">
        <v>1.9944</v>
      </c>
      <c r="JL29" s="166">
        <v>-6.5</v>
      </c>
      <c r="JM29" s="166">
        <v>-0.28199999999999997</v>
      </c>
      <c r="JN29" s="166">
        <v>-1.21</v>
      </c>
      <c r="JO29" s="166">
        <v>1.8543000000000001</v>
      </c>
      <c r="JP29" s="166">
        <v>2.0632999999999999</v>
      </c>
      <c r="JQ29" s="166">
        <v>3.7742</v>
      </c>
      <c r="JR29" s="166">
        <v>3.5857999999999999</v>
      </c>
      <c r="JS29" s="166">
        <v>3.4971999999999999</v>
      </c>
      <c r="JT29" s="165"/>
      <c r="JU29" s="166">
        <v>10.5</v>
      </c>
      <c r="JV29" s="166">
        <v>6.3396999999999997</v>
      </c>
      <c r="JW29" s="166">
        <v>0.97</v>
      </c>
      <c r="JX29" s="165"/>
      <c r="JY29" s="166">
        <v>-4.6510999999999996</v>
      </c>
      <c r="JZ29" s="166">
        <v>-4.2286999999999999</v>
      </c>
      <c r="KA29" s="166">
        <v>-28.6374</v>
      </c>
      <c r="KB29" s="166">
        <v>0</v>
      </c>
      <c r="KC29" s="166">
        <v>0</v>
      </c>
      <c r="KD29" s="166">
        <v>-32.2301</v>
      </c>
      <c r="KE29" s="166">
        <v>0</v>
      </c>
      <c r="KF29" s="166">
        <v>-4.0999999999999996</v>
      </c>
      <c r="KG29" s="166">
        <v>-11.6</v>
      </c>
      <c r="KH29" s="166">
        <v>33.521799999999999</v>
      </c>
      <c r="KI29" s="166">
        <v>-79.576599999999999</v>
      </c>
    </row>
    <row r="30" spans="1:295" ht="18" customHeight="1" x14ac:dyDescent="0.3">
      <c r="A30" s="161" t="s">
        <v>102</v>
      </c>
      <c r="B30" s="161" t="s">
        <v>893</v>
      </c>
      <c r="C30" s="165"/>
      <c r="D30" s="166">
        <v>5.5319000000000003</v>
      </c>
      <c r="E30" s="166">
        <v>-10.8764</v>
      </c>
      <c r="F30" s="166">
        <v>6.5351999999999997</v>
      </c>
      <c r="G30" s="166">
        <v>13.945</v>
      </c>
      <c r="H30" s="165"/>
      <c r="I30" s="166">
        <v>20.5702</v>
      </c>
      <c r="J30" s="165"/>
      <c r="K30" s="166">
        <v>35.806199999999997</v>
      </c>
      <c r="L30" s="166">
        <v>16.179500000000001</v>
      </c>
      <c r="M30" s="166">
        <v>15.931900000000001</v>
      </c>
      <c r="N30" s="166">
        <v>-24.42</v>
      </c>
      <c r="O30" s="166">
        <v>-28.6</v>
      </c>
      <c r="P30" s="166">
        <v>4.4000000000000004</v>
      </c>
      <c r="Q30" s="166">
        <v>7.452</v>
      </c>
      <c r="R30" s="166">
        <v>-19.8</v>
      </c>
      <c r="S30" s="166">
        <v>4.0045999999999999</v>
      </c>
      <c r="T30" s="166">
        <v>-8.7489000000000008</v>
      </c>
      <c r="U30" s="166">
        <v>8.5524000000000004</v>
      </c>
      <c r="V30" s="166">
        <v>8.7146000000000008</v>
      </c>
      <c r="W30" s="166">
        <v>14.381600000000001</v>
      </c>
      <c r="X30" s="166">
        <v>3.19</v>
      </c>
      <c r="Y30" s="166">
        <v>0.86880000000000002</v>
      </c>
      <c r="Z30" s="166">
        <v>1.9200999999999999</v>
      </c>
      <c r="AA30" s="165"/>
      <c r="AB30" s="166">
        <v>-1.2475000000000001</v>
      </c>
      <c r="AC30" s="166">
        <v>5.6000000000000001E-2</v>
      </c>
      <c r="AD30" s="166">
        <v>7.5999999999999998E-2</v>
      </c>
      <c r="AE30" s="166">
        <v>3.6059999999999999</v>
      </c>
      <c r="AF30" s="165"/>
      <c r="AG30" s="166">
        <v>-4.4000000000000004</v>
      </c>
      <c r="AH30" s="166">
        <v>5.7000000000000002E-2</v>
      </c>
      <c r="AI30" s="166">
        <v>0.23799999999999999</v>
      </c>
      <c r="AJ30" s="165"/>
      <c r="AK30" s="166">
        <v>-7.55</v>
      </c>
      <c r="AL30" s="165"/>
      <c r="AM30" s="166">
        <v>-13.47</v>
      </c>
      <c r="AN30" s="166">
        <v>-13.54</v>
      </c>
      <c r="AO30" s="166">
        <v>7.6562999999999999</v>
      </c>
      <c r="AP30" s="166">
        <v>3.2418</v>
      </c>
      <c r="AQ30" s="166">
        <v>25.093399999999999</v>
      </c>
      <c r="AR30" s="166">
        <v>29.881799999999998</v>
      </c>
      <c r="AS30" s="166">
        <v>-10.969799999999999</v>
      </c>
      <c r="AT30" s="166">
        <v>-3.3041</v>
      </c>
      <c r="AU30" s="165"/>
      <c r="AV30" s="166">
        <v>29.8324</v>
      </c>
      <c r="AW30" s="166">
        <v>28.166599999999999</v>
      </c>
      <c r="AX30" s="166">
        <v>-15.6272</v>
      </c>
      <c r="AY30" s="166">
        <v>-17.189900000000002</v>
      </c>
      <c r="AZ30" s="166">
        <v>37.8872</v>
      </c>
      <c r="BA30" s="166">
        <v>45.8277</v>
      </c>
      <c r="BB30" s="166">
        <v>50.516500000000001</v>
      </c>
      <c r="BC30" s="166">
        <v>8.8329000000000004</v>
      </c>
      <c r="BD30" s="166">
        <v>-5.2</v>
      </c>
      <c r="BE30" s="166">
        <v>-5.2</v>
      </c>
      <c r="BF30" s="166">
        <v>-27.541899999999998</v>
      </c>
      <c r="BG30" s="165"/>
      <c r="BH30" s="166">
        <v>-4.6715999999999998</v>
      </c>
      <c r="BI30" s="165"/>
      <c r="BJ30" s="166">
        <v>5.6802999999999999</v>
      </c>
      <c r="BK30" s="166">
        <v>9.6997</v>
      </c>
      <c r="BL30" s="166">
        <v>6.5831999999999997</v>
      </c>
      <c r="BM30" s="166">
        <v>4.4473000000000003</v>
      </c>
      <c r="BN30" s="166">
        <v>-137.15010000000001</v>
      </c>
      <c r="BO30" s="166">
        <v>106.2349</v>
      </c>
      <c r="BP30" s="166">
        <v>105.2278</v>
      </c>
      <c r="BQ30" s="166">
        <v>-91.485399999999998</v>
      </c>
      <c r="BR30" s="166">
        <v>-53.805799999999998</v>
      </c>
      <c r="BS30" s="165"/>
      <c r="BT30" s="165"/>
      <c r="BU30" s="165"/>
      <c r="BV30" s="166">
        <v>46.714300000000001</v>
      </c>
      <c r="BW30" s="166">
        <v>17.48</v>
      </c>
      <c r="BX30" s="166">
        <v>12.94</v>
      </c>
      <c r="BY30" s="166">
        <v>-0.25</v>
      </c>
      <c r="BZ30" s="166">
        <v>23.49</v>
      </c>
      <c r="CA30" s="166">
        <v>-14.1953</v>
      </c>
      <c r="CB30" s="166">
        <v>-13.7934</v>
      </c>
      <c r="CC30" s="166">
        <v>28.1553</v>
      </c>
      <c r="CD30" s="166">
        <v>25.9937</v>
      </c>
      <c r="CE30" s="165"/>
      <c r="CF30" s="166">
        <v>-11.787000000000001</v>
      </c>
      <c r="CG30" s="165"/>
      <c r="CH30" s="166">
        <v>5.7775999999999996</v>
      </c>
      <c r="CI30" s="166">
        <v>4.0879000000000003</v>
      </c>
      <c r="CJ30" s="165"/>
      <c r="CK30" s="165"/>
      <c r="CL30" s="166">
        <v>48.9</v>
      </c>
      <c r="CM30" s="166">
        <v>-11.4</v>
      </c>
      <c r="CN30" s="166">
        <v>-4.92</v>
      </c>
      <c r="CO30" s="166">
        <v>57.840600000000002</v>
      </c>
      <c r="CP30" s="166">
        <v>58.306399999999996</v>
      </c>
      <c r="CQ30" s="166">
        <v>57.654600000000002</v>
      </c>
      <c r="CR30" s="166">
        <v>49.207799999999999</v>
      </c>
      <c r="CS30" s="166">
        <v>48.933900000000001</v>
      </c>
      <c r="CT30" s="166">
        <v>-16.834199999999999</v>
      </c>
      <c r="CU30" s="166">
        <v>-58.744199999999999</v>
      </c>
      <c r="CV30" s="166">
        <v>-7.5145</v>
      </c>
      <c r="CW30" s="166">
        <v>4.6807999999999996</v>
      </c>
      <c r="CX30" s="166">
        <v>42.03</v>
      </c>
      <c r="CY30" s="166">
        <v>17.89</v>
      </c>
      <c r="CZ30" s="166">
        <v>7.3486000000000002</v>
      </c>
      <c r="DA30" s="166">
        <v>6.4484000000000004</v>
      </c>
      <c r="DB30" s="166">
        <v>13.6304</v>
      </c>
      <c r="DC30" s="165"/>
      <c r="DD30" s="166">
        <v>-4.7220000000000004</v>
      </c>
      <c r="DE30" s="166">
        <v>-4.0933999999999999</v>
      </c>
      <c r="DF30" s="166">
        <v>19.662500000000001</v>
      </c>
      <c r="DG30" s="165"/>
      <c r="DH30" s="166">
        <v>-6.0362</v>
      </c>
      <c r="DI30" s="165"/>
      <c r="DJ30" s="166">
        <v>-93.2</v>
      </c>
      <c r="DK30" s="166">
        <v>0.29480000000000001</v>
      </c>
      <c r="DL30" s="166">
        <v>24.8779</v>
      </c>
      <c r="DM30" s="165"/>
      <c r="DN30" s="166">
        <v>43.052700000000002</v>
      </c>
      <c r="DO30" s="166">
        <v>26.48</v>
      </c>
      <c r="DP30" s="166">
        <v>-10.65</v>
      </c>
      <c r="DQ30" s="166">
        <v>19.498999999999999</v>
      </c>
      <c r="DR30" s="166">
        <v>-21.7925</v>
      </c>
      <c r="DS30" s="166">
        <v>-12.32</v>
      </c>
      <c r="DT30" s="166">
        <v>-12.35</v>
      </c>
      <c r="DU30" s="166">
        <v>38.770000000000003</v>
      </c>
      <c r="DV30" s="166">
        <v>-4.1500000000000004</v>
      </c>
      <c r="DW30" s="166">
        <v>-22.818200000000001</v>
      </c>
      <c r="DX30" s="166">
        <v>-11.4091</v>
      </c>
      <c r="DY30" s="166">
        <v>-31.075399999999998</v>
      </c>
      <c r="DZ30" s="166">
        <v>-30.118200000000002</v>
      </c>
      <c r="EA30" s="166">
        <v>74.879300000000001</v>
      </c>
      <c r="EB30" s="166">
        <v>38.829500000000003</v>
      </c>
      <c r="EC30" s="166">
        <v>25.497499999999999</v>
      </c>
      <c r="ED30" s="165"/>
      <c r="EE30" s="166">
        <v>-13.9917</v>
      </c>
      <c r="EF30" s="166">
        <v>-22.349299999999999</v>
      </c>
      <c r="EG30" s="166">
        <v>-17.334</v>
      </c>
      <c r="EH30" s="166">
        <v>5.9603000000000002</v>
      </c>
      <c r="EI30" s="166">
        <v>-63.016300000000001</v>
      </c>
      <c r="EJ30" s="165"/>
      <c r="EK30" s="166">
        <v>-14.5435</v>
      </c>
      <c r="EL30" s="166">
        <v>-13.427300000000001</v>
      </c>
      <c r="EM30" s="166">
        <v>26.8734</v>
      </c>
      <c r="EN30" s="166">
        <v>-2.6558999999999999</v>
      </c>
      <c r="EO30" s="166">
        <v>-3.0396000000000001</v>
      </c>
      <c r="EP30" s="166">
        <v>-27.14</v>
      </c>
      <c r="EQ30" s="166">
        <v>-20.608799999999999</v>
      </c>
      <c r="ER30" s="166">
        <v>-20.6068</v>
      </c>
      <c r="ES30" s="166">
        <v>8.6702999999999992</v>
      </c>
      <c r="ET30" s="166">
        <v>19.75</v>
      </c>
      <c r="EU30" s="166">
        <v>0</v>
      </c>
      <c r="EV30" s="166">
        <v>1.3</v>
      </c>
      <c r="EW30" s="166">
        <v>7.1052</v>
      </c>
      <c r="EX30" s="166">
        <v>-12.0609</v>
      </c>
      <c r="EY30" s="165"/>
      <c r="EZ30" s="166">
        <v>-27.4194</v>
      </c>
      <c r="FA30" s="166">
        <v>9.9372000000000007</v>
      </c>
      <c r="FB30" s="166">
        <v>5.5652999999999997</v>
      </c>
      <c r="FC30" s="166">
        <v>-20.035</v>
      </c>
      <c r="FD30" s="166">
        <v>4.1886000000000001</v>
      </c>
      <c r="FE30" s="166">
        <v>3.9622000000000002</v>
      </c>
      <c r="FF30" s="165"/>
      <c r="FG30" s="166">
        <v>2.5933000000000002</v>
      </c>
      <c r="FH30" s="166">
        <v>2.9022000000000001</v>
      </c>
      <c r="FI30" s="166">
        <v>0</v>
      </c>
      <c r="FJ30" s="166">
        <v>6.5308000000000002</v>
      </c>
      <c r="FK30" s="166">
        <v>5.8609999999999998</v>
      </c>
      <c r="FL30" s="166">
        <v>11.052099999999999</v>
      </c>
      <c r="FM30" s="166">
        <v>19.302900000000001</v>
      </c>
      <c r="FN30" s="166">
        <v>19.3644</v>
      </c>
      <c r="FO30" s="166">
        <v>19.403500000000001</v>
      </c>
      <c r="FP30" s="166">
        <v>31.700600000000001</v>
      </c>
      <c r="FQ30" s="166">
        <v>17.6968</v>
      </c>
      <c r="FR30" s="166">
        <v>-18.079999999999998</v>
      </c>
      <c r="FS30" s="166">
        <v>-2.5099999999999998</v>
      </c>
      <c r="FT30" s="166">
        <v>0.187</v>
      </c>
      <c r="FU30" s="166">
        <v>1.71</v>
      </c>
      <c r="FV30" s="166">
        <v>1.62</v>
      </c>
      <c r="FW30" s="166">
        <v>-18.933800000000002</v>
      </c>
      <c r="FX30" s="165"/>
      <c r="FY30" s="166">
        <v>7.27</v>
      </c>
      <c r="FZ30" s="166">
        <v>1.02</v>
      </c>
      <c r="GA30" s="165"/>
      <c r="GB30" s="166">
        <v>32.19</v>
      </c>
      <c r="GC30" s="166">
        <v>-35.679900000000004</v>
      </c>
      <c r="GD30" s="166">
        <v>-26.010400000000001</v>
      </c>
      <c r="GE30" s="166">
        <v>1.78</v>
      </c>
      <c r="GF30" s="166">
        <v>11.1845</v>
      </c>
      <c r="GG30" s="165"/>
      <c r="GH30" s="166">
        <v>23.177099999999999</v>
      </c>
      <c r="GI30" s="166">
        <v>-7.3089000000000004</v>
      </c>
      <c r="GJ30" s="166">
        <v>-8.0200999999999993</v>
      </c>
      <c r="GK30" s="166">
        <v>2.6981999999999999</v>
      </c>
      <c r="GL30" s="166">
        <v>5.4800000000000001E-2</v>
      </c>
      <c r="GM30" s="165"/>
      <c r="GN30" s="166">
        <v>-8.0954999999999995</v>
      </c>
      <c r="GO30" s="166">
        <v>-44.792400000000001</v>
      </c>
      <c r="GP30" s="166">
        <v>7.0757000000000003</v>
      </c>
      <c r="GQ30" s="166">
        <v>-22.988099999999999</v>
      </c>
      <c r="GR30" s="166">
        <v>7.0014000000000003</v>
      </c>
      <c r="GS30" s="166">
        <v>8.0561000000000007</v>
      </c>
      <c r="GT30" s="166">
        <v>152.70939999999999</v>
      </c>
      <c r="GU30" s="166">
        <v>-5.2016</v>
      </c>
      <c r="GV30" s="166">
        <v>-7.9442000000000004</v>
      </c>
      <c r="GW30" s="166">
        <v>-10.2852</v>
      </c>
      <c r="GX30" s="166">
        <v>4.4687000000000001</v>
      </c>
      <c r="GY30" s="166">
        <v>8.9888999999999992</v>
      </c>
      <c r="GZ30" s="166">
        <v>9.0831</v>
      </c>
      <c r="HA30" s="166">
        <v>3.9251</v>
      </c>
      <c r="HB30" s="166">
        <v>-18.959900000000001</v>
      </c>
      <c r="HC30" s="166">
        <v>-17.4817</v>
      </c>
      <c r="HD30" s="166">
        <v>-18.440000000000001</v>
      </c>
      <c r="HE30" s="166">
        <v>19.729700000000001</v>
      </c>
      <c r="HF30" s="166">
        <v>35.436</v>
      </c>
      <c r="HG30" s="166">
        <v>39.885199999999998</v>
      </c>
      <c r="HH30" s="166">
        <v>47.583599999999997</v>
      </c>
      <c r="HI30" s="166">
        <v>-34.467199999999998</v>
      </c>
      <c r="HJ30" s="166">
        <v>19.1281</v>
      </c>
      <c r="HK30" s="165"/>
      <c r="HL30" s="166">
        <v>13.1226</v>
      </c>
      <c r="HM30" s="166">
        <v>-15.438000000000001</v>
      </c>
      <c r="HN30" s="166">
        <v>-16.5258</v>
      </c>
      <c r="HO30" s="165"/>
      <c r="HP30" s="165"/>
      <c r="HQ30" s="166">
        <v>-15.116</v>
      </c>
      <c r="HR30" s="166">
        <v>-14.5228</v>
      </c>
      <c r="HS30" s="166">
        <v>-30.242100000000001</v>
      </c>
      <c r="HT30" s="166">
        <v>-28.9422</v>
      </c>
      <c r="HU30" s="166">
        <v>22.67</v>
      </c>
      <c r="HV30" s="166">
        <v>22.73</v>
      </c>
      <c r="HW30" s="166">
        <v>-20.6</v>
      </c>
      <c r="HX30" s="166">
        <v>-20.399999999999999</v>
      </c>
      <c r="HY30" s="166">
        <v>0.81030000000000002</v>
      </c>
      <c r="HZ30" s="166">
        <v>7.92</v>
      </c>
      <c r="IA30" s="166">
        <v>31.8262</v>
      </c>
      <c r="IB30" s="166">
        <v>23.6845</v>
      </c>
      <c r="IC30" s="166">
        <v>23.4038</v>
      </c>
      <c r="ID30" s="166">
        <v>-9.6999999999999993</v>
      </c>
      <c r="IE30" s="166">
        <v>-26.5</v>
      </c>
      <c r="IF30" s="166">
        <v>-2</v>
      </c>
      <c r="IG30" s="166">
        <v>-2.5</v>
      </c>
      <c r="IH30" s="165"/>
      <c r="II30" s="165"/>
      <c r="IJ30" s="166">
        <v>-130.71350000000001</v>
      </c>
      <c r="IK30" s="166">
        <v>10.4201</v>
      </c>
      <c r="IL30" s="166">
        <v>-256.95100000000002</v>
      </c>
      <c r="IM30" s="166">
        <v>-19.253699999999998</v>
      </c>
      <c r="IN30" s="166">
        <v>-31.017800000000001</v>
      </c>
      <c r="IO30" s="166">
        <v>61.878500000000003</v>
      </c>
      <c r="IP30" s="166">
        <v>107.5556</v>
      </c>
      <c r="IQ30" s="166">
        <v>109.85299999999999</v>
      </c>
      <c r="IR30" s="166">
        <v>60.357100000000003</v>
      </c>
      <c r="IS30" s="166">
        <v>-13.284800000000001</v>
      </c>
      <c r="IT30" s="166">
        <v>12.482200000000001</v>
      </c>
      <c r="IU30" s="166">
        <v>11.5602</v>
      </c>
      <c r="IV30" s="166">
        <v>1.167</v>
      </c>
      <c r="IW30" s="166">
        <v>129.55930000000001</v>
      </c>
      <c r="IX30" s="166">
        <v>-177.3614</v>
      </c>
      <c r="IY30" s="166">
        <v>-52.5381</v>
      </c>
      <c r="IZ30" s="166">
        <v>49.990200000000002</v>
      </c>
      <c r="JA30" s="166">
        <v>-4.5446999999999997</v>
      </c>
      <c r="JB30" s="166">
        <v>-0.54200000000000004</v>
      </c>
      <c r="JC30" s="166">
        <v>-5.68</v>
      </c>
      <c r="JD30" s="166">
        <v>-2.339</v>
      </c>
      <c r="JE30" s="166">
        <v>-2.363</v>
      </c>
      <c r="JF30" s="166">
        <v>0.88</v>
      </c>
      <c r="JG30" s="166">
        <v>-0.8</v>
      </c>
      <c r="JH30" s="166">
        <v>-0.95520000000000005</v>
      </c>
      <c r="JI30" s="166">
        <v>-5.2720000000000002</v>
      </c>
      <c r="JJ30" s="166">
        <v>4.4541000000000004</v>
      </c>
      <c r="JK30" s="166">
        <v>2.2873000000000001</v>
      </c>
      <c r="JL30" s="166">
        <v>-7.2</v>
      </c>
      <c r="JM30" s="166">
        <v>-1.119</v>
      </c>
      <c r="JN30" s="166">
        <v>0.57599999999999996</v>
      </c>
      <c r="JO30" s="166">
        <v>2.2966000000000002</v>
      </c>
      <c r="JP30" s="166">
        <v>2.6242000000000001</v>
      </c>
      <c r="JQ30" s="166">
        <v>3.3845999999999998</v>
      </c>
      <c r="JR30" s="166">
        <v>2.7583000000000002</v>
      </c>
      <c r="JS30" s="166">
        <v>2.6930999999999998</v>
      </c>
      <c r="JT30" s="165"/>
      <c r="JU30" s="166">
        <v>10.5</v>
      </c>
      <c r="JV30" s="166">
        <v>5.9222000000000001</v>
      </c>
      <c r="JW30" s="166">
        <v>1.1599999999999999</v>
      </c>
      <c r="JX30" s="165"/>
      <c r="JY30" s="166">
        <v>-4.8076999999999996</v>
      </c>
      <c r="JZ30" s="166">
        <v>-4.0867000000000004</v>
      </c>
      <c r="KA30" s="166">
        <v>-29.596900000000002</v>
      </c>
      <c r="KB30" s="166">
        <v>-1.6740999999999999</v>
      </c>
      <c r="KC30" s="165"/>
      <c r="KD30" s="166">
        <v>-33.736400000000003</v>
      </c>
      <c r="KE30" s="166">
        <v>1.8855</v>
      </c>
      <c r="KF30" s="166">
        <v>-4.0999999999999996</v>
      </c>
      <c r="KG30" s="166">
        <v>-11.6</v>
      </c>
      <c r="KH30" s="166">
        <v>30.004799999999999</v>
      </c>
      <c r="KI30" s="166">
        <v>-79.545699999999997</v>
      </c>
    </row>
    <row r="31" spans="1:295" ht="18" customHeight="1" x14ac:dyDescent="0.3">
      <c r="A31" s="161" t="s">
        <v>102</v>
      </c>
      <c r="B31" s="161" t="s">
        <v>894</v>
      </c>
      <c r="C31" s="165"/>
      <c r="D31" s="166">
        <v>5.7454999999999998</v>
      </c>
      <c r="E31" s="166">
        <v>-11.008599999999999</v>
      </c>
      <c r="F31" s="166">
        <v>6.0494000000000003</v>
      </c>
      <c r="G31" s="166">
        <v>14.3629</v>
      </c>
      <c r="H31" s="165"/>
      <c r="I31" s="166">
        <v>21.7226</v>
      </c>
      <c r="J31" s="165"/>
      <c r="K31" s="166">
        <v>36.829300000000003</v>
      </c>
      <c r="L31" s="166">
        <v>16.662500000000001</v>
      </c>
      <c r="M31" s="166">
        <v>16.381</v>
      </c>
      <c r="N31" s="166">
        <v>-24.42</v>
      </c>
      <c r="O31" s="166">
        <v>-33</v>
      </c>
      <c r="P31" s="166">
        <v>8.8000000000000007</v>
      </c>
      <c r="Q31" s="166">
        <v>7.452</v>
      </c>
      <c r="R31" s="166">
        <v>-22</v>
      </c>
      <c r="S31" s="166">
        <v>3.9754</v>
      </c>
      <c r="T31" s="166">
        <v>-8.8574000000000002</v>
      </c>
      <c r="U31" s="166">
        <v>9.1465999999999994</v>
      </c>
      <c r="V31" s="166">
        <v>9.3118999999999996</v>
      </c>
      <c r="W31" s="166">
        <v>15.6854</v>
      </c>
      <c r="X31" s="166">
        <v>3.0192000000000001</v>
      </c>
      <c r="Y31" s="166">
        <v>2.0985999999999998</v>
      </c>
      <c r="Z31" s="166">
        <v>2.0118999999999998</v>
      </c>
      <c r="AA31" s="165"/>
      <c r="AB31" s="166">
        <v>-1.0989</v>
      </c>
      <c r="AC31" s="166">
        <v>0.123</v>
      </c>
      <c r="AD31" s="166">
        <v>0.115</v>
      </c>
      <c r="AE31" s="166">
        <v>3.6680000000000001</v>
      </c>
      <c r="AF31" s="165"/>
      <c r="AG31" s="166">
        <v>4.4000000000000004</v>
      </c>
      <c r="AH31" s="166">
        <v>-0.72399999999999998</v>
      </c>
      <c r="AI31" s="166">
        <v>0.248</v>
      </c>
      <c r="AJ31" s="165"/>
      <c r="AK31" s="166">
        <v>-8.0500000000000007</v>
      </c>
      <c r="AL31" s="166">
        <v>-10</v>
      </c>
      <c r="AM31" s="166">
        <v>-13.34</v>
      </c>
      <c r="AN31" s="166">
        <v>-13.62</v>
      </c>
      <c r="AO31" s="166">
        <v>7.1482999999999999</v>
      </c>
      <c r="AP31" s="166">
        <v>3.1728000000000001</v>
      </c>
      <c r="AQ31" s="166">
        <v>25.754799999999999</v>
      </c>
      <c r="AR31" s="166">
        <v>30.539100000000001</v>
      </c>
      <c r="AS31" s="166">
        <v>-10.8111</v>
      </c>
      <c r="AT31" s="166">
        <v>2.3313000000000001</v>
      </c>
      <c r="AU31" s="165"/>
      <c r="AV31" s="166">
        <v>8.7751000000000001</v>
      </c>
      <c r="AW31" s="166">
        <v>12.0495</v>
      </c>
      <c r="AX31" s="166">
        <v>-15.3782</v>
      </c>
      <c r="AY31" s="166">
        <v>-13.0823</v>
      </c>
      <c r="AZ31" s="166">
        <v>29.231400000000001</v>
      </c>
      <c r="BA31" s="166">
        <v>33.5212</v>
      </c>
      <c r="BB31" s="166">
        <v>62.850099999999998</v>
      </c>
      <c r="BC31" s="166">
        <v>8.6698000000000004</v>
      </c>
      <c r="BD31" s="166">
        <v>-5.0999999999999996</v>
      </c>
      <c r="BE31" s="166">
        <v>-5.0999999999999996</v>
      </c>
      <c r="BF31" s="166">
        <v>-27.9848</v>
      </c>
      <c r="BG31" s="165"/>
      <c r="BH31" s="166">
        <v>-4.6925999999999997</v>
      </c>
      <c r="BI31" s="165"/>
      <c r="BJ31" s="166">
        <v>6.5301</v>
      </c>
      <c r="BK31" s="166">
        <v>9.6434999999999995</v>
      </c>
      <c r="BL31" s="166">
        <v>7.2666000000000004</v>
      </c>
      <c r="BM31" s="166">
        <v>5.0968</v>
      </c>
      <c r="BN31" s="166">
        <v>-134.64760000000001</v>
      </c>
      <c r="BO31" s="166">
        <v>101.50449999999999</v>
      </c>
      <c r="BP31" s="166">
        <v>102.45059999999999</v>
      </c>
      <c r="BQ31" s="166">
        <v>-100.1161</v>
      </c>
      <c r="BR31" s="166">
        <v>-59.1068</v>
      </c>
      <c r="BS31" s="165"/>
      <c r="BT31" s="165"/>
      <c r="BU31" s="165"/>
      <c r="BV31" s="166">
        <v>46.7941</v>
      </c>
      <c r="BW31" s="166">
        <v>17.46</v>
      </c>
      <c r="BX31" s="166">
        <v>13.01</v>
      </c>
      <c r="BY31" s="166">
        <v>0.22</v>
      </c>
      <c r="BZ31" s="166">
        <v>24.19</v>
      </c>
      <c r="CA31" s="166">
        <v>-15.534800000000001</v>
      </c>
      <c r="CB31" s="166">
        <v>-15.534800000000001</v>
      </c>
      <c r="CC31" s="166">
        <v>29.353100000000001</v>
      </c>
      <c r="CD31" s="166">
        <v>26.942399999999999</v>
      </c>
      <c r="CE31" s="165"/>
      <c r="CF31" s="166">
        <v>-11.288500000000001</v>
      </c>
      <c r="CG31" s="166">
        <v>-11.3649</v>
      </c>
      <c r="CH31" s="166">
        <v>5.7945000000000002</v>
      </c>
      <c r="CI31" s="166">
        <v>3.9731000000000001</v>
      </c>
      <c r="CJ31" s="165"/>
      <c r="CK31" s="165"/>
      <c r="CL31" s="166">
        <v>51.1</v>
      </c>
      <c r="CM31" s="166">
        <v>-9.3000000000000007</v>
      </c>
      <c r="CN31" s="166">
        <v>-5.28</v>
      </c>
      <c r="CO31" s="166">
        <v>56.546199999999999</v>
      </c>
      <c r="CP31" s="166">
        <v>57.441899999999997</v>
      </c>
      <c r="CQ31" s="166">
        <v>56.709499999999998</v>
      </c>
      <c r="CR31" s="166">
        <v>47.303800000000003</v>
      </c>
      <c r="CS31" s="166">
        <v>46.555500000000002</v>
      </c>
      <c r="CT31" s="166">
        <v>-16.6739</v>
      </c>
      <c r="CU31" s="166">
        <v>-56.9131</v>
      </c>
      <c r="CV31" s="166">
        <v>-6.8757999999999999</v>
      </c>
      <c r="CW31" s="166">
        <v>4.3322000000000003</v>
      </c>
      <c r="CX31" s="166">
        <v>42.06</v>
      </c>
      <c r="CY31" s="166">
        <v>17.850000000000001</v>
      </c>
      <c r="CZ31" s="166">
        <v>7.5049000000000001</v>
      </c>
      <c r="DA31" s="166">
        <v>6.8390000000000004</v>
      </c>
      <c r="DB31" s="166">
        <v>14.147500000000001</v>
      </c>
      <c r="DC31" s="165"/>
      <c r="DD31" s="166">
        <v>-4.4675000000000002</v>
      </c>
      <c r="DE31" s="166">
        <v>-3.8214999999999999</v>
      </c>
      <c r="DF31" s="166">
        <v>14.919600000000001</v>
      </c>
      <c r="DG31" s="165"/>
      <c r="DH31" s="166">
        <v>-6.3512000000000004</v>
      </c>
      <c r="DI31" s="165"/>
      <c r="DJ31" s="166">
        <v>-94.4</v>
      </c>
      <c r="DK31" s="166">
        <v>0.56089999999999995</v>
      </c>
      <c r="DL31" s="166">
        <v>25.9999</v>
      </c>
      <c r="DM31" s="165"/>
      <c r="DN31" s="166">
        <v>44.165999999999997</v>
      </c>
      <c r="DO31" s="166">
        <v>27.36</v>
      </c>
      <c r="DP31" s="166">
        <v>-10.94</v>
      </c>
      <c r="DQ31" s="166">
        <v>20.553000000000001</v>
      </c>
      <c r="DR31" s="166">
        <v>-16.764700000000001</v>
      </c>
      <c r="DS31" s="166">
        <v>-9.82</v>
      </c>
      <c r="DT31" s="166">
        <v>-10.02</v>
      </c>
      <c r="DU31" s="166">
        <v>33.57</v>
      </c>
      <c r="DV31" s="166">
        <v>-4.0199999999999996</v>
      </c>
      <c r="DW31" s="166">
        <v>-18.5273</v>
      </c>
      <c r="DX31" s="166">
        <v>-9.3091000000000008</v>
      </c>
      <c r="DY31" s="166">
        <v>-29.9023</v>
      </c>
      <c r="DZ31" s="166">
        <v>-29.2818</v>
      </c>
      <c r="EA31" s="166">
        <v>75.700599999999994</v>
      </c>
      <c r="EB31" s="166">
        <v>38.9816</v>
      </c>
      <c r="EC31" s="166">
        <v>27.1816</v>
      </c>
      <c r="ED31" s="165"/>
      <c r="EE31" s="166">
        <v>-12.510999999999999</v>
      </c>
      <c r="EF31" s="166">
        <v>-19.7165</v>
      </c>
      <c r="EG31" s="166">
        <v>-17.446999999999999</v>
      </c>
      <c r="EH31" s="166">
        <v>12.8439</v>
      </c>
      <c r="EI31" s="166">
        <v>-65.161199999999994</v>
      </c>
      <c r="EJ31" s="165"/>
      <c r="EK31" s="166">
        <v>-14.651899999999999</v>
      </c>
      <c r="EL31" s="166">
        <v>-13.492000000000001</v>
      </c>
      <c r="EM31" s="166">
        <v>25.8413</v>
      </c>
      <c r="EN31" s="166">
        <v>-2.2389000000000001</v>
      </c>
      <c r="EO31" s="166">
        <v>-2.927</v>
      </c>
      <c r="EP31" s="166">
        <v>-27.652000000000001</v>
      </c>
      <c r="EQ31" s="166">
        <v>-20.186499999999999</v>
      </c>
      <c r="ER31" s="166">
        <v>-19.770299999999999</v>
      </c>
      <c r="ES31" s="166">
        <v>7.9654999999999996</v>
      </c>
      <c r="ET31" s="166">
        <v>19.61</v>
      </c>
      <c r="EU31" s="166">
        <v>0</v>
      </c>
      <c r="EV31" s="166">
        <v>1.3</v>
      </c>
      <c r="EW31" s="166">
        <v>7.3616000000000001</v>
      </c>
      <c r="EX31" s="166">
        <v>-13.0464</v>
      </c>
      <c r="EY31" s="165"/>
      <c r="EZ31" s="166">
        <v>-28.106200000000001</v>
      </c>
      <c r="FA31" s="166">
        <v>13.0274</v>
      </c>
      <c r="FB31" s="166">
        <v>3.1507999999999998</v>
      </c>
      <c r="FC31" s="166">
        <v>-19.538599999999999</v>
      </c>
      <c r="FD31" s="166">
        <v>3.9746999999999999</v>
      </c>
      <c r="FE31" s="166">
        <v>3.8395999999999999</v>
      </c>
      <c r="FF31" s="165"/>
      <c r="FG31" s="166">
        <v>2.86</v>
      </c>
      <c r="FH31" s="166">
        <v>3.1257000000000001</v>
      </c>
      <c r="FI31" s="166">
        <v>0</v>
      </c>
      <c r="FJ31" s="166">
        <v>7.7030000000000003</v>
      </c>
      <c r="FK31" s="166">
        <v>7.2005999999999997</v>
      </c>
      <c r="FL31" s="166">
        <v>9.5449999999999999</v>
      </c>
      <c r="FM31" s="166">
        <v>19.263000000000002</v>
      </c>
      <c r="FN31" s="166">
        <v>18.941400000000002</v>
      </c>
      <c r="FO31" s="166">
        <v>19.328099999999999</v>
      </c>
      <c r="FP31" s="166">
        <v>30.456099999999999</v>
      </c>
      <c r="FQ31" s="166">
        <v>19.23</v>
      </c>
      <c r="FR31" s="166">
        <v>-17.11</v>
      </c>
      <c r="FS31" s="166">
        <v>-2.7223999999999999</v>
      </c>
      <c r="FT31" s="166">
        <v>0.20069999999999999</v>
      </c>
      <c r="FU31" s="166">
        <v>2.0499999999999998</v>
      </c>
      <c r="FV31" s="166">
        <v>-0.34</v>
      </c>
      <c r="FW31" s="166">
        <v>-19.6082</v>
      </c>
      <c r="FX31" s="165"/>
      <c r="FY31" s="166">
        <v>7.3150000000000004</v>
      </c>
      <c r="FZ31" s="166">
        <v>1.028</v>
      </c>
      <c r="GA31" s="165"/>
      <c r="GB31" s="166">
        <v>31.69</v>
      </c>
      <c r="GC31" s="166">
        <v>-35.177</v>
      </c>
      <c r="GD31" s="166">
        <v>-26.2349</v>
      </c>
      <c r="GE31" s="166">
        <v>2.59</v>
      </c>
      <c r="GF31" s="166">
        <v>11.170199999999999</v>
      </c>
      <c r="GG31" s="165"/>
      <c r="GH31" s="166">
        <v>22.4818</v>
      </c>
      <c r="GI31" s="166">
        <v>-8.3049999999999997</v>
      </c>
      <c r="GJ31" s="166">
        <v>-8.8449000000000009</v>
      </c>
      <c r="GK31" s="166">
        <v>2.7191000000000001</v>
      </c>
      <c r="GL31" s="165"/>
      <c r="GM31" s="165"/>
      <c r="GN31" s="166">
        <v>-7.6794000000000002</v>
      </c>
      <c r="GO31" s="166">
        <v>-44.247900000000001</v>
      </c>
      <c r="GP31" s="166">
        <v>6.2946999999999997</v>
      </c>
      <c r="GQ31" s="166">
        <v>-21.849799999999998</v>
      </c>
      <c r="GR31" s="166">
        <v>6.8193000000000001</v>
      </c>
      <c r="GS31" s="166">
        <v>6.5332999999999997</v>
      </c>
      <c r="GT31" s="166">
        <v>155.23939999999999</v>
      </c>
      <c r="GU31" s="166">
        <v>-4.9671000000000003</v>
      </c>
      <c r="GV31" s="166">
        <v>-4.9916999999999998</v>
      </c>
      <c r="GW31" s="166">
        <v>-10.874599999999999</v>
      </c>
      <c r="GX31" s="166">
        <v>4.5359999999999996</v>
      </c>
      <c r="GY31" s="166">
        <v>8.8717000000000006</v>
      </c>
      <c r="GZ31" s="166">
        <v>9.0752000000000006</v>
      </c>
      <c r="HA31" s="166">
        <v>4</v>
      </c>
      <c r="HB31" s="166">
        <v>-18.639199999999999</v>
      </c>
      <c r="HC31" s="166">
        <v>-17.268699999999999</v>
      </c>
      <c r="HD31" s="166">
        <v>-15.51</v>
      </c>
      <c r="HE31" s="166">
        <v>18.467400000000001</v>
      </c>
      <c r="HF31" s="166">
        <v>30.2104</v>
      </c>
      <c r="HG31" s="166">
        <v>45.1175</v>
      </c>
      <c r="HH31" s="166">
        <v>45.214199999999998</v>
      </c>
      <c r="HI31" s="166">
        <v>-34.260899999999999</v>
      </c>
      <c r="HJ31" s="166">
        <v>19.792100000000001</v>
      </c>
      <c r="HK31" s="165"/>
      <c r="HL31" s="166">
        <v>11.339499999999999</v>
      </c>
      <c r="HM31" s="166">
        <v>-14.0037</v>
      </c>
      <c r="HN31" s="166">
        <v>-15.652100000000001</v>
      </c>
      <c r="HO31" s="166">
        <v>6.3543000000000003</v>
      </c>
      <c r="HP31" s="165"/>
      <c r="HQ31" s="166">
        <v>-13.9185</v>
      </c>
      <c r="HR31" s="166">
        <v>-13.325200000000001</v>
      </c>
      <c r="HS31" s="166">
        <v>-27.813300000000002</v>
      </c>
      <c r="HT31" s="166">
        <v>-28.165900000000001</v>
      </c>
      <c r="HU31" s="166">
        <v>21.31</v>
      </c>
      <c r="HV31" s="166">
        <v>21.24</v>
      </c>
      <c r="HW31" s="166">
        <v>-20.3</v>
      </c>
      <c r="HX31" s="166">
        <v>-19.8</v>
      </c>
      <c r="HY31" s="166">
        <v>0.63449999999999995</v>
      </c>
      <c r="HZ31" s="166">
        <v>9.2799999999999994</v>
      </c>
      <c r="IA31" s="166">
        <v>34.148699999999998</v>
      </c>
      <c r="IB31" s="166">
        <v>24.180499999999999</v>
      </c>
      <c r="IC31" s="166">
        <v>23.799700000000001</v>
      </c>
      <c r="ID31" s="166">
        <v>-9.4</v>
      </c>
      <c r="IE31" s="166">
        <v>-26.4</v>
      </c>
      <c r="IF31" s="166">
        <v>-2.8</v>
      </c>
      <c r="IG31" s="166">
        <v>-3.4</v>
      </c>
      <c r="IH31" s="166">
        <v>-18.1035</v>
      </c>
      <c r="II31" s="166">
        <v>-17.796399999999998</v>
      </c>
      <c r="IJ31" s="166">
        <v>-127.33450000000001</v>
      </c>
      <c r="IK31" s="166">
        <v>12.569000000000001</v>
      </c>
      <c r="IL31" s="166">
        <v>-256.86840000000001</v>
      </c>
      <c r="IM31" s="166">
        <v>-21.4605</v>
      </c>
      <c r="IN31" s="166">
        <v>-31.1191</v>
      </c>
      <c r="IO31" s="166">
        <v>66.025000000000006</v>
      </c>
      <c r="IP31" s="166">
        <v>104.1104</v>
      </c>
      <c r="IQ31" s="166">
        <v>110.0287</v>
      </c>
      <c r="IR31" s="166">
        <v>60.968400000000003</v>
      </c>
      <c r="IS31" s="166">
        <v>-10.6419</v>
      </c>
      <c r="IT31" s="166">
        <v>10.2333</v>
      </c>
      <c r="IU31" s="166">
        <v>10.4361</v>
      </c>
      <c r="IV31" s="166">
        <v>3.1396999999999999</v>
      </c>
      <c r="IW31" s="166">
        <v>134.45079999999999</v>
      </c>
      <c r="IX31" s="166">
        <v>-179.1354</v>
      </c>
      <c r="IY31" s="166">
        <v>-50.136600000000001</v>
      </c>
      <c r="IZ31" s="166">
        <v>48.885300000000001</v>
      </c>
      <c r="JA31" s="166">
        <v>-4.6155999999999997</v>
      </c>
      <c r="JB31" s="166">
        <v>8.7999999999999995E-2</v>
      </c>
      <c r="JC31" s="166">
        <v>-5.12</v>
      </c>
      <c r="JD31" s="166">
        <v>-2.3450000000000002</v>
      </c>
      <c r="JE31" s="166">
        <v>-2.339</v>
      </c>
      <c r="JF31" s="166">
        <v>0.56000000000000005</v>
      </c>
      <c r="JG31" s="166">
        <v>-0.24</v>
      </c>
      <c r="JH31" s="166">
        <v>-1.1845000000000001</v>
      </c>
      <c r="JI31" s="166">
        <v>-5.742</v>
      </c>
      <c r="JJ31" s="166">
        <v>4.1032000000000002</v>
      </c>
      <c r="JK31" s="166">
        <v>2.1682999999999999</v>
      </c>
      <c r="JL31" s="166">
        <v>-6</v>
      </c>
      <c r="JM31" s="166">
        <v>0.68</v>
      </c>
      <c r="JN31" s="166">
        <v>0.72799999999999998</v>
      </c>
      <c r="JO31" s="166">
        <v>0.98070000000000002</v>
      </c>
      <c r="JP31" s="166">
        <v>1.0887</v>
      </c>
      <c r="JQ31" s="166">
        <v>3.6968000000000001</v>
      </c>
      <c r="JR31" s="166">
        <v>3.4794999999999998</v>
      </c>
      <c r="JS31" s="166">
        <v>2.9975000000000001</v>
      </c>
      <c r="JT31" s="165"/>
      <c r="JU31" s="166">
        <v>10.6</v>
      </c>
      <c r="JV31" s="166">
        <v>5.8657000000000004</v>
      </c>
      <c r="JW31" s="166">
        <v>1.5</v>
      </c>
      <c r="JX31" s="165"/>
      <c r="JY31" s="166">
        <v>-5.1973000000000003</v>
      </c>
      <c r="JZ31" s="166">
        <v>-4.3013000000000003</v>
      </c>
      <c r="KA31" s="166">
        <v>-28.6205</v>
      </c>
      <c r="KB31" s="166">
        <v>-1.7079</v>
      </c>
      <c r="KC31" s="166">
        <v>0</v>
      </c>
      <c r="KD31" s="166">
        <v>-32.971800000000002</v>
      </c>
      <c r="KE31" s="166">
        <v>0</v>
      </c>
      <c r="KF31" s="166">
        <v>-3.8</v>
      </c>
      <c r="KG31" s="166">
        <v>-11.7</v>
      </c>
      <c r="KH31" s="166">
        <v>23.177299999999999</v>
      </c>
      <c r="KI31" s="166">
        <v>-80.081699999999998</v>
      </c>
    </row>
    <row r="32" spans="1:295" ht="18" customHeight="1" x14ac:dyDescent="0.3">
      <c r="A32" s="161" t="s">
        <v>102</v>
      </c>
      <c r="B32" s="161" t="s">
        <v>895</v>
      </c>
      <c r="C32" s="168"/>
      <c r="D32" s="169">
        <v>5.6422999999999996</v>
      </c>
      <c r="E32" s="169">
        <v>-11.1684</v>
      </c>
      <c r="F32" s="169">
        <v>5.4523000000000001</v>
      </c>
      <c r="G32" s="169">
        <v>14.208500000000001</v>
      </c>
      <c r="H32" s="168"/>
      <c r="I32" s="169">
        <v>22.203900000000001</v>
      </c>
      <c r="J32" s="168"/>
      <c r="K32" s="169">
        <v>35.700200000000002</v>
      </c>
      <c r="L32" s="169">
        <v>16.003499999999999</v>
      </c>
      <c r="M32" s="169">
        <v>15.636100000000001</v>
      </c>
      <c r="N32" s="169">
        <v>-24.42</v>
      </c>
      <c r="O32" s="169">
        <v>-33</v>
      </c>
      <c r="P32" s="169">
        <v>8.8000000000000007</v>
      </c>
      <c r="Q32" s="169">
        <v>6.6239999999999997</v>
      </c>
      <c r="R32" s="169">
        <v>-22</v>
      </c>
      <c r="S32" s="169">
        <v>4.1283000000000003</v>
      </c>
      <c r="T32" s="169">
        <v>-8.2509999999999994</v>
      </c>
      <c r="U32" s="169">
        <v>9.1963000000000008</v>
      </c>
      <c r="V32" s="169">
        <v>9.1134000000000004</v>
      </c>
      <c r="W32" s="169">
        <v>15.6335</v>
      </c>
      <c r="X32" s="169">
        <v>3.2797000000000001</v>
      </c>
      <c r="Y32" s="169">
        <v>1.9642999999999999</v>
      </c>
      <c r="Z32" s="169">
        <v>1.9776</v>
      </c>
      <c r="AA32" s="168"/>
      <c r="AB32" s="169">
        <v>-1.0786</v>
      </c>
      <c r="AC32" s="169">
        <v>0.152</v>
      </c>
      <c r="AD32" s="169">
        <v>0.191</v>
      </c>
      <c r="AE32" s="169">
        <v>4.1059999999999999</v>
      </c>
      <c r="AF32" s="168"/>
      <c r="AG32" s="169">
        <v>2.2000000000000002</v>
      </c>
      <c r="AH32" s="169">
        <v>-0.71</v>
      </c>
      <c r="AI32" s="169">
        <v>0.25600000000000001</v>
      </c>
      <c r="AJ32" s="168"/>
      <c r="AK32" s="169">
        <v>-7.54</v>
      </c>
      <c r="AL32" s="169">
        <v>-10</v>
      </c>
      <c r="AM32" s="169">
        <v>-13.62</v>
      </c>
      <c r="AN32" s="169">
        <v>-13.65</v>
      </c>
      <c r="AO32" s="169">
        <v>6.8329000000000004</v>
      </c>
      <c r="AP32" s="169">
        <v>3.3548</v>
      </c>
      <c r="AQ32" s="169">
        <v>25.825099999999999</v>
      </c>
      <c r="AR32" s="169">
        <v>29.954000000000001</v>
      </c>
      <c r="AS32" s="169">
        <v>-10.6265</v>
      </c>
      <c r="AT32" s="169">
        <v>2.1015000000000001</v>
      </c>
      <c r="AU32" s="168"/>
      <c r="AV32" s="169">
        <v>2.1402000000000001</v>
      </c>
      <c r="AW32" s="169">
        <v>2.2330999999999999</v>
      </c>
      <c r="AX32" s="169">
        <v>-14.726900000000001</v>
      </c>
      <c r="AY32" s="169">
        <v>-12.165100000000001</v>
      </c>
      <c r="AZ32" s="169">
        <v>25.953700000000001</v>
      </c>
      <c r="BA32" s="169">
        <v>25.943899999999999</v>
      </c>
      <c r="BB32" s="169">
        <v>67.012900000000002</v>
      </c>
      <c r="BC32" s="169">
        <v>8.8742000000000001</v>
      </c>
      <c r="BD32" s="169">
        <v>-5.2</v>
      </c>
      <c r="BE32" s="169">
        <v>-5.2</v>
      </c>
      <c r="BF32" s="169">
        <v>-28.915099999999999</v>
      </c>
      <c r="BG32" s="168"/>
      <c r="BH32" s="169">
        <v>-4.8032000000000004</v>
      </c>
      <c r="BI32" s="168"/>
      <c r="BJ32" s="169">
        <v>6.5928000000000004</v>
      </c>
      <c r="BK32" s="169">
        <v>9.2673000000000005</v>
      </c>
      <c r="BL32" s="169">
        <v>7.5909000000000004</v>
      </c>
      <c r="BM32" s="169">
        <v>5.0132000000000003</v>
      </c>
      <c r="BN32" s="169">
        <v>-141.08699999999999</v>
      </c>
      <c r="BO32" s="169">
        <v>104.4953</v>
      </c>
      <c r="BP32" s="169">
        <v>103.79340000000001</v>
      </c>
      <c r="BQ32" s="169">
        <v>-94.746499999999997</v>
      </c>
      <c r="BR32" s="169">
        <v>-59.690600000000003</v>
      </c>
      <c r="BS32" s="168"/>
      <c r="BT32" s="168"/>
      <c r="BU32" s="168"/>
      <c r="BV32" s="169">
        <v>45.856000000000002</v>
      </c>
      <c r="BW32" s="169">
        <v>17.149999999999999</v>
      </c>
      <c r="BX32" s="169">
        <v>13.04</v>
      </c>
      <c r="BY32" s="169">
        <v>0.09</v>
      </c>
      <c r="BZ32" s="169">
        <v>23.8</v>
      </c>
      <c r="CA32" s="169">
        <v>-16.4725</v>
      </c>
      <c r="CB32" s="169">
        <v>-16.204599999999999</v>
      </c>
      <c r="CC32" s="169">
        <v>21.8536</v>
      </c>
      <c r="CD32" s="169">
        <v>20.295200000000001</v>
      </c>
      <c r="CE32" s="168"/>
      <c r="CF32" s="169">
        <v>-15.067299999999999</v>
      </c>
      <c r="CG32" s="169">
        <v>-14.761200000000001</v>
      </c>
      <c r="CH32" s="169">
        <v>6.6302000000000003</v>
      </c>
      <c r="CI32" s="169">
        <v>3.9634999999999998</v>
      </c>
      <c r="CJ32" s="168"/>
      <c r="CK32" s="168"/>
      <c r="CL32" s="169">
        <v>51.3</v>
      </c>
      <c r="CM32" s="169">
        <v>-11.7</v>
      </c>
      <c r="CN32" s="169">
        <v>-5.14</v>
      </c>
      <c r="CO32" s="169">
        <v>54.161499999999997</v>
      </c>
      <c r="CP32" s="169">
        <v>54.443600000000004</v>
      </c>
      <c r="CQ32" s="169">
        <v>53.872799999999998</v>
      </c>
      <c r="CR32" s="169">
        <v>50.419699999999999</v>
      </c>
      <c r="CS32" s="169">
        <v>50.201099999999997</v>
      </c>
      <c r="CT32" s="169">
        <v>-17.7957</v>
      </c>
      <c r="CU32" s="169">
        <v>-58.088000000000001</v>
      </c>
      <c r="CV32" s="169">
        <v>-9.0116999999999994</v>
      </c>
      <c r="CW32" s="169">
        <v>4.5132000000000003</v>
      </c>
      <c r="CX32" s="169">
        <v>42.21</v>
      </c>
      <c r="CY32" s="169">
        <v>17.91</v>
      </c>
      <c r="CZ32" s="169">
        <v>7.6611000000000002</v>
      </c>
      <c r="DA32" s="169">
        <v>6.8390000000000004</v>
      </c>
      <c r="DB32" s="169">
        <v>14.0846</v>
      </c>
      <c r="DC32" s="168"/>
      <c r="DD32" s="169">
        <v>-4.2584999999999997</v>
      </c>
      <c r="DE32" s="169">
        <v>-4.0995999999999997</v>
      </c>
      <c r="DF32" s="169">
        <v>17.520099999999999</v>
      </c>
      <c r="DG32" s="168"/>
      <c r="DH32" s="169">
        <v>-6.3475999999999999</v>
      </c>
      <c r="DI32" s="168"/>
      <c r="DJ32" s="169">
        <v>-94.1</v>
      </c>
      <c r="DK32" s="169">
        <v>0.42659999999999998</v>
      </c>
      <c r="DL32" s="169">
        <v>25.9999</v>
      </c>
      <c r="DM32" s="168"/>
      <c r="DN32" s="169">
        <v>43.980400000000003</v>
      </c>
      <c r="DO32" s="169">
        <v>27.53</v>
      </c>
      <c r="DP32" s="169">
        <v>-10.39</v>
      </c>
      <c r="DQ32" s="169">
        <v>19.359500000000001</v>
      </c>
      <c r="DR32" s="169">
        <v>-19.7911</v>
      </c>
      <c r="DS32" s="169">
        <v>-8.98</v>
      </c>
      <c r="DT32" s="169">
        <v>-9.1300000000000008</v>
      </c>
      <c r="DU32" s="169">
        <v>33.22</v>
      </c>
      <c r="DV32" s="169">
        <v>-3.15</v>
      </c>
      <c r="DW32" s="169">
        <v>-20.309100000000001</v>
      </c>
      <c r="DX32" s="169">
        <v>-10.554500000000001</v>
      </c>
      <c r="DY32" s="169">
        <v>-30.942499999999999</v>
      </c>
      <c r="DZ32" s="169">
        <v>-29.654499999999999</v>
      </c>
      <c r="EA32" s="169">
        <v>74.726299999999995</v>
      </c>
      <c r="EB32" s="169">
        <v>38.207599999999999</v>
      </c>
      <c r="EC32" s="169">
        <v>25.207699999999999</v>
      </c>
      <c r="ED32" s="168"/>
      <c r="EE32" s="169">
        <v>-9.6774000000000004</v>
      </c>
      <c r="EF32" s="169">
        <v>-18.817</v>
      </c>
      <c r="EG32" s="169">
        <v>-16.7</v>
      </c>
      <c r="EH32" s="169">
        <v>7.8071999999999999</v>
      </c>
      <c r="EI32" s="169">
        <v>-66.058999999999997</v>
      </c>
      <c r="EJ32" s="168"/>
      <c r="EK32" s="169">
        <v>-14.524800000000001</v>
      </c>
      <c r="EL32" s="169">
        <v>-14.1364</v>
      </c>
      <c r="EM32" s="169">
        <v>24.404599999999999</v>
      </c>
      <c r="EN32" s="169">
        <v>-3.1503000000000001</v>
      </c>
      <c r="EO32" s="169">
        <v>-2.5406</v>
      </c>
      <c r="EP32" s="169">
        <v>-3.0760000000000001</v>
      </c>
      <c r="EQ32" s="169">
        <v>-25.766100000000002</v>
      </c>
      <c r="ER32" s="169">
        <v>-25.588200000000001</v>
      </c>
      <c r="ES32" s="169">
        <v>4.9410999999999996</v>
      </c>
      <c r="ET32" s="169">
        <v>-8.74</v>
      </c>
      <c r="EU32" s="169">
        <v>0</v>
      </c>
      <c r="EV32" s="169">
        <v>0</v>
      </c>
      <c r="EW32" s="169">
        <v>7.3240999999999996</v>
      </c>
      <c r="EX32" s="169">
        <v>-13.825900000000001</v>
      </c>
      <c r="EY32" s="168"/>
      <c r="EZ32" s="169">
        <v>-28.0824</v>
      </c>
      <c r="FA32" s="169">
        <v>9.5607000000000006</v>
      </c>
      <c r="FB32" s="169">
        <v>0.59079999999999999</v>
      </c>
      <c r="FC32" s="169">
        <v>-16.8139</v>
      </c>
      <c r="FD32" s="169">
        <v>5.3097000000000003</v>
      </c>
      <c r="FE32" s="169">
        <v>5.1752000000000002</v>
      </c>
      <c r="FF32" s="168"/>
      <c r="FG32" s="169">
        <v>0</v>
      </c>
      <c r="FH32" s="169">
        <v>0</v>
      </c>
      <c r="FI32" s="169">
        <v>0</v>
      </c>
      <c r="FJ32" s="169">
        <v>9.2101000000000006</v>
      </c>
      <c r="FK32" s="169">
        <v>8.3727999999999998</v>
      </c>
      <c r="FL32" s="169">
        <v>8.8751999999999995</v>
      </c>
      <c r="FM32" s="169">
        <v>18.9864</v>
      </c>
      <c r="FN32" s="169">
        <v>19.191099999999999</v>
      </c>
      <c r="FO32" s="169">
        <v>18.869800000000001</v>
      </c>
      <c r="FP32" s="169">
        <v>30.2681</v>
      </c>
      <c r="FQ32" s="169">
        <v>20.206600000000002</v>
      </c>
      <c r="FR32" s="169">
        <v>-16.66</v>
      </c>
      <c r="FS32" s="169">
        <v>-2.8614999999999999</v>
      </c>
      <c r="FT32" s="169">
        <v>0.14760000000000001</v>
      </c>
      <c r="FU32" s="169">
        <v>1.92</v>
      </c>
      <c r="FV32" s="169">
        <v>-0.47</v>
      </c>
      <c r="FW32" s="169">
        <v>-21.1555</v>
      </c>
      <c r="FX32" s="169">
        <v>2.7494999999999998</v>
      </c>
      <c r="FY32" s="169">
        <v>7.4020000000000001</v>
      </c>
      <c r="FZ32" s="169">
        <v>0.95399999999999996</v>
      </c>
      <c r="GA32" s="168"/>
      <c r="GB32" s="169">
        <v>32.200000000000003</v>
      </c>
      <c r="GC32" s="169">
        <v>-35.410400000000003</v>
      </c>
      <c r="GD32" s="169">
        <v>-25.775099999999998</v>
      </c>
      <c r="GE32" s="169">
        <v>2.0299999999999998</v>
      </c>
      <c r="GF32" s="169">
        <v>10.522</v>
      </c>
      <c r="GG32" s="168"/>
      <c r="GH32" s="169">
        <v>22.546700000000001</v>
      </c>
      <c r="GI32" s="169">
        <v>-7.8933</v>
      </c>
      <c r="GJ32" s="169">
        <v>-8.5681999999999992</v>
      </c>
      <c r="GK32" s="169">
        <v>2.7673000000000001</v>
      </c>
      <c r="GL32" s="169">
        <v>5.4800000000000001E-2</v>
      </c>
      <c r="GM32" s="168"/>
      <c r="GN32" s="169">
        <v>-8.2359000000000009</v>
      </c>
      <c r="GO32" s="169">
        <v>-43.7331</v>
      </c>
      <c r="GP32" s="169">
        <v>5.1744000000000003</v>
      </c>
      <c r="GQ32" s="169">
        <v>-21.926400000000001</v>
      </c>
      <c r="GR32" s="169">
        <v>7.5804999999999998</v>
      </c>
      <c r="GS32" s="169">
        <v>7.9836999999999998</v>
      </c>
      <c r="GT32" s="169">
        <v>151.59180000000001</v>
      </c>
      <c r="GU32" s="169">
        <v>-5.4090999999999996</v>
      </c>
      <c r="GV32" s="169">
        <v>-5.7930000000000001</v>
      </c>
      <c r="GW32" s="169">
        <v>-10.646100000000001</v>
      </c>
      <c r="GX32" s="169">
        <v>4.6276000000000002</v>
      </c>
      <c r="GY32" s="169">
        <v>9.0622000000000007</v>
      </c>
      <c r="GZ32" s="169">
        <v>9.1385000000000005</v>
      </c>
      <c r="HA32" s="168"/>
      <c r="HB32" s="169">
        <v>-18.456499999999998</v>
      </c>
      <c r="HC32" s="169">
        <v>-17.159600000000001</v>
      </c>
      <c r="HD32" s="169">
        <v>-17.600000000000001</v>
      </c>
      <c r="HE32" s="169">
        <v>18.950500000000002</v>
      </c>
      <c r="HF32" s="169">
        <v>32.006599999999999</v>
      </c>
      <c r="HG32" s="169">
        <v>41.559600000000003</v>
      </c>
      <c r="HH32" s="169">
        <v>44.968800000000002</v>
      </c>
      <c r="HI32" s="169">
        <v>-33.625700000000002</v>
      </c>
      <c r="HJ32" s="169">
        <v>19.809100000000001</v>
      </c>
      <c r="HK32" s="168"/>
      <c r="HL32" s="169">
        <v>11.385400000000001</v>
      </c>
      <c r="HM32" s="169">
        <v>-14.2821</v>
      </c>
      <c r="HN32" s="169">
        <v>-14.881600000000001</v>
      </c>
      <c r="HO32" s="168"/>
      <c r="HP32" s="168"/>
      <c r="HQ32" s="169">
        <v>-16.3795</v>
      </c>
      <c r="HR32" s="169">
        <v>-15.791700000000001</v>
      </c>
      <c r="HS32" s="169">
        <v>-28.195599999999999</v>
      </c>
      <c r="HT32" s="169">
        <v>-27.9755</v>
      </c>
      <c r="HU32" s="169">
        <v>23.19</v>
      </c>
      <c r="HV32" s="169">
        <v>23.03</v>
      </c>
      <c r="HW32" s="169">
        <v>-21.5</v>
      </c>
      <c r="HX32" s="169">
        <v>-21.5</v>
      </c>
      <c r="HY32" s="169">
        <v>0.61619999999999997</v>
      </c>
      <c r="HZ32" s="169">
        <v>8.24</v>
      </c>
      <c r="IA32" s="169">
        <v>33.447499999999998</v>
      </c>
      <c r="IB32" s="169">
        <v>24.898</v>
      </c>
      <c r="IC32" s="169">
        <v>24.485099999999999</v>
      </c>
      <c r="ID32" s="169">
        <v>-9.6999999999999993</v>
      </c>
      <c r="IE32" s="169">
        <v>-27.7</v>
      </c>
      <c r="IF32" s="169">
        <v>-0.3</v>
      </c>
      <c r="IG32" s="169">
        <v>-0.8</v>
      </c>
      <c r="IH32" s="169">
        <v>-17.898199999999999</v>
      </c>
      <c r="II32" s="169">
        <v>-17.988700000000001</v>
      </c>
      <c r="IJ32" s="169">
        <v>-129.39570000000001</v>
      </c>
      <c r="IK32" s="169">
        <v>11.860300000000001</v>
      </c>
      <c r="IL32" s="169">
        <v>-261.52820000000003</v>
      </c>
      <c r="IM32" s="169">
        <v>-21.8705</v>
      </c>
      <c r="IN32" s="169">
        <v>-32.740200000000002</v>
      </c>
      <c r="IO32" s="169">
        <v>66.886899999999997</v>
      </c>
      <c r="IP32" s="169">
        <v>102.7539</v>
      </c>
      <c r="IQ32" s="169">
        <v>113.7698</v>
      </c>
      <c r="IR32" s="169">
        <v>62.820900000000002</v>
      </c>
      <c r="IS32" s="169">
        <v>-10.7446</v>
      </c>
      <c r="IT32" s="169">
        <v>9.8267000000000007</v>
      </c>
      <c r="IU32" s="169">
        <v>8.6003000000000007</v>
      </c>
      <c r="IV32" s="169">
        <v>-1.4078999999999999</v>
      </c>
      <c r="IW32" s="169">
        <v>138.13</v>
      </c>
      <c r="IX32" s="169">
        <v>-181.02109999999999</v>
      </c>
      <c r="IY32" s="169">
        <v>-49.2913</v>
      </c>
      <c r="IZ32" s="169">
        <v>47.194899999999997</v>
      </c>
      <c r="JA32" s="169">
        <v>-4.6619000000000002</v>
      </c>
      <c r="JB32" s="169">
        <v>1.3160000000000001</v>
      </c>
      <c r="JC32" s="169">
        <v>-6.56</v>
      </c>
      <c r="JD32" s="169">
        <v>-2.3780000000000001</v>
      </c>
      <c r="JE32" s="169">
        <v>-2.39</v>
      </c>
      <c r="JF32" s="169">
        <v>2.4</v>
      </c>
      <c r="JG32" s="169">
        <v>-1.04</v>
      </c>
      <c r="JH32" s="169">
        <v>-1.5101</v>
      </c>
      <c r="JI32" s="169">
        <v>-5.33</v>
      </c>
      <c r="JJ32" s="169">
        <v>3.8986999999999998</v>
      </c>
      <c r="JK32" s="169">
        <v>1.8479000000000001</v>
      </c>
      <c r="JL32" s="169">
        <v>-6.4</v>
      </c>
      <c r="JM32" s="169">
        <v>-2.23</v>
      </c>
      <c r="JN32" s="169">
        <v>-1.262</v>
      </c>
      <c r="JO32" s="169">
        <v>0</v>
      </c>
      <c r="JP32" s="169">
        <v>0</v>
      </c>
      <c r="JQ32" s="169">
        <v>3.3485999999999998</v>
      </c>
      <c r="JR32" s="169">
        <v>3.5954000000000002</v>
      </c>
      <c r="JS32" s="169">
        <v>3.1187999999999998</v>
      </c>
      <c r="JT32" s="168"/>
      <c r="JU32" s="169">
        <v>11.3</v>
      </c>
      <c r="JV32" s="169">
        <v>5.3677000000000001</v>
      </c>
      <c r="JW32" s="169">
        <v>1.47</v>
      </c>
      <c r="JX32" s="168"/>
      <c r="JY32" s="169">
        <v>-5.0617000000000001</v>
      </c>
      <c r="JZ32" s="169">
        <v>-4.8465999999999996</v>
      </c>
      <c r="KA32" s="169">
        <v>-28.601800000000001</v>
      </c>
      <c r="KB32" s="169">
        <v>-1.9263999999999999</v>
      </c>
      <c r="KC32" s="169">
        <v>0</v>
      </c>
      <c r="KD32" s="169">
        <v>-31.540199999999999</v>
      </c>
      <c r="KE32" s="169">
        <v>0</v>
      </c>
      <c r="KF32" s="169">
        <v>-4.7</v>
      </c>
      <c r="KG32" s="169">
        <v>-10.9</v>
      </c>
      <c r="KH32" s="169">
        <v>25.0992</v>
      </c>
      <c r="KI32" s="169">
        <v>-78.648399999999995</v>
      </c>
    </row>
    <row r="33" spans="1:295" ht="18" customHeight="1" x14ac:dyDescent="0.3">
      <c r="A33" s="161" t="s">
        <v>102</v>
      </c>
      <c r="B33" s="161" t="s">
        <v>896</v>
      </c>
      <c r="C33" s="162"/>
      <c r="D33" s="163">
        <v>5.7042000000000002</v>
      </c>
      <c r="E33" s="163">
        <v>-11.192500000000001</v>
      </c>
      <c r="F33" s="163">
        <v>5.8047000000000004</v>
      </c>
      <c r="G33" s="163">
        <v>14.7608</v>
      </c>
      <c r="H33" s="162"/>
      <c r="I33" s="163">
        <v>22.815200000000001</v>
      </c>
      <c r="J33" s="162"/>
      <c r="K33" s="163">
        <v>35.106499999999997</v>
      </c>
      <c r="L33" s="163">
        <v>15.8325</v>
      </c>
      <c r="M33" s="163">
        <v>15.434799999999999</v>
      </c>
      <c r="N33" s="163">
        <v>-24.42</v>
      </c>
      <c r="O33" s="163">
        <v>-30.8</v>
      </c>
      <c r="P33" s="163">
        <v>6.6</v>
      </c>
      <c r="Q33" s="163">
        <v>6.6239999999999997</v>
      </c>
      <c r="R33" s="163">
        <v>-19.8</v>
      </c>
      <c r="S33" s="163">
        <v>3.5903999999999998</v>
      </c>
      <c r="T33" s="163">
        <v>-7.4260000000000002</v>
      </c>
      <c r="U33" s="163">
        <v>9.2352000000000007</v>
      </c>
      <c r="V33" s="163">
        <v>9.2665000000000006</v>
      </c>
      <c r="W33" s="163">
        <v>15.965400000000001</v>
      </c>
      <c r="X33" s="163">
        <v>4.4478999999999997</v>
      </c>
      <c r="Y33" s="163">
        <v>2.0207999999999999</v>
      </c>
      <c r="Z33" s="163">
        <v>1.7753000000000001</v>
      </c>
      <c r="AA33" s="162"/>
      <c r="AB33" s="163">
        <v>-1.0960000000000001</v>
      </c>
      <c r="AC33" s="163">
        <v>0.22700000000000001</v>
      </c>
      <c r="AD33" s="163">
        <v>0.251</v>
      </c>
      <c r="AE33" s="163">
        <v>3.7149999999999999</v>
      </c>
      <c r="AF33" s="162"/>
      <c r="AG33" s="163">
        <v>0</v>
      </c>
      <c r="AH33" s="163">
        <v>-0.622</v>
      </c>
      <c r="AI33" s="163">
        <v>0.24299999999999999</v>
      </c>
      <c r="AJ33" s="162"/>
      <c r="AK33" s="163">
        <v>-10.62</v>
      </c>
      <c r="AL33" s="162"/>
      <c r="AM33" s="163">
        <v>-12.75</v>
      </c>
      <c r="AN33" s="163">
        <v>-12.81</v>
      </c>
      <c r="AO33" s="163">
        <v>6.4269999999999996</v>
      </c>
      <c r="AP33" s="163">
        <v>3.6907999999999999</v>
      </c>
      <c r="AQ33" s="163">
        <v>24.692499999999999</v>
      </c>
      <c r="AR33" s="163">
        <v>29.216100000000001</v>
      </c>
      <c r="AS33" s="163">
        <v>-9.3687000000000005</v>
      </c>
      <c r="AT33" s="163">
        <v>0.42899999999999999</v>
      </c>
      <c r="AU33" s="162"/>
      <c r="AV33" s="163">
        <v>0.44969999999999999</v>
      </c>
      <c r="AW33" s="163">
        <v>0.57499999999999996</v>
      </c>
      <c r="AX33" s="163">
        <v>-15.1008</v>
      </c>
      <c r="AY33" s="163">
        <v>-12.759399999999999</v>
      </c>
      <c r="AZ33" s="163">
        <v>31.282499999999999</v>
      </c>
      <c r="BA33" s="163">
        <v>32.178899999999999</v>
      </c>
      <c r="BB33" s="163">
        <v>55.435099999999998</v>
      </c>
      <c r="BC33" s="163">
        <v>10.1593</v>
      </c>
      <c r="BD33" s="163">
        <v>-6.5</v>
      </c>
      <c r="BE33" s="163">
        <v>-6.5</v>
      </c>
      <c r="BF33" s="163">
        <v>-28.74</v>
      </c>
      <c r="BG33" s="162"/>
      <c r="BH33" s="163">
        <v>-4.7633000000000001</v>
      </c>
      <c r="BI33" s="162"/>
      <c r="BJ33" s="163">
        <v>5.1451000000000002</v>
      </c>
      <c r="BK33" s="163">
        <v>8.8745999999999992</v>
      </c>
      <c r="BL33" s="163">
        <v>7.2666000000000004</v>
      </c>
      <c r="BM33" s="163">
        <v>5.0087999999999999</v>
      </c>
      <c r="BN33" s="163">
        <v>-151.95160000000001</v>
      </c>
      <c r="BO33" s="163">
        <v>105.9602</v>
      </c>
      <c r="BP33" s="163">
        <v>105.9297</v>
      </c>
      <c r="BQ33" s="163">
        <v>-89.336100000000002</v>
      </c>
      <c r="BR33" s="163">
        <v>-68.142300000000006</v>
      </c>
      <c r="BS33" s="162"/>
      <c r="BT33" s="162"/>
      <c r="BU33" s="162"/>
      <c r="BV33" s="163">
        <v>42.203499999999998</v>
      </c>
      <c r="BW33" s="163">
        <v>16.309999999999999</v>
      </c>
      <c r="BX33" s="163">
        <v>12.13</v>
      </c>
      <c r="BY33" s="163">
        <v>-0.97</v>
      </c>
      <c r="BZ33" s="163">
        <v>22.98</v>
      </c>
      <c r="CA33" s="163">
        <v>-16.4725</v>
      </c>
      <c r="CB33" s="163">
        <v>-16.204599999999999</v>
      </c>
      <c r="CC33" s="163">
        <v>21.188300000000002</v>
      </c>
      <c r="CD33" s="163">
        <v>19.5244</v>
      </c>
      <c r="CE33" s="162"/>
      <c r="CF33" s="163">
        <v>-13.252000000000001</v>
      </c>
      <c r="CG33" s="163">
        <v>-13.3881</v>
      </c>
      <c r="CH33" s="163">
        <v>5.181</v>
      </c>
      <c r="CI33" s="163">
        <v>5.7695999999999996</v>
      </c>
      <c r="CJ33" s="162"/>
      <c r="CK33" s="162"/>
      <c r="CL33" s="163">
        <v>51.9</v>
      </c>
      <c r="CM33" s="163">
        <v>-14.8</v>
      </c>
      <c r="CN33" s="163">
        <v>-5.01</v>
      </c>
      <c r="CO33" s="163">
        <v>54.583799999999997</v>
      </c>
      <c r="CP33" s="163">
        <v>55.077500000000001</v>
      </c>
      <c r="CQ33" s="163">
        <v>54.565899999999999</v>
      </c>
      <c r="CR33" s="163">
        <v>52.723500000000001</v>
      </c>
      <c r="CS33" s="163">
        <v>52.730699999999999</v>
      </c>
      <c r="CT33" s="163">
        <v>-15.9419</v>
      </c>
      <c r="CU33" s="163">
        <v>-60.461100000000002</v>
      </c>
      <c r="CV33" s="163">
        <v>-7.4565000000000001</v>
      </c>
      <c r="CW33" s="163">
        <v>4.9565999999999999</v>
      </c>
      <c r="CX33" s="163">
        <v>43.54</v>
      </c>
      <c r="CY33" s="163">
        <v>18.32</v>
      </c>
      <c r="CZ33" s="163">
        <v>7.3486000000000002</v>
      </c>
      <c r="DA33" s="163">
        <v>6.5460000000000003</v>
      </c>
      <c r="DB33" s="163">
        <v>13.8637</v>
      </c>
      <c r="DC33" s="162"/>
      <c r="DD33" s="163">
        <v>-7.0434999999999999</v>
      </c>
      <c r="DE33" s="163">
        <v>-6.1858000000000004</v>
      </c>
      <c r="DF33" s="163">
        <v>17.661100000000001</v>
      </c>
      <c r="DG33" s="162"/>
      <c r="DH33" s="163">
        <v>-6.1910999999999996</v>
      </c>
      <c r="DI33" s="162"/>
      <c r="DJ33" s="163">
        <v>-95</v>
      </c>
      <c r="DK33" s="163">
        <v>-0.56030000000000002</v>
      </c>
      <c r="DL33" s="163">
        <v>26.186900000000001</v>
      </c>
      <c r="DM33" s="162"/>
      <c r="DN33" s="163">
        <v>44.536999999999999</v>
      </c>
      <c r="DO33" s="163">
        <v>27.77</v>
      </c>
      <c r="DP33" s="163">
        <v>-9.66</v>
      </c>
      <c r="DQ33" s="163">
        <v>17.917999999999999</v>
      </c>
      <c r="DR33" s="163">
        <v>-17.577200000000001</v>
      </c>
      <c r="DS33" s="163">
        <v>-8.89</v>
      </c>
      <c r="DT33" s="163">
        <v>-8.9600000000000009</v>
      </c>
      <c r="DU33" s="163">
        <v>33.19</v>
      </c>
      <c r="DV33" s="163">
        <v>-4.93</v>
      </c>
      <c r="DW33" s="163">
        <v>-20.327300000000001</v>
      </c>
      <c r="DX33" s="163">
        <v>-10.3545</v>
      </c>
      <c r="DY33" s="163">
        <v>-30.145299999999999</v>
      </c>
      <c r="DZ33" s="163">
        <v>-29.290900000000001</v>
      </c>
      <c r="EA33" s="163">
        <v>71.347899999999996</v>
      </c>
      <c r="EB33" s="163">
        <v>37.561</v>
      </c>
      <c r="EC33" s="163">
        <v>25.081099999999999</v>
      </c>
      <c r="ED33" s="162"/>
      <c r="EE33" s="163">
        <v>-13.3977</v>
      </c>
      <c r="EF33" s="163">
        <v>-20.736899999999999</v>
      </c>
      <c r="EG33" s="163">
        <v>-16.745999999999999</v>
      </c>
      <c r="EH33" s="163">
        <v>2.5341999999999998</v>
      </c>
      <c r="EI33" s="163">
        <v>-61.203400000000002</v>
      </c>
      <c r="EJ33" s="162"/>
      <c r="EK33" s="163">
        <v>-16.337900000000001</v>
      </c>
      <c r="EL33" s="163">
        <v>-15.2913</v>
      </c>
      <c r="EM33" s="163">
        <v>23.151800000000001</v>
      </c>
      <c r="EN33" s="163">
        <v>-3.7595999999999998</v>
      </c>
      <c r="EO33" s="163">
        <v>-3.9237000000000002</v>
      </c>
      <c r="EP33" s="163">
        <v>-30.724</v>
      </c>
      <c r="EQ33" s="163">
        <v>-21.470500000000001</v>
      </c>
      <c r="ER33" s="163">
        <v>-21.358499999999999</v>
      </c>
      <c r="ES33" s="163">
        <v>8.3579000000000008</v>
      </c>
      <c r="ET33" s="163">
        <v>19.079999999999998</v>
      </c>
      <c r="EU33" s="163">
        <v>0</v>
      </c>
      <c r="EV33" s="163">
        <v>4</v>
      </c>
      <c r="EW33" s="163">
        <v>6.7538999999999998</v>
      </c>
      <c r="EX33" s="163">
        <v>-12.2346</v>
      </c>
      <c r="EY33" s="162"/>
      <c r="EZ33" s="163">
        <v>-25.1447</v>
      </c>
      <c r="FA33" s="163">
        <v>8.9747000000000003</v>
      </c>
      <c r="FB33" s="163">
        <v>1.8983000000000001</v>
      </c>
      <c r="FC33" s="163">
        <v>-23.286999999999999</v>
      </c>
      <c r="FD33" s="163">
        <v>4.8323</v>
      </c>
      <c r="FE33" s="163">
        <v>4.5045000000000002</v>
      </c>
      <c r="FF33" s="162"/>
      <c r="FG33" s="163">
        <v>2.5268999999999999</v>
      </c>
      <c r="FH33" s="163">
        <v>3.2218</v>
      </c>
      <c r="FI33" s="163">
        <v>0</v>
      </c>
      <c r="FJ33" s="163">
        <v>8.3727999999999998</v>
      </c>
      <c r="FK33" s="163">
        <v>8.8751999999999995</v>
      </c>
      <c r="FL33" s="163">
        <v>13.0616</v>
      </c>
      <c r="FM33" s="163">
        <v>19.5229</v>
      </c>
      <c r="FN33" s="163">
        <v>19.359300000000001</v>
      </c>
      <c r="FO33" s="163">
        <v>22.157900000000001</v>
      </c>
      <c r="FP33" s="163">
        <v>33.350900000000003</v>
      </c>
      <c r="FQ33" s="163">
        <v>18.902899999999999</v>
      </c>
      <c r="FR33" s="163">
        <v>-17.170000000000002</v>
      </c>
      <c r="FS33" s="163">
        <v>-2.9146000000000001</v>
      </c>
      <c r="FT33" s="163">
        <v>0.19159999999999999</v>
      </c>
      <c r="FU33" s="163">
        <v>1.91</v>
      </c>
      <c r="FV33" s="163">
        <v>-0.36</v>
      </c>
      <c r="FW33" s="163">
        <v>-20.721800000000002</v>
      </c>
      <c r="FX33" s="162"/>
      <c r="FY33" s="163">
        <v>7.306</v>
      </c>
      <c r="FZ33" s="163">
        <v>0.86299999999999999</v>
      </c>
      <c r="GA33" s="162"/>
      <c r="GB33" s="163">
        <v>31.41</v>
      </c>
      <c r="GC33" s="163">
        <v>-35.4268</v>
      </c>
      <c r="GD33" s="163">
        <v>-26.471</v>
      </c>
      <c r="GE33" s="163">
        <v>1.76</v>
      </c>
      <c r="GF33" s="163">
        <v>10.2471</v>
      </c>
      <c r="GG33" s="162"/>
      <c r="GH33" s="163">
        <v>22.160599999999999</v>
      </c>
      <c r="GI33" s="163">
        <v>-7.2251000000000003</v>
      </c>
      <c r="GJ33" s="163">
        <v>-7.7884000000000002</v>
      </c>
      <c r="GK33" s="163">
        <v>2.7530999999999999</v>
      </c>
      <c r="GL33" s="162"/>
      <c r="GM33" s="162"/>
      <c r="GN33" s="163">
        <v>-7.9955999999999996</v>
      </c>
      <c r="GO33" s="163">
        <v>-40.850700000000003</v>
      </c>
      <c r="GP33" s="163">
        <v>4.8456999999999999</v>
      </c>
      <c r="GQ33" s="163">
        <v>-22.080300000000001</v>
      </c>
      <c r="GR33" s="163">
        <v>6.0598000000000001</v>
      </c>
      <c r="GS33" s="163">
        <v>6.9485999999999999</v>
      </c>
      <c r="GT33" s="163">
        <v>147.65020000000001</v>
      </c>
      <c r="GU33" s="163">
        <v>-5.6167999999999996</v>
      </c>
      <c r="GV33" s="163">
        <v>-6.9260999999999999</v>
      </c>
      <c r="GW33" s="163">
        <v>-10.9666</v>
      </c>
      <c r="GX33" s="163">
        <v>4.6246</v>
      </c>
      <c r="GY33" s="163">
        <v>8.8571000000000009</v>
      </c>
      <c r="GZ33" s="163">
        <v>8.9961000000000002</v>
      </c>
      <c r="HA33" s="162"/>
      <c r="HB33" s="163">
        <v>-16.871500000000001</v>
      </c>
      <c r="HC33" s="163">
        <v>-15.960900000000001</v>
      </c>
      <c r="HD33" s="163">
        <v>-17.18</v>
      </c>
      <c r="HE33" s="163">
        <v>19.079699999999999</v>
      </c>
      <c r="HF33" s="163">
        <v>35.310699999999997</v>
      </c>
      <c r="HG33" s="163">
        <v>40.185099999999998</v>
      </c>
      <c r="HH33" s="163">
        <v>47.848500000000001</v>
      </c>
      <c r="HI33" s="163">
        <v>-30.271899999999999</v>
      </c>
      <c r="HJ33" s="163">
        <v>23.4255</v>
      </c>
      <c r="HK33" s="162"/>
      <c r="HL33" s="163">
        <v>11.2188</v>
      </c>
      <c r="HM33" s="163">
        <v>-13.747199999999999</v>
      </c>
      <c r="HN33" s="163">
        <v>-14.7742</v>
      </c>
      <c r="HO33" s="162"/>
      <c r="HP33" s="162"/>
      <c r="HQ33" s="163">
        <v>-17.2255</v>
      </c>
      <c r="HR33" s="163">
        <v>-16.6981</v>
      </c>
      <c r="HS33" s="163">
        <v>-25.773099999999999</v>
      </c>
      <c r="HT33" s="163">
        <v>-25.824400000000001</v>
      </c>
      <c r="HU33" s="163">
        <v>19.86</v>
      </c>
      <c r="HV33" s="163">
        <v>19.510000000000002</v>
      </c>
      <c r="HW33" s="163">
        <v>-21.2</v>
      </c>
      <c r="HX33" s="163">
        <v>-20.9</v>
      </c>
      <c r="HY33" s="163">
        <v>0.65100000000000002</v>
      </c>
      <c r="HZ33" s="163">
        <v>5.84</v>
      </c>
      <c r="IA33" s="163">
        <v>31.599799999999998</v>
      </c>
      <c r="IB33" s="163">
        <v>23.572399999999998</v>
      </c>
      <c r="IC33" s="163">
        <v>23.462</v>
      </c>
      <c r="ID33" s="163">
        <v>-9.8000000000000007</v>
      </c>
      <c r="IE33" s="163">
        <v>-25.6</v>
      </c>
      <c r="IF33" s="163">
        <v>0.9</v>
      </c>
      <c r="IG33" s="163">
        <v>0.4</v>
      </c>
      <c r="IH33" s="163">
        <v>-18.028600000000001</v>
      </c>
      <c r="II33" s="163">
        <v>-17.906700000000001</v>
      </c>
      <c r="IJ33" s="163">
        <v>-122.40430000000001</v>
      </c>
      <c r="IK33" s="163">
        <v>11.567399999999999</v>
      </c>
      <c r="IL33" s="163">
        <v>-261.92759999999998</v>
      </c>
      <c r="IM33" s="163">
        <v>-21.1343</v>
      </c>
      <c r="IN33" s="163">
        <v>-32.298499999999997</v>
      </c>
      <c r="IO33" s="163">
        <v>71.328599999999994</v>
      </c>
      <c r="IP33" s="163">
        <v>97.380300000000005</v>
      </c>
      <c r="IQ33" s="163">
        <v>114.788</v>
      </c>
      <c r="IR33" s="163">
        <v>70.974699999999999</v>
      </c>
      <c r="IS33" s="163">
        <v>-4.3337000000000003</v>
      </c>
      <c r="IT33" s="163">
        <v>12.1516</v>
      </c>
      <c r="IU33" s="163">
        <v>11.298500000000001</v>
      </c>
      <c r="IV33" s="163">
        <v>-3.0200999999999998</v>
      </c>
      <c r="IW33" s="163">
        <v>148.46270000000001</v>
      </c>
      <c r="IX33" s="163">
        <v>-185.59059999999999</v>
      </c>
      <c r="IY33" s="163">
        <v>-44.510399999999997</v>
      </c>
      <c r="IZ33" s="163">
        <v>42.454999999999998</v>
      </c>
      <c r="JA33" s="163">
        <v>-4.4763999999999999</v>
      </c>
      <c r="JB33" s="163">
        <v>1.64</v>
      </c>
      <c r="JC33" s="163">
        <v>-6.08</v>
      </c>
      <c r="JD33" s="163">
        <v>-2.3319999999999999</v>
      </c>
      <c r="JE33" s="163">
        <v>-2.3290000000000002</v>
      </c>
      <c r="JF33" s="163">
        <v>1.68</v>
      </c>
      <c r="JG33" s="163">
        <v>-0.08</v>
      </c>
      <c r="JH33" s="163">
        <v>-1.7216</v>
      </c>
      <c r="JI33" s="163">
        <v>-6.3278999999999996</v>
      </c>
      <c r="JJ33" s="163">
        <v>4.2801999999999998</v>
      </c>
      <c r="JK33" s="163">
        <v>1.9638</v>
      </c>
      <c r="JL33" s="163">
        <v>-6.6</v>
      </c>
      <c r="JM33" s="163">
        <v>-1.4590000000000001</v>
      </c>
      <c r="JN33" s="163">
        <v>-0.37</v>
      </c>
      <c r="JO33" s="162"/>
      <c r="JP33" s="162"/>
      <c r="JQ33" s="163">
        <v>2.6053999999999999</v>
      </c>
      <c r="JR33" s="163">
        <v>3.0436000000000001</v>
      </c>
      <c r="JS33" s="163">
        <v>3.0257000000000001</v>
      </c>
      <c r="JT33" s="162"/>
      <c r="JU33" s="163">
        <v>9.9</v>
      </c>
      <c r="JV33" s="163">
        <v>4.8005000000000004</v>
      </c>
      <c r="JW33" s="163">
        <v>1.3</v>
      </c>
      <c r="JX33" s="162"/>
      <c r="JY33" s="163">
        <v>-5.6544999999999996</v>
      </c>
      <c r="JZ33" s="163">
        <v>-4.8821000000000003</v>
      </c>
      <c r="KA33" s="163">
        <v>-27.5867</v>
      </c>
      <c r="KB33" s="163">
        <v>-2.6899000000000002</v>
      </c>
      <c r="KC33" s="163">
        <v>0</v>
      </c>
      <c r="KD33" s="163">
        <v>-31.639900000000001</v>
      </c>
      <c r="KE33" s="163">
        <v>0</v>
      </c>
      <c r="KF33" s="163">
        <v>-3.6</v>
      </c>
      <c r="KG33" s="163">
        <v>-11.6</v>
      </c>
      <c r="KH33" s="163">
        <v>26.817900000000002</v>
      </c>
      <c r="KI33" s="163">
        <v>-89.382999999999996</v>
      </c>
    </row>
    <row r="34" spans="1:295" ht="18" customHeight="1" x14ac:dyDescent="0.3">
      <c r="A34" s="161" t="s">
        <v>102</v>
      </c>
      <c r="B34" s="161" t="s">
        <v>897</v>
      </c>
      <c r="C34" s="165"/>
      <c r="D34" s="166">
        <v>5.4122000000000003</v>
      </c>
      <c r="E34" s="166">
        <v>-10.7898</v>
      </c>
      <c r="F34" s="166">
        <v>6.4730999999999996</v>
      </c>
      <c r="G34" s="166">
        <v>14.569699999999999</v>
      </c>
      <c r="H34" s="165"/>
      <c r="I34" s="166">
        <v>22.3995</v>
      </c>
      <c r="J34" s="165"/>
      <c r="K34" s="166">
        <v>32.7408</v>
      </c>
      <c r="L34" s="166">
        <v>14.7056</v>
      </c>
      <c r="M34" s="166">
        <v>13.772500000000001</v>
      </c>
      <c r="N34" s="166">
        <v>-24.42</v>
      </c>
      <c r="O34" s="166">
        <v>-33</v>
      </c>
      <c r="P34" s="166">
        <v>8.8000000000000007</v>
      </c>
      <c r="Q34" s="166">
        <v>5.7960000000000003</v>
      </c>
      <c r="R34" s="166">
        <v>-22</v>
      </c>
      <c r="S34" s="166">
        <v>4.5083000000000002</v>
      </c>
      <c r="T34" s="166">
        <v>-7.3230000000000004</v>
      </c>
      <c r="U34" s="166">
        <v>7.2637</v>
      </c>
      <c r="V34" s="166">
        <v>7.2911000000000001</v>
      </c>
      <c r="W34" s="166">
        <v>12.716900000000001</v>
      </c>
      <c r="X34" s="166">
        <v>1.7493000000000001</v>
      </c>
      <c r="Y34" s="166">
        <v>1.8495999999999999</v>
      </c>
      <c r="Z34" s="166">
        <v>1.9532</v>
      </c>
      <c r="AA34" s="165"/>
      <c r="AB34" s="166">
        <v>-1.2135</v>
      </c>
      <c r="AC34" s="166">
        <v>0.109</v>
      </c>
      <c r="AD34" s="166">
        <v>0.13800000000000001</v>
      </c>
      <c r="AE34" s="166">
        <v>3.85</v>
      </c>
      <c r="AF34" s="165"/>
      <c r="AG34" s="166">
        <v>2.2000000000000002</v>
      </c>
      <c r="AH34" s="166">
        <v>-0.55000000000000004</v>
      </c>
      <c r="AI34" s="166">
        <v>0.23899999999999999</v>
      </c>
      <c r="AJ34" s="165"/>
      <c r="AK34" s="166">
        <v>-10.85</v>
      </c>
      <c r="AL34" s="165"/>
      <c r="AM34" s="166">
        <v>-12.6</v>
      </c>
      <c r="AN34" s="166">
        <v>-12.72</v>
      </c>
      <c r="AO34" s="166">
        <v>6.12</v>
      </c>
      <c r="AP34" s="166">
        <v>3.7854000000000001</v>
      </c>
      <c r="AQ34" s="166">
        <v>21.654399999999999</v>
      </c>
      <c r="AR34" s="166">
        <v>26.302</v>
      </c>
      <c r="AS34" s="166">
        <v>-10.1898</v>
      </c>
      <c r="AT34" s="166">
        <v>0.57069999999999999</v>
      </c>
      <c r="AU34" s="165"/>
      <c r="AV34" s="166">
        <v>11.5303</v>
      </c>
      <c r="AW34" s="166">
        <v>12.251899999999999</v>
      </c>
      <c r="AX34" s="166">
        <v>-18.447600000000001</v>
      </c>
      <c r="AY34" s="166">
        <v>-16.3522</v>
      </c>
      <c r="AZ34" s="166">
        <v>40.4206</v>
      </c>
      <c r="BA34" s="166">
        <v>41.140999999999998</v>
      </c>
      <c r="BB34" s="166">
        <v>51.2515</v>
      </c>
      <c r="BC34" s="166">
        <v>10.942600000000001</v>
      </c>
      <c r="BD34" s="166">
        <v>-6.6</v>
      </c>
      <c r="BE34" s="166">
        <v>-6.7</v>
      </c>
      <c r="BF34" s="166">
        <v>-27.7788</v>
      </c>
      <c r="BG34" s="165"/>
      <c r="BH34" s="166">
        <v>-4.3417000000000003</v>
      </c>
      <c r="BI34" s="165"/>
      <c r="BJ34" s="166">
        <v>4.1380999999999997</v>
      </c>
      <c r="BK34" s="166">
        <v>8.8534000000000006</v>
      </c>
      <c r="BL34" s="166">
        <v>7.3662000000000001</v>
      </c>
      <c r="BM34" s="166">
        <v>4.8966000000000003</v>
      </c>
      <c r="BN34" s="166">
        <v>-155.49180000000001</v>
      </c>
      <c r="BO34" s="166">
        <v>105.38039999999999</v>
      </c>
      <c r="BP34" s="166">
        <v>105.1973</v>
      </c>
      <c r="BQ34" s="166">
        <v>-90.000299999999996</v>
      </c>
      <c r="BR34" s="166">
        <v>-80.7667</v>
      </c>
      <c r="BS34" s="165"/>
      <c r="BT34" s="165"/>
      <c r="BU34" s="165"/>
      <c r="BV34" s="166">
        <v>37.193800000000003</v>
      </c>
      <c r="BW34" s="166">
        <v>15.88</v>
      </c>
      <c r="BX34" s="166">
        <v>11.29</v>
      </c>
      <c r="BY34" s="166">
        <v>-2.17</v>
      </c>
      <c r="BZ34" s="166">
        <v>21.25</v>
      </c>
      <c r="CA34" s="166">
        <v>-16.6065</v>
      </c>
      <c r="CB34" s="166">
        <v>-15.9367</v>
      </c>
      <c r="CC34" s="166">
        <v>18.504200000000001</v>
      </c>
      <c r="CD34" s="166">
        <v>16.605799999999999</v>
      </c>
      <c r="CE34" s="165"/>
      <c r="CF34" s="166">
        <v>0.9163</v>
      </c>
      <c r="CG34" s="166">
        <v>1.1792</v>
      </c>
      <c r="CH34" s="166">
        <v>3.8346</v>
      </c>
      <c r="CI34" s="166">
        <v>-7.7958999999999996</v>
      </c>
      <c r="CJ34" s="165"/>
      <c r="CK34" s="165"/>
      <c r="CL34" s="166">
        <v>0</v>
      </c>
      <c r="CM34" s="166">
        <v>11.9</v>
      </c>
      <c r="CN34" s="166">
        <v>-4.9800000000000004</v>
      </c>
      <c r="CO34" s="166">
        <v>46.676099999999998</v>
      </c>
      <c r="CP34" s="166">
        <v>47.048499999999997</v>
      </c>
      <c r="CQ34" s="166">
        <v>46.413899999999998</v>
      </c>
      <c r="CR34" s="166">
        <v>43.472999999999999</v>
      </c>
      <c r="CS34" s="166">
        <v>43.115499999999997</v>
      </c>
      <c r="CT34" s="166">
        <v>-15.4598</v>
      </c>
      <c r="CU34" s="166">
        <v>-49.047899999999998</v>
      </c>
      <c r="CV34" s="166">
        <v>-6.3166000000000002</v>
      </c>
      <c r="CW34" s="166">
        <v>4.6920999999999999</v>
      </c>
      <c r="CX34" s="166">
        <v>42.08</v>
      </c>
      <c r="CY34" s="166">
        <v>17.7</v>
      </c>
      <c r="CZ34" s="166">
        <v>7.0361000000000002</v>
      </c>
      <c r="DA34" s="166">
        <v>6.2530999999999999</v>
      </c>
      <c r="DB34" s="166">
        <v>13.270300000000001</v>
      </c>
      <c r="DC34" s="165"/>
      <c r="DD34" s="166">
        <v>9.4632000000000005</v>
      </c>
      <c r="DE34" s="166">
        <v>9.8646999999999991</v>
      </c>
      <c r="DF34" s="166">
        <v>11.0886</v>
      </c>
      <c r="DG34" s="165"/>
      <c r="DH34" s="166">
        <v>-5.8970000000000002</v>
      </c>
      <c r="DI34" s="165"/>
      <c r="DJ34" s="166">
        <v>-112.6</v>
      </c>
      <c r="DK34" s="166">
        <v>-0.86550000000000005</v>
      </c>
      <c r="DL34" s="166">
        <v>26.373999999999999</v>
      </c>
      <c r="DM34" s="165"/>
      <c r="DN34" s="166">
        <v>44.536999999999999</v>
      </c>
      <c r="DO34" s="166">
        <v>28.23</v>
      </c>
      <c r="DP34" s="166">
        <v>-9.26</v>
      </c>
      <c r="DQ34" s="166">
        <v>18.243500000000001</v>
      </c>
      <c r="DR34" s="166">
        <v>-12.696999999999999</v>
      </c>
      <c r="DS34" s="166">
        <v>-9.08</v>
      </c>
      <c r="DT34" s="166">
        <v>-9.18</v>
      </c>
      <c r="DU34" s="166">
        <v>33.11</v>
      </c>
      <c r="DV34" s="166">
        <v>-6.32</v>
      </c>
      <c r="DW34" s="166">
        <v>-16.145499999999998</v>
      </c>
      <c r="DX34" s="166">
        <v>-7.5636000000000001</v>
      </c>
      <c r="DY34" s="166">
        <v>-27.6143</v>
      </c>
      <c r="DZ34" s="166">
        <v>-27.2273</v>
      </c>
      <c r="EA34" s="166">
        <v>74.493600000000001</v>
      </c>
      <c r="EB34" s="166">
        <v>40.662199999999999</v>
      </c>
      <c r="EC34" s="166">
        <v>28.629300000000001</v>
      </c>
      <c r="ED34" s="165"/>
      <c r="EE34" s="166">
        <v>-12.527900000000001</v>
      </c>
      <c r="EF34" s="166">
        <v>-19.8093</v>
      </c>
      <c r="EG34" s="166">
        <v>-16.234999999999999</v>
      </c>
      <c r="EH34" s="166">
        <v>4.5830000000000002</v>
      </c>
      <c r="EI34" s="166">
        <v>-55.374000000000002</v>
      </c>
      <c r="EJ34" s="165"/>
      <c r="EK34" s="166">
        <v>-16.474299999999999</v>
      </c>
      <c r="EL34" s="166">
        <v>-15.0426</v>
      </c>
      <c r="EM34" s="166">
        <v>21.284700000000001</v>
      </c>
      <c r="EN34" s="166">
        <v>-2.9908999999999999</v>
      </c>
      <c r="EO34" s="166">
        <v>-2.7936999999999999</v>
      </c>
      <c r="EP34" s="166">
        <v>-21.507999999999999</v>
      </c>
      <c r="EQ34" s="166">
        <v>-22.485099999999999</v>
      </c>
      <c r="ER34" s="166">
        <v>-22.257200000000001</v>
      </c>
      <c r="ES34" s="166">
        <v>5.4154999999999998</v>
      </c>
      <c r="ET34" s="166">
        <v>12.33</v>
      </c>
      <c r="EU34" s="166">
        <v>-1.92</v>
      </c>
      <c r="EV34" s="166">
        <v>0.9</v>
      </c>
      <c r="EW34" s="166">
        <v>6.7882999999999996</v>
      </c>
      <c r="EX34" s="166">
        <v>-12.073</v>
      </c>
      <c r="EY34" s="165"/>
      <c r="EZ34" s="166">
        <v>-24.648800000000001</v>
      </c>
      <c r="FA34" s="166">
        <v>9.0663999999999998</v>
      </c>
      <c r="FB34" s="166">
        <v>4.1104000000000003</v>
      </c>
      <c r="FC34" s="166">
        <v>-15.898199999999999</v>
      </c>
      <c r="FD34" s="166">
        <v>4.3742000000000001</v>
      </c>
      <c r="FE34" s="166">
        <v>4.0975000000000001</v>
      </c>
      <c r="FF34" s="165"/>
      <c r="FG34" s="166">
        <v>3.1682000000000001</v>
      </c>
      <c r="FH34" s="166">
        <v>3.3046000000000002</v>
      </c>
      <c r="FI34" s="166">
        <v>0</v>
      </c>
      <c r="FJ34" s="166">
        <v>9.2101000000000006</v>
      </c>
      <c r="FK34" s="166">
        <v>8.8751999999999995</v>
      </c>
      <c r="FL34" s="166">
        <v>12.3918</v>
      </c>
      <c r="FM34" s="166">
        <v>18.525400000000001</v>
      </c>
      <c r="FN34" s="166">
        <v>18.7621</v>
      </c>
      <c r="FO34" s="166">
        <v>23.0321</v>
      </c>
      <c r="FP34" s="166">
        <v>33.5655</v>
      </c>
      <c r="FQ34" s="166">
        <v>19.923400000000001</v>
      </c>
      <c r="FR34" s="166">
        <v>-17.5</v>
      </c>
      <c r="FS34" s="166">
        <v>-2.7187000000000001</v>
      </c>
      <c r="FT34" s="166">
        <v>0.19070000000000001</v>
      </c>
      <c r="FU34" s="166">
        <v>1.73</v>
      </c>
      <c r="FV34" s="166">
        <v>-0.5</v>
      </c>
      <c r="FW34" s="166">
        <v>-20.579000000000001</v>
      </c>
      <c r="FX34" s="166">
        <v>0</v>
      </c>
      <c r="FY34" s="166">
        <v>7.0620000000000003</v>
      </c>
      <c r="FZ34" s="166">
        <v>1.0940000000000001</v>
      </c>
      <c r="GA34" s="165"/>
      <c r="GB34" s="166">
        <v>30.45</v>
      </c>
      <c r="GC34" s="166">
        <v>-34.250700000000002</v>
      </c>
      <c r="GD34" s="166">
        <v>-25.090900000000001</v>
      </c>
      <c r="GE34" s="166">
        <v>1.42</v>
      </c>
      <c r="GF34" s="166">
        <v>8.0012000000000008</v>
      </c>
      <c r="GG34" s="165"/>
      <c r="GH34" s="166">
        <v>21.416</v>
      </c>
      <c r="GI34" s="166">
        <v>-7.5819000000000001</v>
      </c>
      <c r="GJ34" s="166">
        <v>-8.3550000000000004</v>
      </c>
      <c r="GK34" s="166">
        <v>2.6122999999999998</v>
      </c>
      <c r="GL34" s="165"/>
      <c r="GM34" s="165"/>
      <c r="GN34" s="166">
        <v>-7.1341999999999999</v>
      </c>
      <c r="GO34" s="166">
        <v>-41.989100000000001</v>
      </c>
      <c r="GP34" s="166">
        <v>4.6665000000000001</v>
      </c>
      <c r="GQ34" s="166">
        <v>-21.8992</v>
      </c>
      <c r="GR34" s="166">
        <v>4.9381000000000004</v>
      </c>
      <c r="GS34" s="166">
        <v>5.1761999999999997</v>
      </c>
      <c r="GT34" s="166">
        <v>144.5521</v>
      </c>
      <c r="GU34" s="166">
        <v>-5.5396000000000001</v>
      </c>
      <c r="GV34" s="166">
        <v>-5.0369000000000002</v>
      </c>
      <c r="GW34" s="166">
        <v>-11.831099999999999</v>
      </c>
      <c r="GX34" s="165"/>
      <c r="GY34" s="166">
        <v>8.7179000000000002</v>
      </c>
      <c r="GZ34" s="166">
        <v>8.7825000000000006</v>
      </c>
      <c r="HA34" s="166">
        <v>4.1573000000000002</v>
      </c>
      <c r="HB34" s="166">
        <v>-15.5189</v>
      </c>
      <c r="HC34" s="166">
        <v>-14.009</v>
      </c>
      <c r="HD34" s="166">
        <v>-16.34</v>
      </c>
      <c r="HE34" s="166">
        <v>17.482099999999999</v>
      </c>
      <c r="HF34" s="166">
        <v>36.478900000000003</v>
      </c>
      <c r="HG34" s="166">
        <v>42.425199999999997</v>
      </c>
      <c r="HH34" s="166">
        <v>52.633499999999998</v>
      </c>
      <c r="HI34" s="166">
        <v>-28.4056</v>
      </c>
      <c r="HJ34" s="166">
        <v>24.511600000000001</v>
      </c>
      <c r="HK34" s="165"/>
      <c r="HL34" s="166">
        <v>11.909599999999999</v>
      </c>
      <c r="HM34" s="166">
        <v>-12.7317</v>
      </c>
      <c r="HN34" s="166">
        <v>-15.7212</v>
      </c>
      <c r="HO34" s="166">
        <v>14.7759</v>
      </c>
      <c r="HP34" s="166">
        <v>14.8743</v>
      </c>
      <c r="HQ34" s="166">
        <v>-17.6539</v>
      </c>
      <c r="HR34" s="166">
        <v>-17.060700000000001</v>
      </c>
      <c r="HS34" s="166">
        <v>-26.8154</v>
      </c>
      <c r="HT34" s="166">
        <v>-26.319400000000002</v>
      </c>
      <c r="HU34" s="166">
        <v>17.72</v>
      </c>
      <c r="HV34" s="166">
        <v>17.62</v>
      </c>
      <c r="HW34" s="166">
        <v>-20.100000000000001</v>
      </c>
      <c r="HX34" s="166">
        <v>-20.2</v>
      </c>
      <c r="HY34" s="166">
        <v>0.66930000000000001</v>
      </c>
      <c r="HZ34" s="166">
        <v>5.44</v>
      </c>
      <c r="IA34" s="166">
        <v>27.936</v>
      </c>
      <c r="IB34" s="166">
        <v>22.390999999999998</v>
      </c>
      <c r="IC34" s="166">
        <v>22.2789</v>
      </c>
      <c r="ID34" s="166">
        <v>-10.1</v>
      </c>
      <c r="IE34" s="166">
        <v>-24.8</v>
      </c>
      <c r="IF34" s="166">
        <v>2.2000000000000002</v>
      </c>
      <c r="IG34" s="166">
        <v>1.6</v>
      </c>
      <c r="IH34" s="165"/>
      <c r="II34" s="165"/>
      <c r="IJ34" s="166">
        <v>-118.8814</v>
      </c>
      <c r="IK34" s="166">
        <v>9.5130999999999997</v>
      </c>
      <c r="IL34" s="166">
        <v>-259.32490000000001</v>
      </c>
      <c r="IM34" s="166">
        <v>-20.709</v>
      </c>
      <c r="IN34" s="166">
        <v>-33.445900000000002</v>
      </c>
      <c r="IO34" s="166">
        <v>77.240399999999994</v>
      </c>
      <c r="IP34" s="166">
        <v>89.382400000000004</v>
      </c>
      <c r="IQ34" s="166">
        <v>117.5116</v>
      </c>
      <c r="IR34" s="166">
        <v>76.252399999999994</v>
      </c>
      <c r="IS34" s="166">
        <v>2.5701000000000001</v>
      </c>
      <c r="IT34" s="166">
        <v>12.493</v>
      </c>
      <c r="IU34" s="166">
        <v>12.665699999999999</v>
      </c>
      <c r="IV34" s="166">
        <v>-7.4177</v>
      </c>
      <c r="IW34" s="166">
        <v>154.2593</v>
      </c>
      <c r="IX34" s="166">
        <v>-190.37039999999999</v>
      </c>
      <c r="IY34" s="166">
        <v>-39.135199999999998</v>
      </c>
      <c r="IZ34" s="166">
        <v>40.904400000000003</v>
      </c>
      <c r="JA34" s="166">
        <v>-4.2884000000000002</v>
      </c>
      <c r="JB34" s="166">
        <v>0.81499999999999995</v>
      </c>
      <c r="JC34" s="166">
        <v>-6.16</v>
      </c>
      <c r="JD34" s="166">
        <v>-2.3069999999999999</v>
      </c>
      <c r="JE34" s="166">
        <v>-2.306</v>
      </c>
      <c r="JF34" s="166">
        <v>0.4</v>
      </c>
      <c r="JG34" s="166">
        <v>0</v>
      </c>
      <c r="JH34" s="166">
        <v>-1.8224</v>
      </c>
      <c r="JI34" s="166">
        <v>-6.4744000000000002</v>
      </c>
      <c r="JJ34" s="166">
        <v>4.9821</v>
      </c>
      <c r="JK34" s="166">
        <v>2.2568000000000001</v>
      </c>
      <c r="JL34" s="166">
        <v>-6.6</v>
      </c>
      <c r="JM34" s="166">
        <v>0.59</v>
      </c>
      <c r="JN34" s="166">
        <v>0.96199999999999997</v>
      </c>
      <c r="JO34" s="165"/>
      <c r="JP34" s="165"/>
      <c r="JQ34" s="166">
        <v>4.6977000000000002</v>
      </c>
      <c r="JR34" s="166">
        <v>2.7780999999999998</v>
      </c>
      <c r="JS34" s="166">
        <v>3.1347</v>
      </c>
      <c r="JT34" s="165"/>
      <c r="JU34" s="166">
        <v>8.4</v>
      </c>
      <c r="JV34" s="166">
        <v>6.0339</v>
      </c>
      <c r="JW34" s="166">
        <v>1.17</v>
      </c>
      <c r="JX34" s="165"/>
      <c r="JY34" s="166">
        <v>-6.2820999999999998</v>
      </c>
      <c r="JZ34" s="166">
        <v>-5.1066000000000003</v>
      </c>
      <c r="KA34" s="166">
        <v>-28.123200000000001</v>
      </c>
      <c r="KB34" s="166">
        <v>-2.8835000000000002</v>
      </c>
      <c r="KC34" s="166">
        <v>0</v>
      </c>
      <c r="KD34" s="166">
        <v>-31.465699999999998</v>
      </c>
      <c r="KE34" s="166">
        <v>-1.6628000000000001</v>
      </c>
      <c r="KF34" s="166">
        <v>-1.1000000000000001</v>
      </c>
      <c r="KG34" s="166">
        <v>-12</v>
      </c>
      <c r="KH34" s="166">
        <v>32.729900000000001</v>
      </c>
      <c r="KI34" s="166">
        <v>-97.729299999999995</v>
      </c>
    </row>
    <row r="35" spans="1:295" ht="18" customHeight="1" x14ac:dyDescent="0.3">
      <c r="A35" s="161" t="s">
        <v>102</v>
      </c>
      <c r="B35" s="161" t="s">
        <v>898</v>
      </c>
      <c r="C35" s="165"/>
      <c r="D35" s="166">
        <v>5.3441999999999998</v>
      </c>
      <c r="E35" s="166">
        <v>-10.725</v>
      </c>
      <c r="F35" s="166">
        <v>7.2831999999999999</v>
      </c>
      <c r="G35" s="166">
        <v>14.324400000000001</v>
      </c>
      <c r="H35" s="165"/>
      <c r="I35" s="166">
        <v>21.383299999999998</v>
      </c>
      <c r="J35" s="165"/>
      <c r="K35" s="166">
        <v>30.7803</v>
      </c>
      <c r="L35" s="166">
        <v>13.4846</v>
      </c>
      <c r="M35" s="166">
        <v>12.9687</v>
      </c>
      <c r="N35" s="166">
        <v>-22.2</v>
      </c>
      <c r="O35" s="166">
        <v>-30.8</v>
      </c>
      <c r="P35" s="166">
        <v>6.6</v>
      </c>
      <c r="Q35" s="166">
        <v>6.6239999999999997</v>
      </c>
      <c r="R35" s="165"/>
      <c r="S35" s="166">
        <v>4.3201000000000001</v>
      </c>
      <c r="T35" s="166">
        <v>-6.8167</v>
      </c>
      <c r="U35" s="166">
        <v>6.8045999999999998</v>
      </c>
      <c r="V35" s="166">
        <v>6.7222</v>
      </c>
      <c r="W35" s="166">
        <v>12.110099999999999</v>
      </c>
      <c r="X35" s="166">
        <v>1.6776</v>
      </c>
      <c r="Y35" s="166">
        <v>2.0196000000000001</v>
      </c>
      <c r="Z35" s="166">
        <v>1.8403</v>
      </c>
      <c r="AA35" s="165"/>
      <c r="AB35" s="166">
        <v>-1.2838000000000001</v>
      </c>
      <c r="AC35" s="166">
        <v>1.0999999999999999E-2</v>
      </c>
      <c r="AD35" s="166">
        <v>2.8000000000000001E-2</v>
      </c>
      <c r="AE35" s="166">
        <v>3.4430000000000001</v>
      </c>
      <c r="AF35" s="165"/>
      <c r="AG35" s="166">
        <v>-2.2000000000000002</v>
      </c>
      <c r="AH35" s="166">
        <v>-0.499</v>
      </c>
      <c r="AI35" s="166">
        <v>0.23200000000000001</v>
      </c>
      <c r="AJ35" s="165"/>
      <c r="AK35" s="166">
        <v>-12.52</v>
      </c>
      <c r="AL35" s="166">
        <v>-10</v>
      </c>
      <c r="AM35" s="166">
        <v>-12.29</v>
      </c>
      <c r="AN35" s="166">
        <v>-12.34</v>
      </c>
      <c r="AO35" s="166">
        <v>5.2816000000000001</v>
      </c>
      <c r="AP35" s="166">
        <v>3.3723999999999998</v>
      </c>
      <c r="AQ35" s="166">
        <v>23.118200000000002</v>
      </c>
      <c r="AR35" s="166">
        <v>27.580300000000001</v>
      </c>
      <c r="AS35" s="166">
        <v>-9.1837999999999997</v>
      </c>
      <c r="AT35" s="166">
        <v>-1.6262000000000001</v>
      </c>
      <c r="AU35" s="165"/>
      <c r="AV35" s="166">
        <v>8.1127000000000002</v>
      </c>
      <c r="AW35" s="166">
        <v>6.4489999999999998</v>
      </c>
      <c r="AX35" s="166">
        <v>-15.994400000000001</v>
      </c>
      <c r="AY35" s="166">
        <v>-14.9214</v>
      </c>
      <c r="AZ35" s="166">
        <v>36.105400000000003</v>
      </c>
      <c r="BA35" s="166">
        <v>36.746099999999998</v>
      </c>
      <c r="BB35" s="166">
        <v>49.8536</v>
      </c>
      <c r="BC35" s="166">
        <v>12.0535</v>
      </c>
      <c r="BD35" s="166">
        <v>-7.3</v>
      </c>
      <c r="BE35" s="166">
        <v>-7.2</v>
      </c>
      <c r="BF35" s="166">
        <v>-29.4085</v>
      </c>
      <c r="BG35" s="165"/>
      <c r="BH35" s="166">
        <v>-4.5693000000000001</v>
      </c>
      <c r="BI35" s="165"/>
      <c r="BJ35" s="166">
        <v>3.8513000000000002</v>
      </c>
      <c r="BK35" s="166">
        <v>8.6507000000000005</v>
      </c>
      <c r="BL35" s="166">
        <v>6.1478000000000002</v>
      </c>
      <c r="BM35" s="166">
        <v>4.0003000000000002</v>
      </c>
      <c r="BN35" s="166">
        <v>-165.56290000000001</v>
      </c>
      <c r="BO35" s="166">
        <v>107.3336</v>
      </c>
      <c r="BP35" s="166">
        <v>107.57769999999999</v>
      </c>
      <c r="BQ35" s="166">
        <v>-88.149600000000007</v>
      </c>
      <c r="BR35" s="166">
        <v>-79.149699999999996</v>
      </c>
      <c r="BS35" s="165"/>
      <c r="BT35" s="165"/>
      <c r="BU35" s="165"/>
      <c r="BV35" s="166">
        <v>37.632899999999999</v>
      </c>
      <c r="BW35" s="166">
        <v>11.02</v>
      </c>
      <c r="BX35" s="166">
        <v>14.72</v>
      </c>
      <c r="BY35" s="166">
        <v>9.8699999999999992</v>
      </c>
      <c r="BZ35" s="166">
        <v>9.7899999999999991</v>
      </c>
      <c r="CA35" s="166">
        <v>-14.865</v>
      </c>
      <c r="CB35" s="166">
        <v>-14.463200000000001</v>
      </c>
      <c r="CC35" s="166">
        <v>20.758299999999998</v>
      </c>
      <c r="CD35" s="166">
        <v>18.276399999999999</v>
      </c>
      <c r="CE35" s="165"/>
      <c r="CF35" s="166">
        <v>-1.3169999999999999</v>
      </c>
      <c r="CG35" s="166">
        <v>-1.2144999999999999</v>
      </c>
      <c r="CH35" s="166">
        <v>3.3757000000000001</v>
      </c>
      <c r="CI35" s="166">
        <v>-10.616300000000001</v>
      </c>
      <c r="CJ35" s="165"/>
      <c r="CK35" s="165"/>
      <c r="CL35" s="165"/>
      <c r="CM35" s="166">
        <v>15.7</v>
      </c>
      <c r="CN35" s="166">
        <v>-5.23</v>
      </c>
      <c r="CO35" s="166">
        <v>45.505699999999997</v>
      </c>
      <c r="CP35" s="166">
        <v>45.854900000000001</v>
      </c>
      <c r="CQ35" s="166">
        <v>45.415500000000002</v>
      </c>
      <c r="CR35" s="166">
        <v>45.033099999999997</v>
      </c>
      <c r="CS35" s="166">
        <v>45.155000000000001</v>
      </c>
      <c r="CT35" s="166">
        <v>-14.785600000000001</v>
      </c>
      <c r="CU35" s="166">
        <v>-51.619599999999998</v>
      </c>
      <c r="CV35" s="166">
        <v>-6.7290000000000001</v>
      </c>
      <c r="CW35" s="166">
        <v>4.5792999999999999</v>
      </c>
      <c r="CX35" s="166">
        <v>39.29</v>
      </c>
      <c r="CY35" s="166">
        <v>16.260000000000002</v>
      </c>
      <c r="CZ35" s="166">
        <v>6.2549000000000001</v>
      </c>
      <c r="DA35" s="166">
        <v>5.4718</v>
      </c>
      <c r="DB35" s="166">
        <v>12.74</v>
      </c>
      <c r="DC35" s="165"/>
      <c r="DD35" s="166">
        <v>9.6805000000000003</v>
      </c>
      <c r="DE35" s="166">
        <v>10.2318</v>
      </c>
      <c r="DF35" s="166">
        <v>14.0131</v>
      </c>
      <c r="DG35" s="165"/>
      <c r="DH35" s="166">
        <v>-5.5919999999999996</v>
      </c>
      <c r="DI35" s="165"/>
      <c r="DJ35" s="166">
        <v>-113.2</v>
      </c>
      <c r="DK35" s="166">
        <v>-0.65429999999999999</v>
      </c>
      <c r="DL35" s="166">
        <v>25.625900000000001</v>
      </c>
      <c r="DM35" s="165"/>
      <c r="DN35" s="166">
        <v>43.980400000000003</v>
      </c>
      <c r="DO35" s="166">
        <v>27.26</v>
      </c>
      <c r="DP35" s="166">
        <v>-8.7899999999999991</v>
      </c>
      <c r="DQ35" s="166">
        <v>17.577000000000002</v>
      </c>
      <c r="DR35" s="166">
        <v>-14.5733</v>
      </c>
      <c r="DS35" s="166">
        <v>-8.66</v>
      </c>
      <c r="DT35" s="166">
        <v>-8.74</v>
      </c>
      <c r="DU35" s="166">
        <v>31.42</v>
      </c>
      <c r="DV35" s="166">
        <v>-7.25</v>
      </c>
      <c r="DW35" s="166">
        <v>-17.690899999999999</v>
      </c>
      <c r="DX35" s="166">
        <v>-8.6999999999999993</v>
      </c>
      <c r="DY35" s="166">
        <v>-27.674499999999998</v>
      </c>
      <c r="DZ35" s="166">
        <v>-27.163599999999999</v>
      </c>
      <c r="EA35" s="166">
        <v>72.025300000000001</v>
      </c>
      <c r="EB35" s="166">
        <v>36.424500000000002</v>
      </c>
      <c r="EC35" s="166">
        <v>24.6205</v>
      </c>
      <c r="ED35" s="165"/>
      <c r="EE35" s="166">
        <v>-11.345599999999999</v>
      </c>
      <c r="EF35" s="166">
        <v>-18.8079</v>
      </c>
      <c r="EG35" s="166">
        <v>-15.856999999999999</v>
      </c>
      <c r="EH35" s="166">
        <v>-1.75</v>
      </c>
      <c r="EI35" s="166">
        <v>-56.304099999999998</v>
      </c>
      <c r="EJ35" s="165"/>
      <c r="EK35" s="166">
        <v>-17.160399999999999</v>
      </c>
      <c r="EL35" s="166">
        <v>-15.170999999999999</v>
      </c>
      <c r="EM35" s="166">
        <v>19.947099999999999</v>
      </c>
      <c r="EN35" s="166">
        <v>0.1129</v>
      </c>
      <c r="EO35" s="166">
        <v>-0.86819999999999997</v>
      </c>
      <c r="EP35" s="166">
        <v>9.2319999999999993</v>
      </c>
      <c r="EQ35" s="166">
        <v>-22.273700000000002</v>
      </c>
      <c r="ER35" s="166">
        <v>-22.135200000000001</v>
      </c>
      <c r="ES35" s="166">
        <v>6.3983999999999996</v>
      </c>
      <c r="ET35" s="166">
        <v>19.309999999999999</v>
      </c>
      <c r="EU35" s="166">
        <v>-2.5</v>
      </c>
      <c r="EV35" s="166">
        <v>2.2000000000000002</v>
      </c>
      <c r="EW35" s="166">
        <v>6.7706</v>
      </c>
      <c r="EX35" s="166">
        <v>-5.2724000000000002</v>
      </c>
      <c r="EY35" s="166">
        <v>0</v>
      </c>
      <c r="EZ35" s="166">
        <v>-24.333200000000001</v>
      </c>
      <c r="FA35" s="166">
        <v>8.7004000000000001</v>
      </c>
      <c r="FB35" s="166">
        <v>2.2709000000000001</v>
      </c>
      <c r="FC35" s="166">
        <v>-18.398299999999999</v>
      </c>
      <c r="FD35" s="166">
        <v>4.7085999999999997</v>
      </c>
      <c r="FE35" s="166">
        <v>4.3281000000000001</v>
      </c>
      <c r="FF35" s="165"/>
      <c r="FG35" s="166">
        <v>3.4496000000000002</v>
      </c>
      <c r="FH35" s="166">
        <v>3.2132999999999998</v>
      </c>
      <c r="FI35" s="166">
        <v>0</v>
      </c>
      <c r="FJ35" s="166">
        <v>7.3681000000000001</v>
      </c>
      <c r="FK35" s="166">
        <v>6.6982999999999997</v>
      </c>
      <c r="FL35" s="166">
        <v>13.564</v>
      </c>
      <c r="FM35" s="166">
        <v>18.095500000000001</v>
      </c>
      <c r="FN35" s="166">
        <v>18.0657</v>
      </c>
      <c r="FO35" s="166">
        <v>23.236499999999999</v>
      </c>
      <c r="FP35" s="166">
        <v>34.004300000000001</v>
      </c>
      <c r="FQ35" s="166">
        <v>17.833500000000001</v>
      </c>
      <c r="FR35" s="166">
        <v>-17.62</v>
      </c>
      <c r="FS35" s="166">
        <v>-3.4108000000000001</v>
      </c>
      <c r="FT35" s="166">
        <v>0.14760000000000001</v>
      </c>
      <c r="FU35" s="166">
        <v>1.74</v>
      </c>
      <c r="FV35" s="166">
        <v>-0.14000000000000001</v>
      </c>
      <c r="FW35" s="166">
        <v>-20.0928</v>
      </c>
      <c r="FX35" s="166">
        <v>2.5989</v>
      </c>
      <c r="FY35" s="166">
        <v>7.2389999999999999</v>
      </c>
      <c r="FZ35" s="166">
        <v>0.93799999999999994</v>
      </c>
      <c r="GA35" s="166">
        <v>3.0669</v>
      </c>
      <c r="GB35" s="166">
        <v>30.99</v>
      </c>
      <c r="GC35" s="166">
        <v>-34.850700000000003</v>
      </c>
      <c r="GD35" s="166">
        <v>-25.599</v>
      </c>
      <c r="GE35" s="166">
        <v>1.49</v>
      </c>
      <c r="GF35" s="166">
        <v>9.7512000000000008</v>
      </c>
      <c r="GG35" s="165"/>
      <c r="GH35" s="166">
        <v>21.731999999999999</v>
      </c>
      <c r="GI35" s="166">
        <v>-6.9584000000000001</v>
      </c>
      <c r="GJ35" s="166">
        <v>-7.6302000000000003</v>
      </c>
      <c r="GK35" s="166">
        <v>2.4962</v>
      </c>
      <c r="GL35" s="165"/>
      <c r="GM35" s="165"/>
      <c r="GN35" s="166">
        <v>-7.7492999999999999</v>
      </c>
      <c r="GO35" s="166">
        <v>-41.758400000000002</v>
      </c>
      <c r="GP35" s="166">
        <v>5.1276999999999999</v>
      </c>
      <c r="GQ35" s="166">
        <v>-22.471299999999999</v>
      </c>
      <c r="GR35" s="166">
        <v>5.5627000000000004</v>
      </c>
      <c r="GS35" s="166">
        <v>5.7931999999999997</v>
      </c>
      <c r="GT35" s="166">
        <v>139.16030000000001</v>
      </c>
      <c r="GU35" s="166">
        <v>-5.1974</v>
      </c>
      <c r="GV35" s="166">
        <v>-6.5137</v>
      </c>
      <c r="GW35" s="166">
        <v>-11.561299999999999</v>
      </c>
      <c r="GX35" s="166">
        <v>4.9598000000000004</v>
      </c>
      <c r="GY35" s="166">
        <v>8.1173000000000002</v>
      </c>
      <c r="GZ35" s="166">
        <v>8.2287999999999997</v>
      </c>
      <c r="HA35" s="166">
        <v>4.3311000000000002</v>
      </c>
      <c r="HB35" s="166">
        <v>-16.1525</v>
      </c>
      <c r="HC35" s="166">
        <v>-14.5024</v>
      </c>
      <c r="HD35" s="166">
        <v>-18.440000000000001</v>
      </c>
      <c r="HE35" s="166">
        <v>19.317499999999999</v>
      </c>
      <c r="HF35" s="166">
        <v>39.450699999999998</v>
      </c>
      <c r="HG35" s="166">
        <v>37.191400000000002</v>
      </c>
      <c r="HH35" s="166">
        <v>49.6479</v>
      </c>
      <c r="HI35" s="166">
        <v>-28.908899999999999</v>
      </c>
      <c r="HJ35" s="166">
        <v>24.621300000000002</v>
      </c>
      <c r="HK35" s="165"/>
      <c r="HL35" s="166">
        <v>10.117599999999999</v>
      </c>
      <c r="HM35" s="166">
        <v>-13.646800000000001</v>
      </c>
      <c r="HN35" s="166">
        <v>-14.999000000000001</v>
      </c>
      <c r="HO35" s="165"/>
      <c r="HP35" s="165"/>
      <c r="HQ35" s="166">
        <v>-17.670400000000001</v>
      </c>
      <c r="HR35" s="166">
        <v>-17.066099999999999</v>
      </c>
      <c r="HS35" s="166">
        <v>-24.952100000000002</v>
      </c>
      <c r="HT35" s="166">
        <v>-25.181799999999999</v>
      </c>
      <c r="HU35" s="166">
        <v>17.559999999999999</v>
      </c>
      <c r="HV35" s="166">
        <v>17.39</v>
      </c>
      <c r="HW35" s="166">
        <v>-18.5</v>
      </c>
      <c r="HX35" s="166">
        <v>-18.399999999999999</v>
      </c>
      <c r="HY35" s="166">
        <v>0.65100000000000002</v>
      </c>
      <c r="HZ35" s="166">
        <v>0.88</v>
      </c>
      <c r="IA35" s="166">
        <v>38.517000000000003</v>
      </c>
      <c r="IB35" s="166">
        <v>19.677700000000002</v>
      </c>
      <c r="IC35" s="166">
        <v>19.57</v>
      </c>
      <c r="ID35" s="166">
        <v>-10.1</v>
      </c>
      <c r="IE35" s="166">
        <v>-26</v>
      </c>
      <c r="IF35" s="166">
        <v>1.3</v>
      </c>
      <c r="IG35" s="166">
        <v>0.8</v>
      </c>
      <c r="IH35" s="166">
        <v>-18.042400000000001</v>
      </c>
      <c r="II35" s="166">
        <v>-17.872800000000002</v>
      </c>
      <c r="IJ35" s="166">
        <v>-124.0772</v>
      </c>
      <c r="IK35" s="166">
        <v>5.0952000000000002</v>
      </c>
      <c r="IL35" s="166">
        <v>-259.71230000000003</v>
      </c>
      <c r="IM35" s="166">
        <v>-18.034300000000002</v>
      </c>
      <c r="IN35" s="166">
        <v>-33.223799999999997</v>
      </c>
      <c r="IO35" s="166">
        <v>73.700299999999999</v>
      </c>
      <c r="IP35" s="166">
        <v>96.649600000000007</v>
      </c>
      <c r="IQ35" s="166">
        <v>118.8985</v>
      </c>
      <c r="IR35" s="166">
        <v>71.705399999999997</v>
      </c>
      <c r="IS35" s="166">
        <v>-2.8287</v>
      </c>
      <c r="IT35" s="166">
        <v>9.9068000000000005</v>
      </c>
      <c r="IU35" s="166">
        <v>9.2136999999999993</v>
      </c>
      <c r="IV35" s="166">
        <v>-7.4913999999999996</v>
      </c>
      <c r="IW35" s="166">
        <v>147.87180000000001</v>
      </c>
      <c r="IX35" s="166">
        <v>-187.60329999999999</v>
      </c>
      <c r="IY35" s="166">
        <v>-41.914900000000003</v>
      </c>
      <c r="IZ35" s="166">
        <v>45.064300000000003</v>
      </c>
      <c r="JA35" s="166">
        <v>-3.8904000000000001</v>
      </c>
      <c r="JB35" s="166">
        <v>2.2719999999999998</v>
      </c>
      <c r="JC35" s="166">
        <v>-5.92</v>
      </c>
      <c r="JD35" s="166">
        <v>-2.274</v>
      </c>
      <c r="JE35" s="166">
        <v>-2.2810000000000001</v>
      </c>
      <c r="JF35" s="166">
        <v>0.64</v>
      </c>
      <c r="JG35" s="166">
        <v>0.32</v>
      </c>
      <c r="JH35" s="166">
        <v>-1.5282</v>
      </c>
      <c r="JI35" s="166">
        <v>-6.5324</v>
      </c>
      <c r="JJ35" s="166">
        <v>3.6941999999999999</v>
      </c>
      <c r="JK35" s="166">
        <v>2.9007000000000001</v>
      </c>
      <c r="JL35" s="166">
        <v>-5.8</v>
      </c>
      <c r="JM35" s="166">
        <v>2.14</v>
      </c>
      <c r="JN35" s="166">
        <v>1.198</v>
      </c>
      <c r="JO35" s="166">
        <v>0.95640000000000003</v>
      </c>
      <c r="JP35" s="166">
        <v>0.84019999999999995</v>
      </c>
      <c r="JQ35" s="166">
        <v>2.6657999999999999</v>
      </c>
      <c r="JR35" s="166">
        <v>2.2526000000000002</v>
      </c>
      <c r="JS35" s="166">
        <v>2.5962000000000001</v>
      </c>
      <c r="JT35" s="165"/>
      <c r="JU35" s="166">
        <v>8.6</v>
      </c>
      <c r="JV35" s="166">
        <v>7.0138999999999996</v>
      </c>
      <c r="JW35" s="166">
        <v>1.07</v>
      </c>
      <c r="JX35" s="165"/>
      <c r="JY35" s="166">
        <v>-5.8802000000000003</v>
      </c>
      <c r="JZ35" s="166">
        <v>-4.4463999999999997</v>
      </c>
      <c r="KA35" s="166">
        <v>-27.857600000000001</v>
      </c>
      <c r="KB35" s="166">
        <v>-2.5966999999999998</v>
      </c>
      <c r="KC35" s="166">
        <v>0</v>
      </c>
      <c r="KD35" s="166">
        <v>-30.550999999999998</v>
      </c>
      <c r="KE35" s="166">
        <v>0</v>
      </c>
      <c r="KF35" s="166">
        <v>-2</v>
      </c>
      <c r="KG35" s="166">
        <v>-13.4</v>
      </c>
      <c r="KH35" s="166">
        <v>32.541600000000003</v>
      </c>
      <c r="KI35" s="166">
        <v>-91.724500000000006</v>
      </c>
    </row>
    <row r="36" spans="1:295" ht="18" customHeight="1" x14ac:dyDescent="0.3">
      <c r="A36" s="161" t="s">
        <v>102</v>
      </c>
      <c r="B36" s="161" t="s">
        <v>899</v>
      </c>
      <c r="C36" s="165"/>
      <c r="D36" s="166">
        <v>5.7188999999999997</v>
      </c>
      <c r="E36" s="166">
        <v>-11.1591</v>
      </c>
      <c r="F36" s="166">
        <v>6.8654000000000002</v>
      </c>
      <c r="G36" s="166">
        <v>14.563599999999999</v>
      </c>
      <c r="H36" s="165"/>
      <c r="I36" s="166">
        <v>21.3629</v>
      </c>
      <c r="J36" s="165"/>
      <c r="K36" s="166">
        <v>29.921199999999999</v>
      </c>
      <c r="L36" s="166">
        <v>13.169600000000001</v>
      </c>
      <c r="M36" s="166">
        <v>12.9115</v>
      </c>
      <c r="N36" s="166">
        <v>-22.2</v>
      </c>
      <c r="O36" s="166">
        <v>-30.8</v>
      </c>
      <c r="P36" s="166">
        <v>6.6</v>
      </c>
      <c r="Q36" s="165"/>
      <c r="R36" s="165"/>
      <c r="S36" s="166">
        <v>4.2515000000000001</v>
      </c>
      <c r="T36" s="166">
        <v>-7.2380000000000004</v>
      </c>
      <c r="U36" s="166">
        <v>8.1179000000000006</v>
      </c>
      <c r="V36" s="166">
        <v>7.9809000000000001</v>
      </c>
      <c r="W36" s="166">
        <v>13.8972</v>
      </c>
      <c r="X36" s="166">
        <v>4.0568999999999997</v>
      </c>
      <c r="Y36" s="166">
        <v>1.9923</v>
      </c>
      <c r="Z36" s="166">
        <v>2.0384000000000002</v>
      </c>
      <c r="AA36" s="165"/>
      <c r="AB36" s="166">
        <v>-1.1938</v>
      </c>
      <c r="AC36" s="166">
        <v>3.7999999999999999E-2</v>
      </c>
      <c r="AD36" s="166">
        <v>3.9E-2</v>
      </c>
      <c r="AE36" s="166">
        <v>3.6360000000000001</v>
      </c>
      <c r="AF36" s="165"/>
      <c r="AG36" s="166">
        <v>-2.2000000000000002</v>
      </c>
      <c r="AH36" s="166">
        <v>-0.42099999999999999</v>
      </c>
      <c r="AI36" s="166">
        <v>0.23699999999999999</v>
      </c>
      <c r="AJ36" s="165"/>
      <c r="AK36" s="166">
        <v>-9.82</v>
      </c>
      <c r="AL36" s="165"/>
      <c r="AM36" s="166">
        <v>-13.06</v>
      </c>
      <c r="AN36" s="166">
        <v>-12.85</v>
      </c>
      <c r="AO36" s="166">
        <v>5.4146000000000001</v>
      </c>
      <c r="AP36" s="166">
        <v>3.3262</v>
      </c>
      <c r="AQ36" s="166">
        <v>23.1568</v>
      </c>
      <c r="AR36" s="166">
        <v>27.683599999999998</v>
      </c>
      <c r="AS36" s="166">
        <v>-11.614800000000001</v>
      </c>
      <c r="AT36" s="166">
        <v>-1.4589000000000001</v>
      </c>
      <c r="AU36" s="165"/>
      <c r="AV36" s="166">
        <v>12.2102</v>
      </c>
      <c r="AW36" s="166">
        <v>16.310099999999998</v>
      </c>
      <c r="AX36" s="166">
        <v>-19.362500000000001</v>
      </c>
      <c r="AY36" s="166">
        <v>-17.1219</v>
      </c>
      <c r="AZ36" s="166">
        <v>43.926699999999997</v>
      </c>
      <c r="BA36" s="166">
        <v>47.771000000000001</v>
      </c>
      <c r="BB36" s="166">
        <v>50.425199999999997</v>
      </c>
      <c r="BC36" s="166">
        <v>9.4184999999999999</v>
      </c>
      <c r="BD36" s="166">
        <v>-6.2</v>
      </c>
      <c r="BE36" s="166">
        <v>-6.1</v>
      </c>
      <c r="BF36" s="166">
        <v>-26.077000000000002</v>
      </c>
      <c r="BG36" s="165"/>
      <c r="BH36" s="166">
        <v>-4.4462000000000002</v>
      </c>
      <c r="BI36" s="165"/>
      <c r="BJ36" s="166">
        <v>4.4417999999999997</v>
      </c>
      <c r="BK36" s="166">
        <v>8.9661000000000008</v>
      </c>
      <c r="BL36" s="166">
        <v>6.3063000000000002</v>
      </c>
      <c r="BM36" s="166">
        <v>4.1181000000000001</v>
      </c>
      <c r="BN36" s="166">
        <v>-149.63220000000001</v>
      </c>
      <c r="BO36" s="166">
        <v>104.2512</v>
      </c>
      <c r="BP36" s="166">
        <v>104.1596</v>
      </c>
      <c r="BQ36" s="166">
        <v>-91.177899999999994</v>
      </c>
      <c r="BR36" s="166">
        <v>-74.6173</v>
      </c>
      <c r="BS36" s="165"/>
      <c r="BT36" s="165"/>
      <c r="BU36" s="165"/>
      <c r="BV36" s="166">
        <v>40.197600000000001</v>
      </c>
      <c r="BW36" s="166">
        <v>11.82</v>
      </c>
      <c r="BX36" s="166">
        <v>15.54</v>
      </c>
      <c r="BY36" s="166">
        <v>10.75</v>
      </c>
      <c r="BZ36" s="166">
        <v>10.76</v>
      </c>
      <c r="CA36" s="166">
        <v>-13.2576</v>
      </c>
      <c r="CB36" s="166">
        <v>-13.2576</v>
      </c>
      <c r="CC36" s="166">
        <v>18.800699999999999</v>
      </c>
      <c r="CD36" s="166">
        <v>16.688300000000002</v>
      </c>
      <c r="CE36" s="165"/>
      <c r="CF36" s="166">
        <v>-5.4428999999999998</v>
      </c>
      <c r="CG36" s="166">
        <v>-5.4638</v>
      </c>
      <c r="CH36" s="166">
        <v>3.7545999999999999</v>
      </c>
      <c r="CI36" s="166">
        <v>-12.0745</v>
      </c>
      <c r="CJ36" s="165"/>
      <c r="CK36" s="165"/>
      <c r="CL36" s="165"/>
      <c r="CM36" s="166">
        <v>19.5</v>
      </c>
      <c r="CN36" s="166">
        <v>-5.13</v>
      </c>
      <c r="CO36" s="166">
        <v>44.0809</v>
      </c>
      <c r="CP36" s="166">
        <v>44.769100000000002</v>
      </c>
      <c r="CQ36" s="166">
        <v>44.037199999999999</v>
      </c>
      <c r="CR36" s="166">
        <v>43.095399999999998</v>
      </c>
      <c r="CS36" s="166">
        <v>42.375</v>
      </c>
      <c r="CT36" s="166">
        <v>-17.38</v>
      </c>
      <c r="CU36" s="166">
        <v>-48.547699999999999</v>
      </c>
      <c r="CV36" s="166">
        <v>-8.1616</v>
      </c>
      <c r="CW36" s="166">
        <v>4.5346000000000002</v>
      </c>
      <c r="CX36" s="166">
        <v>39.79</v>
      </c>
      <c r="CY36" s="166">
        <v>16.5</v>
      </c>
      <c r="CZ36" s="166">
        <v>6.0986000000000002</v>
      </c>
      <c r="DA36" s="166">
        <v>5.3741000000000003</v>
      </c>
      <c r="DB36" s="166">
        <v>12.863099999999999</v>
      </c>
      <c r="DC36" s="165"/>
      <c r="DD36" s="166">
        <v>11.7974</v>
      </c>
      <c r="DE36" s="166">
        <v>12.115500000000001</v>
      </c>
      <c r="DF36" s="166">
        <v>12.0398</v>
      </c>
      <c r="DG36" s="165"/>
      <c r="DH36" s="166">
        <v>-5.6139000000000001</v>
      </c>
      <c r="DI36" s="165"/>
      <c r="DJ36" s="166">
        <v>-111.1</v>
      </c>
      <c r="DK36" s="166">
        <v>-0.41749999999999998</v>
      </c>
      <c r="DL36" s="166">
        <v>24.8779</v>
      </c>
      <c r="DM36" s="165"/>
      <c r="DN36" s="166">
        <v>42.867100000000001</v>
      </c>
      <c r="DO36" s="166">
        <v>26.65</v>
      </c>
      <c r="DP36" s="166">
        <v>-9.32</v>
      </c>
      <c r="DQ36" s="166">
        <v>19.638500000000001</v>
      </c>
      <c r="DR36" s="166">
        <v>-14.4171</v>
      </c>
      <c r="DS36" s="166">
        <v>-9.14</v>
      </c>
      <c r="DT36" s="166">
        <v>-9.32</v>
      </c>
      <c r="DU36" s="166">
        <v>32.409999999999997</v>
      </c>
      <c r="DV36" s="166">
        <v>-6.98</v>
      </c>
      <c r="DW36" s="166">
        <v>-16.945499999999999</v>
      </c>
      <c r="DX36" s="166">
        <v>-8.1999999999999993</v>
      </c>
      <c r="DY36" s="166">
        <v>-25.939299999999999</v>
      </c>
      <c r="DZ36" s="166">
        <v>-25.945499999999999</v>
      </c>
      <c r="EA36" s="166">
        <v>71.336500000000001</v>
      </c>
      <c r="EB36" s="166">
        <v>35.423699999999997</v>
      </c>
      <c r="EC36" s="166">
        <v>25.253699999999998</v>
      </c>
      <c r="ED36" s="165"/>
      <c r="EE36" s="166">
        <v>-11.821199999999999</v>
      </c>
      <c r="EF36" s="166">
        <v>-19.159500000000001</v>
      </c>
      <c r="EG36" s="166">
        <v>-16.071000000000002</v>
      </c>
      <c r="EH36" s="166">
        <v>3.9889999999999999</v>
      </c>
      <c r="EI36" s="166">
        <v>-54.675199999999997</v>
      </c>
      <c r="EJ36" s="165"/>
      <c r="EK36" s="166">
        <v>-16.171900000000001</v>
      </c>
      <c r="EL36" s="166">
        <v>-15.055</v>
      </c>
      <c r="EM36" s="166">
        <v>21.5197</v>
      </c>
      <c r="EN36" s="166">
        <v>3.3641999999999999</v>
      </c>
      <c r="EO36" s="166">
        <v>2.6335999999999999</v>
      </c>
      <c r="EP36" s="166">
        <v>-20.995999999999999</v>
      </c>
      <c r="EQ36" s="166">
        <v>-22.461300000000001</v>
      </c>
      <c r="ER36" s="166">
        <v>-22.4068</v>
      </c>
      <c r="ES36" s="166">
        <v>4.3498000000000001</v>
      </c>
      <c r="ET36" s="166">
        <v>20.09</v>
      </c>
      <c r="EU36" s="166">
        <v>-3.1</v>
      </c>
      <c r="EV36" s="166">
        <v>0.6</v>
      </c>
      <c r="EW36" s="166">
        <v>6.7183999999999999</v>
      </c>
      <c r="EX36" s="166">
        <v>-2.0510999999999999</v>
      </c>
      <c r="EY36" s="165"/>
      <c r="EZ36" s="166">
        <v>-24.073899999999998</v>
      </c>
      <c r="FA36" s="166">
        <v>7.7485999999999997</v>
      </c>
      <c r="FB36" s="166">
        <v>2.7898999999999998</v>
      </c>
      <c r="FC36" s="166">
        <v>-18.6431</v>
      </c>
      <c r="FD36" s="166">
        <v>4.2401</v>
      </c>
      <c r="FE36" s="166">
        <v>3.8934000000000002</v>
      </c>
      <c r="FF36" s="165"/>
      <c r="FG36" s="166">
        <v>3.5118999999999998</v>
      </c>
      <c r="FH36" s="166">
        <v>3.5253999999999999</v>
      </c>
      <c r="FI36" s="166">
        <v>2.8643000000000001</v>
      </c>
      <c r="FJ36" s="166">
        <v>6.6982999999999997</v>
      </c>
      <c r="FK36" s="166">
        <v>5.8609999999999998</v>
      </c>
      <c r="FL36" s="166">
        <v>14.2338</v>
      </c>
      <c r="FM36" s="166">
        <v>17.398800000000001</v>
      </c>
      <c r="FN36" s="166">
        <v>17.540800000000001</v>
      </c>
      <c r="FO36" s="166">
        <v>23.539000000000001</v>
      </c>
      <c r="FP36" s="166">
        <v>33.682499999999997</v>
      </c>
      <c r="FQ36" s="166">
        <v>17.828600000000002</v>
      </c>
      <c r="FR36" s="166">
        <v>-16.32</v>
      </c>
      <c r="FS36" s="166">
        <v>-2.7370000000000001</v>
      </c>
      <c r="FT36" s="166">
        <v>0.19159999999999999</v>
      </c>
      <c r="FU36" s="166">
        <v>1.84</v>
      </c>
      <c r="FV36" s="166">
        <v>0.44</v>
      </c>
      <c r="FW36" s="166">
        <v>-18.167200000000001</v>
      </c>
      <c r="FX36" s="165"/>
      <c r="FY36" s="166">
        <v>7.1310000000000002</v>
      </c>
      <c r="FZ36" s="166">
        <v>0.81899999999999995</v>
      </c>
      <c r="GA36" s="165"/>
      <c r="GB36" s="166">
        <v>32.82</v>
      </c>
      <c r="GC36" s="166">
        <v>-35.100499999999997</v>
      </c>
      <c r="GD36" s="166">
        <v>-25.652100000000001</v>
      </c>
      <c r="GE36" s="166">
        <v>1.72</v>
      </c>
      <c r="GF36" s="166">
        <v>11.609400000000001</v>
      </c>
      <c r="GG36" s="165"/>
      <c r="GH36" s="166">
        <v>22.623699999999999</v>
      </c>
      <c r="GI36" s="166">
        <v>-7.8592000000000004</v>
      </c>
      <c r="GJ36" s="166">
        <v>-8.4040999999999997</v>
      </c>
      <c r="GK36" s="166">
        <v>2.5068000000000001</v>
      </c>
      <c r="GL36" s="165"/>
      <c r="GM36" s="165"/>
      <c r="GN36" s="166">
        <v>-7.7</v>
      </c>
      <c r="GO36" s="166">
        <v>-41.271599999999999</v>
      </c>
      <c r="GP36" s="166">
        <v>5.5441000000000003</v>
      </c>
      <c r="GQ36" s="166">
        <v>-22.851800000000001</v>
      </c>
      <c r="GR36" s="166">
        <v>5.3667999999999996</v>
      </c>
      <c r="GS36" s="166">
        <v>4.1406999999999998</v>
      </c>
      <c r="GT36" s="166">
        <v>147.001</v>
      </c>
      <c r="GU36" s="166">
        <v>-5.4508999999999999</v>
      </c>
      <c r="GV36" s="166">
        <v>-6.0400999999999998</v>
      </c>
      <c r="GW36" s="166">
        <v>-10.9321</v>
      </c>
      <c r="GX36" s="166">
        <v>5.0465</v>
      </c>
      <c r="GY36" s="166">
        <v>8.0513999999999992</v>
      </c>
      <c r="GZ36" s="166">
        <v>8.0932999999999993</v>
      </c>
      <c r="HA36" s="166">
        <v>4</v>
      </c>
      <c r="HB36" s="166">
        <v>-15.9687</v>
      </c>
      <c r="HC36" s="166">
        <v>-13.836399999999999</v>
      </c>
      <c r="HD36" s="166">
        <v>-16.34</v>
      </c>
      <c r="HE36" s="166">
        <v>18.9876</v>
      </c>
      <c r="HF36" s="166">
        <v>36.805399999999999</v>
      </c>
      <c r="HG36" s="166">
        <v>40.119900000000001</v>
      </c>
      <c r="HH36" s="166">
        <v>53.075600000000001</v>
      </c>
      <c r="HI36" s="166">
        <v>-30.906300000000002</v>
      </c>
      <c r="HJ36" s="166">
        <v>22.099699999999999</v>
      </c>
      <c r="HK36" s="165"/>
      <c r="HL36" s="166">
        <v>12.4748</v>
      </c>
      <c r="HM36" s="166">
        <v>-13.582100000000001</v>
      </c>
      <c r="HN36" s="166">
        <v>-15.887</v>
      </c>
      <c r="HO36" s="165"/>
      <c r="HP36" s="165"/>
      <c r="HQ36" s="166">
        <v>-18.087900000000001</v>
      </c>
      <c r="HR36" s="166">
        <v>-17.5001</v>
      </c>
      <c r="HS36" s="166">
        <v>-26.654399999999999</v>
      </c>
      <c r="HT36" s="166">
        <v>-26.8767</v>
      </c>
      <c r="HU36" s="166">
        <v>19.05</v>
      </c>
      <c r="HV36" s="166">
        <v>18.98</v>
      </c>
      <c r="HW36" s="166">
        <v>-19.5</v>
      </c>
      <c r="HX36" s="166">
        <v>-19.8</v>
      </c>
      <c r="HY36" s="166">
        <v>0.4587</v>
      </c>
      <c r="HZ36" s="166">
        <v>2.72</v>
      </c>
      <c r="IA36" s="166">
        <v>32.624000000000002</v>
      </c>
      <c r="IB36" s="166">
        <v>22.382100000000001</v>
      </c>
      <c r="IC36" s="166">
        <v>22.250800000000002</v>
      </c>
      <c r="ID36" s="166">
        <v>-9.9</v>
      </c>
      <c r="IE36" s="166">
        <v>-23.5</v>
      </c>
      <c r="IF36" s="166">
        <v>2.2000000000000002</v>
      </c>
      <c r="IG36" s="166">
        <v>1.6</v>
      </c>
      <c r="IH36" s="165"/>
      <c r="II36" s="166">
        <v>-17.8489</v>
      </c>
      <c r="IJ36" s="166">
        <v>-130.15870000000001</v>
      </c>
      <c r="IK36" s="166">
        <v>1.3849</v>
      </c>
      <c r="IL36" s="166">
        <v>-262.67950000000002</v>
      </c>
      <c r="IM36" s="166">
        <v>-23.786100000000001</v>
      </c>
      <c r="IN36" s="166">
        <v>-39.423499999999997</v>
      </c>
      <c r="IO36" s="166">
        <v>74.295599999999993</v>
      </c>
      <c r="IP36" s="166">
        <v>94.961500000000001</v>
      </c>
      <c r="IQ36" s="166">
        <v>116.67230000000001</v>
      </c>
      <c r="IR36" s="166">
        <v>72.318299999999994</v>
      </c>
      <c r="IS36" s="166">
        <v>-1.9614</v>
      </c>
      <c r="IT36" s="166">
        <v>12.3269</v>
      </c>
      <c r="IU36" s="166">
        <v>12.0395</v>
      </c>
      <c r="IV36" s="166">
        <v>-6.1989000000000001</v>
      </c>
      <c r="IW36" s="166">
        <v>151.30719999999999</v>
      </c>
      <c r="IX36" s="166">
        <v>-188.79409999999999</v>
      </c>
      <c r="IY36" s="166">
        <v>-42.374200000000002</v>
      </c>
      <c r="IZ36" s="166">
        <v>41.715200000000003</v>
      </c>
      <c r="JA36" s="166">
        <v>-3.9123999999999999</v>
      </c>
      <c r="JB36" s="166">
        <v>3.1920000000000002</v>
      </c>
      <c r="JC36" s="166">
        <v>-5.2</v>
      </c>
      <c r="JD36" s="166">
        <v>-2.246</v>
      </c>
      <c r="JE36" s="166">
        <v>-2.2639999999999998</v>
      </c>
      <c r="JF36" s="166">
        <v>0.08</v>
      </c>
      <c r="JG36" s="166">
        <v>0.8</v>
      </c>
      <c r="JH36" s="166">
        <v>-1.2803</v>
      </c>
      <c r="JI36" s="166">
        <v>-6.3554000000000004</v>
      </c>
      <c r="JJ36" s="166">
        <v>4.8936000000000002</v>
      </c>
      <c r="JK36" s="166">
        <v>2.6962999999999999</v>
      </c>
      <c r="JL36" s="166">
        <v>-6.5</v>
      </c>
      <c r="JM36" s="166">
        <v>1.034</v>
      </c>
      <c r="JN36" s="166">
        <v>1.9039999999999999</v>
      </c>
      <c r="JO36" s="166">
        <v>0</v>
      </c>
      <c r="JP36" s="166">
        <v>0</v>
      </c>
      <c r="JQ36" s="166">
        <v>3.2650000000000001</v>
      </c>
      <c r="JR36" s="166">
        <v>3.4771999999999998</v>
      </c>
      <c r="JS36" s="166">
        <v>3.4367999999999999</v>
      </c>
      <c r="JT36" s="165"/>
      <c r="JU36" s="166">
        <v>8.5</v>
      </c>
      <c r="JV36" s="166">
        <v>8.0367999999999995</v>
      </c>
      <c r="JW36" s="166">
        <v>1.29</v>
      </c>
      <c r="JX36" s="165"/>
      <c r="JY36" s="166">
        <v>-7.4607000000000001</v>
      </c>
      <c r="JZ36" s="166">
        <v>-4.3394000000000004</v>
      </c>
      <c r="KA36" s="166">
        <v>-28.163699999999999</v>
      </c>
      <c r="KB36" s="166">
        <v>-3.3919999999999999</v>
      </c>
      <c r="KC36" s="165"/>
      <c r="KD36" s="166">
        <v>-32.292000000000002</v>
      </c>
      <c r="KE36" s="166">
        <v>0</v>
      </c>
      <c r="KF36" s="166">
        <v>-2.2000000000000002</v>
      </c>
      <c r="KG36" s="166">
        <v>-12.7</v>
      </c>
      <c r="KH36" s="166">
        <v>33.156599999999997</v>
      </c>
      <c r="KI36" s="166">
        <v>-92.373500000000007</v>
      </c>
    </row>
    <row r="37" spans="1:295" ht="18" customHeight="1" x14ac:dyDescent="0.3">
      <c r="A37" s="161" t="s">
        <v>102</v>
      </c>
      <c r="B37" s="161" t="s">
        <v>900</v>
      </c>
      <c r="C37" s="165"/>
      <c r="D37" s="166">
        <v>6.0224000000000002</v>
      </c>
      <c r="E37" s="166">
        <v>-11.427</v>
      </c>
      <c r="F37" s="166">
        <v>5.5557999999999996</v>
      </c>
      <c r="G37" s="166">
        <v>14.169700000000001</v>
      </c>
      <c r="H37" s="165"/>
      <c r="I37" s="166">
        <v>22.139199999999999</v>
      </c>
      <c r="J37" s="165"/>
      <c r="K37" s="166">
        <v>31.747900000000001</v>
      </c>
      <c r="L37" s="166">
        <v>14.194599999999999</v>
      </c>
      <c r="M37" s="166">
        <v>13.679399999999999</v>
      </c>
      <c r="N37" s="166">
        <v>-22.2</v>
      </c>
      <c r="O37" s="166">
        <v>-33</v>
      </c>
      <c r="P37" s="166">
        <v>8.8000000000000007</v>
      </c>
      <c r="Q37" s="166">
        <v>5.7960000000000003</v>
      </c>
      <c r="R37" s="166">
        <v>-22</v>
      </c>
      <c r="S37" s="166">
        <v>4.3517999999999999</v>
      </c>
      <c r="T37" s="166">
        <v>-7.0025000000000004</v>
      </c>
      <c r="U37" s="166">
        <v>7.9446000000000003</v>
      </c>
      <c r="V37" s="166">
        <v>7.9268000000000001</v>
      </c>
      <c r="W37" s="166">
        <v>13.619</v>
      </c>
      <c r="X37" s="166">
        <v>2.6926000000000001</v>
      </c>
      <c r="Y37" s="166">
        <v>2.1048</v>
      </c>
      <c r="Z37" s="166">
        <v>1.2245999999999999</v>
      </c>
      <c r="AA37" s="165"/>
      <c r="AB37" s="166">
        <v>-1.1954</v>
      </c>
      <c r="AC37" s="166">
        <v>1.2999999999999999E-2</v>
      </c>
      <c r="AD37" s="166">
        <v>1.4E-2</v>
      </c>
      <c r="AE37" s="166">
        <v>3.72</v>
      </c>
      <c r="AF37" s="165"/>
      <c r="AG37" s="166">
        <v>2.2000000000000002</v>
      </c>
      <c r="AH37" s="166">
        <v>-0.499</v>
      </c>
      <c r="AI37" s="166">
        <v>0.23899999999999999</v>
      </c>
      <c r="AJ37" s="165"/>
      <c r="AK37" s="166">
        <v>-8.34</v>
      </c>
      <c r="AL37" s="165"/>
      <c r="AM37" s="166">
        <v>-12.84</v>
      </c>
      <c r="AN37" s="166">
        <v>-12.89</v>
      </c>
      <c r="AO37" s="166">
        <v>6.6833</v>
      </c>
      <c r="AP37" s="166">
        <v>2.8264999999999998</v>
      </c>
      <c r="AQ37" s="166">
        <v>24.7651</v>
      </c>
      <c r="AR37" s="166">
        <v>29.439</v>
      </c>
      <c r="AS37" s="166">
        <v>-10.9168</v>
      </c>
      <c r="AT37" s="166">
        <v>-0.28949999999999998</v>
      </c>
      <c r="AU37" s="165"/>
      <c r="AV37" s="166">
        <v>1.5772999999999999</v>
      </c>
      <c r="AW37" s="166">
        <v>2.4045000000000001</v>
      </c>
      <c r="AX37" s="166">
        <v>-15.5749</v>
      </c>
      <c r="AY37" s="166">
        <v>-13.1867</v>
      </c>
      <c r="AZ37" s="166">
        <v>31.088799999999999</v>
      </c>
      <c r="BA37" s="166">
        <v>31.6511</v>
      </c>
      <c r="BB37" s="166">
        <v>60.721200000000003</v>
      </c>
      <c r="BC37" s="166">
        <v>5.6620999999999997</v>
      </c>
      <c r="BD37" s="166">
        <v>-4.0999999999999996</v>
      </c>
      <c r="BE37" s="166">
        <v>-4.0999999999999996</v>
      </c>
      <c r="BF37" s="166">
        <v>-28.152799999999999</v>
      </c>
      <c r="BG37" s="165"/>
      <c r="BH37" s="166">
        <v>-4.3667999999999996</v>
      </c>
      <c r="BI37" s="165"/>
      <c r="BJ37" s="166">
        <v>7.8063000000000002</v>
      </c>
      <c r="BK37" s="166">
        <v>9.7886000000000006</v>
      </c>
      <c r="BL37" s="166">
        <v>6.0130999999999997</v>
      </c>
      <c r="BM37" s="166">
        <v>3.9135</v>
      </c>
      <c r="BN37" s="166">
        <v>-158.9709</v>
      </c>
      <c r="BO37" s="166">
        <v>108.6764</v>
      </c>
      <c r="BP37" s="166">
        <v>108.6764</v>
      </c>
      <c r="BQ37" s="166">
        <v>-93.805400000000006</v>
      </c>
      <c r="BR37" s="166">
        <v>-68.359800000000007</v>
      </c>
      <c r="BS37" s="165"/>
      <c r="BT37" s="165"/>
      <c r="BU37" s="165"/>
      <c r="BV37" s="166">
        <v>46.634399999999999</v>
      </c>
      <c r="BW37" s="166">
        <v>13.28</v>
      </c>
      <c r="BX37" s="166">
        <v>17.39</v>
      </c>
      <c r="BY37" s="166">
        <v>12.66</v>
      </c>
      <c r="BZ37" s="166">
        <v>12.69</v>
      </c>
      <c r="CA37" s="166">
        <v>-15.9367</v>
      </c>
      <c r="CB37" s="166">
        <v>-15.4009</v>
      </c>
      <c r="CC37" s="166">
        <v>20.226500000000001</v>
      </c>
      <c r="CD37" s="166">
        <v>18.1846</v>
      </c>
      <c r="CE37" s="165"/>
      <c r="CF37" s="166">
        <v>-1.5563</v>
      </c>
      <c r="CG37" s="166">
        <v>-1.5954999999999999</v>
      </c>
      <c r="CH37" s="166">
        <v>6.7602000000000002</v>
      </c>
      <c r="CI37" s="166">
        <v>-14.6608</v>
      </c>
      <c r="CJ37" s="165"/>
      <c r="CK37" s="165"/>
      <c r="CL37" s="165"/>
      <c r="CM37" s="166">
        <v>24.2</v>
      </c>
      <c r="CN37" s="166">
        <v>-5.44</v>
      </c>
      <c r="CO37" s="166">
        <v>37.2866</v>
      </c>
      <c r="CP37" s="166">
        <v>38.1038</v>
      </c>
      <c r="CQ37" s="166">
        <v>36.305</v>
      </c>
      <c r="CR37" s="166">
        <v>43.256799999999998</v>
      </c>
      <c r="CS37" s="166">
        <v>43.380200000000002</v>
      </c>
      <c r="CT37" s="166">
        <v>-19.531700000000001</v>
      </c>
      <c r="CU37" s="166">
        <v>-50.475999999999999</v>
      </c>
      <c r="CV37" s="166">
        <v>-10.1777</v>
      </c>
      <c r="CW37" s="166">
        <v>4.9763999999999999</v>
      </c>
      <c r="CX37" s="166">
        <v>43.43</v>
      </c>
      <c r="CY37" s="166">
        <v>18.77</v>
      </c>
      <c r="CZ37" s="166">
        <v>7.6611000000000002</v>
      </c>
      <c r="DA37" s="166">
        <v>6.8390000000000004</v>
      </c>
      <c r="DB37" s="166">
        <v>14.3795</v>
      </c>
      <c r="DC37" s="165"/>
      <c r="DD37" s="166">
        <v>14.464</v>
      </c>
      <c r="DE37" s="166">
        <v>14.7159</v>
      </c>
      <c r="DF37" s="166">
        <v>14.4244</v>
      </c>
      <c r="DG37" s="165"/>
      <c r="DH37" s="166">
        <v>-6.4225000000000003</v>
      </c>
      <c r="DI37" s="165"/>
      <c r="DJ37" s="166">
        <v>-119.3</v>
      </c>
      <c r="DK37" s="166">
        <v>0.14949999999999999</v>
      </c>
      <c r="DL37" s="166">
        <v>24.8779</v>
      </c>
      <c r="DM37" s="165"/>
      <c r="DN37" s="166">
        <v>42.681600000000003</v>
      </c>
      <c r="DO37" s="166">
        <v>26.32</v>
      </c>
      <c r="DP37" s="166">
        <v>-10.08</v>
      </c>
      <c r="DQ37" s="166">
        <v>20.739000000000001</v>
      </c>
      <c r="DR37" s="166">
        <v>-15.638400000000001</v>
      </c>
      <c r="DS37" s="166">
        <v>-9.24</v>
      </c>
      <c r="DT37" s="166">
        <v>-9.3800000000000008</v>
      </c>
      <c r="DU37" s="166">
        <v>33.32</v>
      </c>
      <c r="DV37" s="166">
        <v>-3.66</v>
      </c>
      <c r="DW37" s="166">
        <v>-17.2</v>
      </c>
      <c r="DX37" s="166">
        <v>-8.2090999999999994</v>
      </c>
      <c r="DY37" s="166">
        <v>-29.0975</v>
      </c>
      <c r="DZ37" s="166">
        <v>-28.2364</v>
      </c>
      <c r="EA37" s="166">
        <v>78.867400000000004</v>
      </c>
      <c r="EB37" s="166">
        <v>39.638399999999997</v>
      </c>
      <c r="EC37" s="166">
        <v>27.071200000000001</v>
      </c>
      <c r="ED37" s="165"/>
      <c r="EE37" s="166">
        <v>-8.4209999999999994</v>
      </c>
      <c r="EF37" s="166">
        <v>-16.960699999999999</v>
      </c>
      <c r="EG37" s="166">
        <v>-16.978999999999999</v>
      </c>
      <c r="EH37" s="166">
        <v>7.048</v>
      </c>
      <c r="EI37" s="166">
        <v>-58.421300000000002</v>
      </c>
      <c r="EJ37" s="165"/>
      <c r="EK37" s="166">
        <v>-15.8301</v>
      </c>
      <c r="EL37" s="166">
        <v>-16.1325</v>
      </c>
      <c r="EM37" s="166">
        <v>16.3703</v>
      </c>
      <c r="EN37" s="166">
        <v>2.1823000000000001</v>
      </c>
      <c r="EO37" s="166">
        <v>1.83</v>
      </c>
      <c r="EP37" s="166">
        <v>2.0640000000000001</v>
      </c>
      <c r="EQ37" s="166">
        <v>-25.079899999999999</v>
      </c>
      <c r="ER37" s="166">
        <v>-26.647099999999998</v>
      </c>
      <c r="ES37" s="166">
        <v>3.8243</v>
      </c>
      <c r="ET37" s="166">
        <v>0</v>
      </c>
      <c r="EU37" s="166">
        <v>0</v>
      </c>
      <c r="EV37" s="166">
        <v>0.6</v>
      </c>
      <c r="EW37" s="166">
        <v>6.4202000000000004</v>
      </c>
      <c r="EX37" s="166">
        <v>-1.2767999999999999</v>
      </c>
      <c r="EY37" s="166">
        <v>0</v>
      </c>
      <c r="EZ37" s="166">
        <v>-25.573699999999999</v>
      </c>
      <c r="FA37" s="166">
        <v>9.2319999999999993</v>
      </c>
      <c r="FB37" s="166">
        <v>0.53180000000000005</v>
      </c>
      <c r="FC37" s="166">
        <v>-13.541700000000001</v>
      </c>
      <c r="FD37" s="166">
        <v>3.5983000000000001</v>
      </c>
      <c r="FE37" s="166">
        <v>3.3904000000000001</v>
      </c>
      <c r="FF37" s="165"/>
      <c r="FG37" s="166">
        <v>2.9403000000000001</v>
      </c>
      <c r="FH37" s="166">
        <v>3.7764000000000002</v>
      </c>
      <c r="FI37" s="166">
        <v>0</v>
      </c>
      <c r="FJ37" s="166">
        <v>8.5403000000000002</v>
      </c>
      <c r="FK37" s="166">
        <v>9.0426000000000002</v>
      </c>
      <c r="FL37" s="166">
        <v>12.8941</v>
      </c>
      <c r="FM37" s="166">
        <v>18.4452</v>
      </c>
      <c r="FN37" s="166">
        <v>18.591999999999999</v>
      </c>
      <c r="FO37" s="166">
        <v>21.588699999999999</v>
      </c>
      <c r="FP37" s="166">
        <v>31.7317</v>
      </c>
      <c r="FQ37" s="166">
        <v>16.861799999999999</v>
      </c>
      <c r="FR37" s="166">
        <v>-16.57</v>
      </c>
      <c r="FS37" s="166">
        <v>-3.1105999999999998</v>
      </c>
      <c r="FT37" s="166">
        <v>0.19159999999999999</v>
      </c>
      <c r="FU37" s="166">
        <v>1.86</v>
      </c>
      <c r="FV37" s="166">
        <v>-0.08</v>
      </c>
      <c r="FW37" s="166">
        <v>-18.0884</v>
      </c>
      <c r="FX37" s="165"/>
      <c r="FY37" s="166">
        <v>7.0979999999999999</v>
      </c>
      <c r="FZ37" s="166">
        <v>0.20499999999999999</v>
      </c>
      <c r="GA37" s="165"/>
      <c r="GB37" s="166">
        <v>34.19</v>
      </c>
      <c r="GC37" s="166">
        <v>-33.8386</v>
      </c>
      <c r="GD37" s="166">
        <v>-24.4223</v>
      </c>
      <c r="GE37" s="166">
        <v>1.66</v>
      </c>
      <c r="GF37" s="166">
        <v>13.129099999999999</v>
      </c>
      <c r="GG37" s="165"/>
      <c r="GH37" s="166">
        <v>23.434799999999999</v>
      </c>
      <c r="GI37" s="166">
        <v>-8.2624999999999993</v>
      </c>
      <c r="GJ37" s="166">
        <v>-8.9133999999999993</v>
      </c>
      <c r="GK37" s="166">
        <v>2.5146999999999999</v>
      </c>
      <c r="GL37" s="166">
        <v>2.4E-2</v>
      </c>
      <c r="GM37" s="165"/>
      <c r="GN37" s="166">
        <v>-8.8689999999999998</v>
      </c>
      <c r="GO37" s="166">
        <v>-42.202199999999998</v>
      </c>
      <c r="GP37" s="166">
        <v>5.6025999999999998</v>
      </c>
      <c r="GQ37" s="166">
        <v>-23.189</v>
      </c>
      <c r="GR37" s="166">
        <v>4.8056000000000001</v>
      </c>
      <c r="GS37" s="166">
        <v>4.1238999999999999</v>
      </c>
      <c r="GT37" s="166">
        <v>149.31620000000001</v>
      </c>
      <c r="GU37" s="166">
        <v>-5.1147</v>
      </c>
      <c r="GV37" s="166">
        <v>-5.8593999999999999</v>
      </c>
      <c r="GW37" s="166">
        <v>-11.31</v>
      </c>
      <c r="GX37" s="166">
        <v>5.04</v>
      </c>
      <c r="GY37" s="166">
        <v>8.2637999999999998</v>
      </c>
      <c r="GZ37" s="166">
        <v>8.3790999999999993</v>
      </c>
      <c r="HA37" s="166">
        <v>4</v>
      </c>
      <c r="HB37" s="166">
        <v>-14.398899999999999</v>
      </c>
      <c r="HC37" s="166">
        <v>-14.064399999999999</v>
      </c>
      <c r="HD37" s="166">
        <v>-13.83</v>
      </c>
      <c r="HE37" s="166">
        <v>18.657900000000001</v>
      </c>
      <c r="HF37" s="166">
        <v>28.195</v>
      </c>
      <c r="HG37" s="166">
        <v>49.437899999999999</v>
      </c>
      <c r="HH37" s="166">
        <v>53.836300000000001</v>
      </c>
      <c r="HI37" s="166">
        <v>-28.835000000000001</v>
      </c>
      <c r="HJ37" s="166">
        <v>23.757999999999999</v>
      </c>
      <c r="HK37" s="165"/>
      <c r="HL37" s="166">
        <v>11.023</v>
      </c>
      <c r="HM37" s="166">
        <v>-12.511799999999999</v>
      </c>
      <c r="HN37" s="166">
        <v>-14.286799999999999</v>
      </c>
      <c r="HO37" s="165"/>
      <c r="HP37" s="165"/>
      <c r="HQ37" s="166">
        <v>-18.505400000000002</v>
      </c>
      <c r="HR37" s="166">
        <v>-17.906600000000001</v>
      </c>
      <c r="HS37" s="166">
        <v>-28.7103</v>
      </c>
      <c r="HT37" s="166">
        <v>-28.539000000000001</v>
      </c>
      <c r="HU37" s="166">
        <v>16.07</v>
      </c>
      <c r="HV37" s="166">
        <v>15.88</v>
      </c>
      <c r="HW37" s="166">
        <v>-19.7</v>
      </c>
      <c r="HX37" s="166">
        <v>-20</v>
      </c>
      <c r="HY37" s="166">
        <v>0.51</v>
      </c>
      <c r="HZ37" s="166">
        <v>8.7200000000000006</v>
      </c>
      <c r="IA37" s="166">
        <v>37.573</v>
      </c>
      <c r="IB37" s="166">
        <v>22.143899999999999</v>
      </c>
      <c r="IC37" s="166">
        <v>22.287400000000002</v>
      </c>
      <c r="ID37" s="166">
        <v>-9.6999999999999993</v>
      </c>
      <c r="IE37" s="166">
        <v>-25.4</v>
      </c>
      <c r="IF37" s="166">
        <v>2.2000000000000002</v>
      </c>
      <c r="IG37" s="166">
        <v>1.6</v>
      </c>
      <c r="IH37" s="166">
        <v>-18.227799999999998</v>
      </c>
      <c r="II37" s="166">
        <v>-18.123999999999999</v>
      </c>
      <c r="IJ37" s="166">
        <v>-129.72649999999999</v>
      </c>
      <c r="IK37" s="166">
        <v>2.5865999999999998</v>
      </c>
      <c r="IL37" s="166">
        <v>-266.601</v>
      </c>
      <c r="IM37" s="166">
        <v>-26.206399999999999</v>
      </c>
      <c r="IN37" s="166">
        <v>-40.938099999999999</v>
      </c>
      <c r="IO37" s="166">
        <v>77.471199999999996</v>
      </c>
      <c r="IP37" s="166">
        <v>91.234700000000004</v>
      </c>
      <c r="IQ37" s="166">
        <v>119.437</v>
      </c>
      <c r="IR37" s="166">
        <v>77.211299999999994</v>
      </c>
      <c r="IS37" s="166">
        <v>7.2529000000000003</v>
      </c>
      <c r="IT37" s="166">
        <v>9.2095000000000002</v>
      </c>
      <c r="IU37" s="166">
        <v>7.2397</v>
      </c>
      <c r="IV37" s="166">
        <v>-8.4580000000000002</v>
      </c>
      <c r="IW37" s="166">
        <v>158.28630000000001</v>
      </c>
      <c r="IX37" s="166">
        <v>-191.65860000000001</v>
      </c>
      <c r="IY37" s="166">
        <v>-38.147399999999998</v>
      </c>
      <c r="IZ37" s="166">
        <v>39.083500000000001</v>
      </c>
      <c r="JA37" s="166">
        <v>-3.7488000000000001</v>
      </c>
      <c r="JB37" s="166">
        <v>3.01</v>
      </c>
      <c r="JC37" s="166">
        <v>-5.12</v>
      </c>
      <c r="JD37" s="166">
        <v>-2.2549999999999999</v>
      </c>
      <c r="JE37" s="166">
        <v>-2.2679999999999998</v>
      </c>
      <c r="JF37" s="166">
        <v>0.8</v>
      </c>
      <c r="JG37" s="166">
        <v>-0.88</v>
      </c>
      <c r="JH37" s="166">
        <v>-0.65249999999999997</v>
      </c>
      <c r="JI37" s="166">
        <v>-5.2415000000000003</v>
      </c>
      <c r="JJ37" s="166">
        <v>5.0125999999999999</v>
      </c>
      <c r="JK37" s="166">
        <v>1.7014</v>
      </c>
      <c r="JL37" s="166">
        <v>-6.4</v>
      </c>
      <c r="JM37" s="166">
        <v>-0.72299999999999998</v>
      </c>
      <c r="JN37" s="166">
        <v>-6.0000000000000001E-3</v>
      </c>
      <c r="JO37" s="165"/>
      <c r="JP37" s="165"/>
      <c r="JQ37" s="166">
        <v>3.1236999999999999</v>
      </c>
      <c r="JR37" s="166">
        <v>3.0956999999999999</v>
      </c>
      <c r="JS37" s="166">
        <v>2.9809000000000001</v>
      </c>
      <c r="JT37" s="165"/>
      <c r="JU37" s="166">
        <v>9.8000000000000007</v>
      </c>
      <c r="JV37" s="166">
        <v>7.5918999999999999</v>
      </c>
      <c r="JW37" s="166">
        <v>1.24</v>
      </c>
      <c r="JX37" s="165"/>
      <c r="JY37" s="166">
        <v>-7.7676999999999996</v>
      </c>
      <c r="JZ37" s="166">
        <v>-3.9428999999999998</v>
      </c>
      <c r="KA37" s="166">
        <v>-28.1844</v>
      </c>
      <c r="KB37" s="166">
        <v>-4.4345999999999997</v>
      </c>
      <c r="KC37" s="165"/>
      <c r="KD37" s="166">
        <v>-32.370100000000001</v>
      </c>
      <c r="KE37" s="165"/>
      <c r="KF37" s="166">
        <v>-3.8</v>
      </c>
      <c r="KG37" s="166">
        <v>-11.8</v>
      </c>
      <c r="KH37" s="166">
        <v>26.9331</v>
      </c>
      <c r="KI37" s="166">
        <v>-84.867400000000004</v>
      </c>
    </row>
    <row r="38" spans="1:295" ht="18" customHeight="1" x14ac:dyDescent="0.3">
      <c r="A38" s="161" t="s">
        <v>102</v>
      </c>
      <c r="B38" s="161" t="s">
        <v>901</v>
      </c>
      <c r="C38" s="165"/>
      <c r="D38" s="166">
        <v>6.3197999999999999</v>
      </c>
      <c r="E38" s="166">
        <v>-11.9832</v>
      </c>
      <c r="F38" s="166">
        <v>5.3205999999999998</v>
      </c>
      <c r="G38" s="166">
        <v>14.0829</v>
      </c>
      <c r="H38" s="165"/>
      <c r="I38" s="166">
        <v>22.176300000000001</v>
      </c>
      <c r="J38" s="165"/>
      <c r="K38" s="166">
        <v>32.084099999999999</v>
      </c>
      <c r="L38" s="166">
        <v>14.381600000000001</v>
      </c>
      <c r="M38" s="166">
        <v>13.9038</v>
      </c>
      <c r="N38" s="166">
        <v>-24.42</v>
      </c>
      <c r="O38" s="166">
        <v>-30.8</v>
      </c>
      <c r="P38" s="166">
        <v>8.8000000000000007</v>
      </c>
      <c r="Q38" s="166">
        <v>6.6239999999999997</v>
      </c>
      <c r="R38" s="166">
        <v>-22</v>
      </c>
      <c r="S38" s="166">
        <v>3.9994999999999998</v>
      </c>
      <c r="T38" s="166">
        <v>-7.6577999999999999</v>
      </c>
      <c r="U38" s="166">
        <v>6.8792999999999997</v>
      </c>
      <c r="V38" s="166">
        <v>6.8197000000000001</v>
      </c>
      <c r="W38" s="166">
        <v>12.2173</v>
      </c>
      <c r="X38" s="166">
        <v>0.68100000000000005</v>
      </c>
      <c r="Y38" s="166">
        <v>1.9154</v>
      </c>
      <c r="Z38" s="166">
        <v>1.224</v>
      </c>
      <c r="AA38" s="165"/>
      <c r="AB38" s="166">
        <v>-1.2726</v>
      </c>
      <c r="AC38" s="166">
        <v>-1.7999999999999999E-2</v>
      </c>
      <c r="AD38" s="166">
        <v>-2E-3</v>
      </c>
      <c r="AE38" s="166">
        <v>3.37</v>
      </c>
      <c r="AF38" s="165"/>
      <c r="AG38" s="166">
        <v>2.2000000000000002</v>
      </c>
      <c r="AH38" s="166">
        <v>-0.40699999999999997</v>
      </c>
      <c r="AI38" s="166">
        <v>0.23100000000000001</v>
      </c>
      <c r="AJ38" s="165"/>
      <c r="AK38" s="166">
        <v>-8.6300000000000008</v>
      </c>
      <c r="AL38" s="165"/>
      <c r="AM38" s="166">
        <v>-12.84</v>
      </c>
      <c r="AN38" s="166">
        <v>-13.14</v>
      </c>
      <c r="AO38" s="166">
        <v>6.0545999999999998</v>
      </c>
      <c r="AP38" s="166">
        <v>3.3944999999999999</v>
      </c>
      <c r="AQ38" s="166">
        <v>25.097100000000001</v>
      </c>
      <c r="AR38" s="166">
        <v>29.396699999999999</v>
      </c>
      <c r="AS38" s="166">
        <v>-13.4361</v>
      </c>
      <c r="AT38" s="166">
        <v>-3.0145</v>
      </c>
      <c r="AU38" s="165"/>
      <c r="AV38" s="166">
        <v>16.217600000000001</v>
      </c>
      <c r="AW38" s="166">
        <v>14.606299999999999</v>
      </c>
      <c r="AX38" s="166">
        <v>-18.0623</v>
      </c>
      <c r="AY38" s="166">
        <v>-16.1234</v>
      </c>
      <c r="AZ38" s="166">
        <v>36.003100000000003</v>
      </c>
      <c r="BA38" s="166">
        <v>38.898800000000001</v>
      </c>
      <c r="BB38" s="166">
        <v>67.885599999999997</v>
      </c>
      <c r="BC38" s="166">
        <v>11.292400000000001</v>
      </c>
      <c r="BD38" s="166">
        <v>-7.2</v>
      </c>
      <c r="BE38" s="166">
        <v>-7.1</v>
      </c>
      <c r="BF38" s="166">
        <v>-24.552800000000001</v>
      </c>
      <c r="BG38" s="165"/>
      <c r="BH38" s="166">
        <v>-4.4065000000000003</v>
      </c>
      <c r="BI38" s="165"/>
      <c r="BJ38" s="166">
        <v>2.1736</v>
      </c>
      <c r="BK38" s="166">
        <v>10.105600000000001</v>
      </c>
      <c r="BL38" s="166">
        <v>6.1424000000000003</v>
      </c>
      <c r="BM38" s="166">
        <v>4.0137</v>
      </c>
      <c r="BN38" s="166">
        <v>-156.77350000000001</v>
      </c>
      <c r="BO38" s="166">
        <v>132.48079999999999</v>
      </c>
      <c r="BP38" s="166">
        <v>131.90100000000001</v>
      </c>
      <c r="BQ38" s="166">
        <v>-122.54900000000001</v>
      </c>
      <c r="BR38" s="166">
        <v>-42.5717</v>
      </c>
      <c r="BS38" s="165"/>
      <c r="BT38" s="165"/>
      <c r="BU38" s="165"/>
      <c r="BV38" s="166">
        <v>47.712200000000003</v>
      </c>
      <c r="BW38" s="166">
        <v>13.59</v>
      </c>
      <c r="BX38" s="166">
        <v>18.14</v>
      </c>
      <c r="BY38" s="166">
        <v>12.87</v>
      </c>
      <c r="BZ38" s="166">
        <v>12.91</v>
      </c>
      <c r="CA38" s="166">
        <v>-10.846299999999999</v>
      </c>
      <c r="CB38" s="166">
        <v>-10.9803</v>
      </c>
      <c r="CC38" s="166">
        <v>14.9826</v>
      </c>
      <c r="CD38" s="166">
        <v>12.813499999999999</v>
      </c>
      <c r="CE38" s="165"/>
      <c r="CF38" s="166">
        <v>-2.2105000000000001</v>
      </c>
      <c r="CG38" s="166">
        <v>-2.3791000000000002</v>
      </c>
      <c r="CH38" s="166">
        <v>1.9474</v>
      </c>
      <c r="CI38" s="166">
        <v>-8.6739999999999995</v>
      </c>
      <c r="CJ38" s="165"/>
      <c r="CK38" s="165"/>
      <c r="CL38" s="165"/>
      <c r="CM38" s="166">
        <v>13.1</v>
      </c>
      <c r="CN38" s="166">
        <v>-5.44</v>
      </c>
      <c r="CO38" s="166">
        <v>36.992100000000001</v>
      </c>
      <c r="CP38" s="166">
        <v>37.403199999999998</v>
      </c>
      <c r="CQ38" s="166">
        <v>36.049199999999999</v>
      </c>
      <c r="CR38" s="166">
        <v>51.9024</v>
      </c>
      <c r="CS38" s="166">
        <v>51.011400000000002</v>
      </c>
      <c r="CT38" s="166">
        <v>-13.7003</v>
      </c>
      <c r="CU38" s="166">
        <v>-64.285499999999999</v>
      </c>
      <c r="CV38" s="166">
        <v>-4.2657999999999996</v>
      </c>
      <c r="CW38" s="166">
        <v>5.2927999999999997</v>
      </c>
      <c r="CX38" s="166">
        <v>43.53</v>
      </c>
      <c r="CY38" s="166">
        <v>18.63</v>
      </c>
      <c r="CZ38" s="166">
        <v>7.8174000000000001</v>
      </c>
      <c r="DA38" s="166">
        <v>7.0343</v>
      </c>
      <c r="DB38" s="166">
        <v>14.5588</v>
      </c>
      <c r="DC38" s="165"/>
      <c r="DD38" s="166">
        <v>8.8420000000000005</v>
      </c>
      <c r="DE38" s="166">
        <v>9.1242999999999999</v>
      </c>
      <c r="DF38" s="166">
        <v>20.482700000000001</v>
      </c>
      <c r="DG38" s="165"/>
      <c r="DH38" s="166">
        <v>-6.4916999999999998</v>
      </c>
      <c r="DI38" s="165"/>
      <c r="DJ38" s="166">
        <v>-126.4</v>
      </c>
      <c r="DK38" s="166">
        <v>0.69030000000000002</v>
      </c>
      <c r="DL38" s="166">
        <v>24.8779</v>
      </c>
      <c r="DM38" s="165"/>
      <c r="DN38" s="166">
        <v>42.867100000000001</v>
      </c>
      <c r="DO38" s="166">
        <v>26.43</v>
      </c>
      <c r="DP38" s="166">
        <v>-10.71</v>
      </c>
      <c r="DQ38" s="166">
        <v>18.9255</v>
      </c>
      <c r="DR38" s="166">
        <v>-21.903700000000001</v>
      </c>
      <c r="DS38" s="166">
        <v>-6.12</v>
      </c>
      <c r="DT38" s="166">
        <v>-6.32</v>
      </c>
      <c r="DU38" s="166">
        <v>27.14</v>
      </c>
      <c r="DV38" s="166">
        <v>-3.41</v>
      </c>
      <c r="DW38" s="166">
        <v>-23.309100000000001</v>
      </c>
      <c r="DX38" s="166">
        <v>-11.3727</v>
      </c>
      <c r="DY38" s="166">
        <v>-27.1568</v>
      </c>
      <c r="DZ38" s="166">
        <v>-26.109100000000002</v>
      </c>
      <c r="EA38" s="166">
        <v>71.559399999999997</v>
      </c>
      <c r="EB38" s="166">
        <v>33.282200000000003</v>
      </c>
      <c r="EC38" s="166">
        <v>21.5184</v>
      </c>
      <c r="ED38" s="165"/>
      <c r="EE38" s="166">
        <v>-8.4743999999999993</v>
      </c>
      <c r="EF38" s="166">
        <v>-18.152899999999999</v>
      </c>
      <c r="EG38" s="166">
        <v>-17.038</v>
      </c>
      <c r="EH38" s="166">
        <v>36.229199999999999</v>
      </c>
      <c r="EI38" s="166">
        <v>-59.925199999999997</v>
      </c>
      <c r="EJ38" s="165"/>
      <c r="EK38" s="166">
        <v>-18.012799999999999</v>
      </c>
      <c r="EL38" s="166">
        <v>-15.6129</v>
      </c>
      <c r="EM38" s="166">
        <v>16.889500000000002</v>
      </c>
      <c r="EN38" s="166">
        <v>6.6528</v>
      </c>
      <c r="EO38" s="166">
        <v>6.5216000000000003</v>
      </c>
      <c r="EP38" s="166">
        <v>-27.14</v>
      </c>
      <c r="EQ38" s="166">
        <v>-24.2193</v>
      </c>
      <c r="ER38" s="166">
        <v>-24.5214</v>
      </c>
      <c r="ES38" s="166">
        <v>2.9441999999999999</v>
      </c>
      <c r="ET38" s="166">
        <v>19.36</v>
      </c>
      <c r="EU38" s="166">
        <v>0</v>
      </c>
      <c r="EV38" s="166">
        <v>1.9</v>
      </c>
      <c r="EW38" s="166">
        <v>6.7839</v>
      </c>
      <c r="EX38" s="166">
        <v>6.4846000000000004</v>
      </c>
      <c r="EY38" s="165"/>
      <c r="EZ38" s="166">
        <v>-23.702300000000001</v>
      </c>
      <c r="FA38" s="166">
        <v>9.8315999999999999</v>
      </c>
      <c r="FB38" s="166">
        <v>2.3715999999999999</v>
      </c>
      <c r="FC38" s="166">
        <v>-17.667400000000001</v>
      </c>
      <c r="FD38" s="166">
        <v>2.9662000000000002</v>
      </c>
      <c r="FE38" s="166">
        <v>2.6776</v>
      </c>
      <c r="FF38" s="165"/>
      <c r="FG38" s="166">
        <v>3.5211000000000001</v>
      </c>
      <c r="FH38" s="166">
        <v>3.9561000000000002</v>
      </c>
      <c r="FI38" s="166">
        <v>0</v>
      </c>
      <c r="FJ38" s="166">
        <v>3.0142000000000002</v>
      </c>
      <c r="FK38" s="166">
        <v>3.1817000000000002</v>
      </c>
      <c r="FL38" s="166">
        <v>17.750399999999999</v>
      </c>
      <c r="FM38" s="166">
        <v>16.822600000000001</v>
      </c>
      <c r="FN38" s="166">
        <v>16.979700000000001</v>
      </c>
      <c r="FO38" s="166">
        <v>23.6081</v>
      </c>
      <c r="FP38" s="166">
        <v>33.8185</v>
      </c>
      <c r="FQ38" s="166">
        <v>16.988800000000001</v>
      </c>
      <c r="FR38" s="166">
        <v>-14.94</v>
      </c>
      <c r="FS38" s="166">
        <v>-2.3159000000000001</v>
      </c>
      <c r="FT38" s="166">
        <v>0.19159999999999999</v>
      </c>
      <c r="FU38" s="166">
        <v>1.5</v>
      </c>
      <c r="FV38" s="166">
        <v>-0.19</v>
      </c>
      <c r="FW38" s="166">
        <v>-17.430399999999999</v>
      </c>
      <c r="FX38" s="165"/>
      <c r="FY38" s="166">
        <v>7.2389999999999999</v>
      </c>
      <c r="FZ38" s="166">
        <v>-1.4E-2</v>
      </c>
      <c r="GA38" s="165"/>
      <c r="GB38" s="166">
        <v>35.03</v>
      </c>
      <c r="GC38" s="166">
        <v>-36.701500000000003</v>
      </c>
      <c r="GD38" s="166">
        <v>-26.953199999999999</v>
      </c>
      <c r="GE38" s="166">
        <v>1.76</v>
      </c>
      <c r="GF38" s="166">
        <v>13.202</v>
      </c>
      <c r="GG38" s="165"/>
      <c r="GH38" s="166">
        <v>23.494900000000001</v>
      </c>
      <c r="GI38" s="166">
        <v>-8.3289000000000009</v>
      </c>
      <c r="GJ38" s="166">
        <v>-9.1798999999999999</v>
      </c>
      <c r="GK38" s="166">
        <v>2.5649000000000002</v>
      </c>
      <c r="GL38" s="165"/>
      <c r="GM38" s="165"/>
      <c r="GN38" s="166">
        <v>-8.7658000000000005</v>
      </c>
      <c r="GO38" s="166">
        <v>-43.361800000000002</v>
      </c>
      <c r="GP38" s="166">
        <v>6.0263999999999998</v>
      </c>
      <c r="GQ38" s="166">
        <v>-22.801500000000001</v>
      </c>
      <c r="GR38" s="166">
        <v>5.6558999999999999</v>
      </c>
      <c r="GS38" s="166">
        <v>6.3323999999999998</v>
      </c>
      <c r="GT38" s="166">
        <v>153.29</v>
      </c>
      <c r="GU38" s="166">
        <v>-5.1589</v>
      </c>
      <c r="GV38" s="166">
        <v>-5.4579000000000004</v>
      </c>
      <c r="GW38" s="166">
        <v>-11.394600000000001</v>
      </c>
      <c r="GX38" s="165"/>
      <c r="GY38" s="166">
        <v>8.5202000000000009</v>
      </c>
      <c r="GZ38" s="166">
        <v>8.5688999999999993</v>
      </c>
      <c r="HA38" s="166">
        <v>5</v>
      </c>
      <c r="HB38" s="166">
        <v>-14.3751</v>
      </c>
      <c r="HC38" s="166">
        <v>-12.748200000000001</v>
      </c>
      <c r="HD38" s="166">
        <v>-10.9</v>
      </c>
      <c r="HE38" s="166">
        <v>13.7728</v>
      </c>
      <c r="HF38" s="166">
        <v>17.4176</v>
      </c>
      <c r="HG38" s="166">
        <v>58.656399999999998</v>
      </c>
      <c r="HH38" s="166">
        <v>54.695700000000002</v>
      </c>
      <c r="HI38" s="166">
        <v>-27.4739</v>
      </c>
      <c r="HJ38" s="166">
        <v>24.337800000000001</v>
      </c>
      <c r="HK38" s="165"/>
      <c r="HL38" s="166">
        <v>11.024699999999999</v>
      </c>
      <c r="HM38" s="166">
        <v>-15.6958</v>
      </c>
      <c r="HN38" s="166">
        <v>-15.724399999999999</v>
      </c>
      <c r="HO38" s="165"/>
      <c r="HP38" s="165"/>
      <c r="HQ38" s="166">
        <v>-16.313600000000001</v>
      </c>
      <c r="HR38" s="166">
        <v>-15.4511</v>
      </c>
      <c r="HS38" s="166">
        <v>-27.035900000000002</v>
      </c>
      <c r="HT38" s="166">
        <v>-27.1098</v>
      </c>
      <c r="HU38" s="166">
        <v>15.8</v>
      </c>
      <c r="HV38" s="166">
        <v>15.79</v>
      </c>
      <c r="HW38" s="166">
        <v>-19.7</v>
      </c>
      <c r="HX38" s="166">
        <v>-20.2</v>
      </c>
      <c r="HY38" s="166">
        <v>0.47520000000000001</v>
      </c>
      <c r="HZ38" s="166">
        <v>6.32</v>
      </c>
      <c r="IA38" s="166">
        <v>33.536200000000001</v>
      </c>
      <c r="IB38" s="166">
        <v>22.8568</v>
      </c>
      <c r="IC38" s="166">
        <v>22.750900000000001</v>
      </c>
      <c r="ID38" s="166">
        <v>-10.1</v>
      </c>
      <c r="IE38" s="166">
        <v>-25.6</v>
      </c>
      <c r="IF38" s="166">
        <v>0.5</v>
      </c>
      <c r="IG38" s="166">
        <v>0</v>
      </c>
      <c r="IH38" s="166">
        <v>-17.824999999999999</v>
      </c>
      <c r="II38" s="166">
        <v>-17.882000000000001</v>
      </c>
      <c r="IJ38" s="166">
        <v>-126.7076</v>
      </c>
      <c r="IK38" s="166">
        <v>5.7605000000000004</v>
      </c>
      <c r="IL38" s="166">
        <v>-271.73820000000001</v>
      </c>
      <c r="IM38" s="166">
        <v>-33.986699999999999</v>
      </c>
      <c r="IN38" s="166">
        <v>-44.031199999999998</v>
      </c>
      <c r="IO38" s="166">
        <v>89.922200000000004</v>
      </c>
      <c r="IP38" s="166">
        <v>75.671700000000001</v>
      </c>
      <c r="IQ38" s="166">
        <v>115.4271</v>
      </c>
      <c r="IR38" s="166">
        <v>82.880499999999998</v>
      </c>
      <c r="IS38" s="166">
        <v>17.577500000000001</v>
      </c>
      <c r="IT38" s="166">
        <v>9.5509000000000004</v>
      </c>
      <c r="IU38" s="166">
        <v>9.4551999999999996</v>
      </c>
      <c r="IV38" s="166">
        <v>-6.8238000000000003</v>
      </c>
      <c r="IW38" s="166">
        <v>174.98339999999999</v>
      </c>
      <c r="IX38" s="166">
        <v>-195.9633</v>
      </c>
      <c r="IY38" s="166">
        <v>-25.930800000000001</v>
      </c>
      <c r="IZ38" s="166">
        <v>27.884499999999999</v>
      </c>
      <c r="JA38" s="166">
        <v>-4.6619000000000002</v>
      </c>
      <c r="JB38" s="166">
        <v>2.7170000000000001</v>
      </c>
      <c r="JC38" s="166">
        <v>-4.96</v>
      </c>
      <c r="JD38" s="166">
        <v>-2.2120000000000002</v>
      </c>
      <c r="JE38" s="166">
        <v>-2.2160000000000002</v>
      </c>
      <c r="JF38" s="166">
        <v>0.64</v>
      </c>
      <c r="JG38" s="166">
        <v>0</v>
      </c>
      <c r="JH38" s="166">
        <v>-0.31469999999999998</v>
      </c>
      <c r="JI38" s="166">
        <v>-6.0929000000000002</v>
      </c>
      <c r="JJ38" s="166">
        <v>5.3635000000000002</v>
      </c>
      <c r="JK38" s="166">
        <v>1.2619</v>
      </c>
      <c r="JL38" s="166">
        <v>-7</v>
      </c>
      <c r="JM38" s="166">
        <v>0.63400000000000001</v>
      </c>
      <c r="JN38" s="166">
        <v>0.35299999999999998</v>
      </c>
      <c r="JO38" s="166">
        <v>0</v>
      </c>
      <c r="JP38" s="165"/>
      <c r="JQ38" s="166">
        <v>3.6065999999999998</v>
      </c>
      <c r="JR38" s="166">
        <v>3.6154999999999999</v>
      </c>
      <c r="JS38" s="166">
        <v>2.9500999999999999</v>
      </c>
      <c r="JT38" s="165"/>
      <c r="JU38" s="166">
        <v>10</v>
      </c>
      <c r="JV38" s="166">
        <v>6.0457000000000001</v>
      </c>
      <c r="JW38" s="166">
        <v>1.29</v>
      </c>
      <c r="JX38" s="165"/>
      <c r="JY38" s="166">
        <v>-7.5750999999999999</v>
      </c>
      <c r="JZ38" s="166">
        <v>-3.8275000000000001</v>
      </c>
      <c r="KA38" s="166">
        <v>-27.541599999999999</v>
      </c>
      <c r="KB38" s="166">
        <v>-4.1512000000000002</v>
      </c>
      <c r="KC38" s="165"/>
      <c r="KD38" s="166">
        <v>-31.624700000000001</v>
      </c>
      <c r="KE38" s="166">
        <v>0</v>
      </c>
      <c r="KF38" s="166">
        <v>-4.3</v>
      </c>
      <c r="KG38" s="166">
        <v>-11.7</v>
      </c>
      <c r="KH38" s="166">
        <v>15.6736</v>
      </c>
      <c r="KI38" s="166">
        <v>-69.573499999999996</v>
      </c>
    </row>
    <row r="39" spans="1:295" ht="18" customHeight="1" x14ac:dyDescent="0.3">
      <c r="A39" s="161" t="s">
        <v>102</v>
      </c>
      <c r="B39" s="161" t="s">
        <v>902</v>
      </c>
      <c r="C39" s="165"/>
      <c r="D39" s="166">
        <v>6.4306999999999999</v>
      </c>
      <c r="E39" s="166">
        <v>-12.210900000000001</v>
      </c>
      <c r="F39" s="166">
        <v>5.9930000000000003</v>
      </c>
      <c r="G39" s="166">
        <v>14.484</v>
      </c>
      <c r="H39" s="165"/>
      <c r="I39" s="166">
        <v>22.2254</v>
      </c>
      <c r="J39" s="165"/>
      <c r="K39" s="166">
        <v>32.911000000000001</v>
      </c>
      <c r="L39" s="166">
        <v>14.521599999999999</v>
      </c>
      <c r="M39" s="166">
        <v>14.1654</v>
      </c>
      <c r="N39" s="166">
        <v>-22.2</v>
      </c>
      <c r="O39" s="166">
        <v>-33</v>
      </c>
      <c r="P39" s="166">
        <v>8.8000000000000007</v>
      </c>
      <c r="Q39" s="166">
        <v>5.7960000000000003</v>
      </c>
      <c r="R39" s="165"/>
      <c r="S39" s="166">
        <v>4.4283999999999999</v>
      </c>
      <c r="T39" s="166">
        <v>-7.13</v>
      </c>
      <c r="U39" s="166">
        <v>7.1847000000000003</v>
      </c>
      <c r="V39" s="166">
        <v>7.0869999999999997</v>
      </c>
      <c r="W39" s="166">
        <v>12.4033</v>
      </c>
      <c r="X39" s="166">
        <v>1.2519</v>
      </c>
      <c r="Y39" s="166">
        <v>1.8319000000000001</v>
      </c>
      <c r="Z39" s="166">
        <v>1.3480000000000001</v>
      </c>
      <c r="AA39" s="165"/>
      <c r="AB39" s="166">
        <v>-1.2031000000000001</v>
      </c>
      <c r="AC39" s="166">
        <v>9.8000000000000004E-2</v>
      </c>
      <c r="AD39" s="166">
        <v>0.11899999999999999</v>
      </c>
      <c r="AE39" s="166">
        <v>3.5209999999999999</v>
      </c>
      <c r="AF39" s="166">
        <v>0</v>
      </c>
      <c r="AG39" s="166">
        <v>2.2000000000000002</v>
      </c>
      <c r="AH39" s="166">
        <v>-0.47099999999999997</v>
      </c>
      <c r="AI39" s="166">
        <v>0.23699999999999999</v>
      </c>
      <c r="AJ39" s="165"/>
      <c r="AK39" s="166">
        <v>-9.2100000000000009</v>
      </c>
      <c r="AL39" s="165"/>
      <c r="AM39" s="166">
        <v>-12.66</v>
      </c>
      <c r="AN39" s="166">
        <v>-12.74</v>
      </c>
      <c r="AO39" s="166">
        <v>6.7408000000000001</v>
      </c>
      <c r="AP39" s="166">
        <v>3.1827000000000001</v>
      </c>
      <c r="AQ39" s="166">
        <v>25.042899999999999</v>
      </c>
      <c r="AR39" s="166">
        <v>29.523800000000001</v>
      </c>
      <c r="AS39" s="166">
        <v>-12.3086</v>
      </c>
      <c r="AT39" s="166">
        <v>-2.9832999999999998</v>
      </c>
      <c r="AU39" s="165"/>
      <c r="AV39" s="166">
        <v>1.8487</v>
      </c>
      <c r="AW39" s="166">
        <v>1.5879000000000001</v>
      </c>
      <c r="AX39" s="166">
        <v>-15.751899999999999</v>
      </c>
      <c r="AY39" s="166">
        <v>-13.5684</v>
      </c>
      <c r="AZ39" s="166">
        <v>31.402899999999999</v>
      </c>
      <c r="BA39" s="166">
        <v>32.131799999999998</v>
      </c>
      <c r="BB39" s="166">
        <v>67.111500000000007</v>
      </c>
      <c r="BC39" s="166">
        <v>11.379899999999999</v>
      </c>
      <c r="BD39" s="166">
        <v>-7.1</v>
      </c>
      <c r="BE39" s="166">
        <v>-7.1</v>
      </c>
      <c r="BF39" s="166">
        <v>-25.537099999999999</v>
      </c>
      <c r="BG39" s="165"/>
      <c r="BH39" s="166">
        <v>-4.6802000000000001</v>
      </c>
      <c r="BI39" s="165"/>
      <c r="BJ39" s="166">
        <v>0.96640000000000004</v>
      </c>
      <c r="BK39" s="166">
        <v>8.1690000000000005</v>
      </c>
      <c r="BL39" s="166">
        <v>6.2858999999999998</v>
      </c>
      <c r="BM39" s="166">
        <v>4.2685000000000004</v>
      </c>
      <c r="BN39" s="166">
        <v>-165.2577</v>
      </c>
      <c r="BO39" s="166">
        <v>131.7484</v>
      </c>
      <c r="BP39" s="166">
        <v>130.77180000000001</v>
      </c>
      <c r="BQ39" s="166">
        <v>-112.736</v>
      </c>
      <c r="BR39" s="166">
        <v>-51.216099999999997</v>
      </c>
      <c r="BS39" s="165"/>
      <c r="BT39" s="165"/>
      <c r="BU39" s="165"/>
      <c r="BV39" s="166">
        <v>46.784100000000002</v>
      </c>
      <c r="BW39" s="166">
        <v>13.79</v>
      </c>
      <c r="BX39" s="166">
        <v>17.91</v>
      </c>
      <c r="BY39" s="166">
        <v>12.42</v>
      </c>
      <c r="BZ39" s="166">
        <v>12.48</v>
      </c>
      <c r="CA39" s="166">
        <v>-7.0955000000000004</v>
      </c>
      <c r="CB39" s="166">
        <v>-6.9615999999999998</v>
      </c>
      <c r="CC39" s="166">
        <v>12.738799999999999</v>
      </c>
      <c r="CD39" s="166">
        <v>10.3139</v>
      </c>
      <c r="CE39" s="165"/>
      <c r="CF39" s="166">
        <v>-4.4325000000000001</v>
      </c>
      <c r="CG39" s="166">
        <v>-4.4374000000000002</v>
      </c>
      <c r="CH39" s="166">
        <v>0.58160000000000001</v>
      </c>
      <c r="CI39" s="166">
        <v>-5.1318999999999999</v>
      </c>
      <c r="CJ39" s="165"/>
      <c r="CK39" s="165"/>
      <c r="CL39" s="165"/>
      <c r="CM39" s="166">
        <v>6.6</v>
      </c>
      <c r="CN39" s="166">
        <v>-5.28</v>
      </c>
      <c r="CO39" s="166">
        <v>36.266199999999998</v>
      </c>
      <c r="CP39" s="166">
        <v>36.720100000000002</v>
      </c>
      <c r="CQ39" s="166">
        <v>34.801600000000001</v>
      </c>
      <c r="CR39" s="166">
        <v>51.391100000000002</v>
      </c>
      <c r="CS39" s="166">
        <v>50.8005</v>
      </c>
      <c r="CT39" s="166">
        <v>-14.07</v>
      </c>
      <c r="CU39" s="166">
        <v>-63.1539</v>
      </c>
      <c r="CV39" s="166">
        <v>-6.4221000000000004</v>
      </c>
      <c r="CW39" s="166">
        <v>4.4927000000000001</v>
      </c>
      <c r="CX39" s="166">
        <v>42.83</v>
      </c>
      <c r="CY39" s="166">
        <v>18.39</v>
      </c>
      <c r="CZ39" s="166">
        <v>8.2860999999999994</v>
      </c>
      <c r="DA39" s="166">
        <v>7.4249000000000001</v>
      </c>
      <c r="DB39" s="166">
        <v>14.607699999999999</v>
      </c>
      <c r="DC39" s="165"/>
      <c r="DD39" s="166">
        <v>4.9058000000000002</v>
      </c>
      <c r="DE39" s="166">
        <v>5.1199000000000003</v>
      </c>
      <c r="DF39" s="166">
        <v>20.3492</v>
      </c>
      <c r="DG39" s="165"/>
      <c r="DH39" s="166">
        <v>-6.4949000000000003</v>
      </c>
      <c r="DI39" s="165"/>
      <c r="DJ39" s="166">
        <v>-127.5</v>
      </c>
      <c r="DK39" s="166">
        <v>0.33510000000000001</v>
      </c>
      <c r="DL39" s="166">
        <v>23.755800000000001</v>
      </c>
      <c r="DM39" s="165"/>
      <c r="DN39" s="166">
        <v>40.640599999999999</v>
      </c>
      <c r="DO39" s="166">
        <v>25</v>
      </c>
      <c r="DP39" s="166">
        <v>-9.93</v>
      </c>
      <c r="DQ39" s="166">
        <v>18.584499999999998</v>
      </c>
      <c r="DR39" s="166">
        <v>-22.016300000000001</v>
      </c>
      <c r="DS39" s="166">
        <v>-6.12</v>
      </c>
      <c r="DT39" s="166">
        <v>-6.17</v>
      </c>
      <c r="DU39" s="166">
        <v>27.58</v>
      </c>
      <c r="DV39" s="166">
        <v>-3.58</v>
      </c>
      <c r="DW39" s="166">
        <v>-22.145499999999998</v>
      </c>
      <c r="DX39" s="166">
        <v>-10.8545</v>
      </c>
      <c r="DY39" s="166">
        <v>-24.593699999999998</v>
      </c>
      <c r="DZ39" s="166">
        <v>-24.4727</v>
      </c>
      <c r="EA39" s="166">
        <v>68.936499999999995</v>
      </c>
      <c r="EB39" s="166">
        <v>32.140099999999997</v>
      </c>
      <c r="EC39" s="166">
        <v>20.003900000000002</v>
      </c>
      <c r="ED39" s="165"/>
      <c r="EE39" s="166">
        <v>-13.0913</v>
      </c>
      <c r="EF39" s="166">
        <v>-20.023700000000002</v>
      </c>
      <c r="EG39" s="166">
        <v>-15.507</v>
      </c>
      <c r="EH39" s="166">
        <v>26.816199999999998</v>
      </c>
      <c r="EI39" s="166">
        <v>-51.625900000000001</v>
      </c>
      <c r="EJ39" s="165"/>
      <c r="EK39" s="166">
        <v>-16.141100000000002</v>
      </c>
      <c r="EL39" s="166">
        <v>-15.1305</v>
      </c>
      <c r="EM39" s="166">
        <v>18.877300000000002</v>
      </c>
      <c r="EN39" s="166">
        <v>8.4380000000000006</v>
      </c>
      <c r="EO39" s="166">
        <v>6.9137000000000004</v>
      </c>
      <c r="EP39" s="166">
        <v>-23.044</v>
      </c>
      <c r="EQ39" s="166">
        <v>-26.320599999999999</v>
      </c>
      <c r="ER39" s="166">
        <v>-26.132000000000001</v>
      </c>
      <c r="ES39" s="166">
        <v>3.2633999999999999</v>
      </c>
      <c r="ET39" s="166">
        <v>12.74</v>
      </c>
      <c r="EU39" s="166">
        <v>0</v>
      </c>
      <c r="EV39" s="166">
        <v>0</v>
      </c>
      <c r="EW39" s="166">
        <v>6.7100999999999997</v>
      </c>
      <c r="EX39" s="166">
        <v>8.9655000000000005</v>
      </c>
      <c r="EY39" s="165"/>
      <c r="EZ39" s="166">
        <v>-24.897600000000001</v>
      </c>
      <c r="FA39" s="166">
        <v>9.3491</v>
      </c>
      <c r="FB39" s="166">
        <v>0.76870000000000005</v>
      </c>
      <c r="FC39" s="166">
        <v>-15.3131</v>
      </c>
      <c r="FD39" s="166">
        <v>3.2159</v>
      </c>
      <c r="FE39" s="166">
        <v>2.9596</v>
      </c>
      <c r="FF39" s="165"/>
      <c r="FG39" s="166">
        <v>3.9224000000000001</v>
      </c>
      <c r="FH39" s="166">
        <v>4.2678000000000003</v>
      </c>
      <c r="FI39" s="166">
        <v>2.5695000000000001</v>
      </c>
      <c r="FJ39" s="166">
        <v>1.0046999999999999</v>
      </c>
      <c r="FK39" s="166">
        <v>0.16750000000000001</v>
      </c>
      <c r="FL39" s="166">
        <v>22.6066</v>
      </c>
      <c r="FM39" s="166">
        <v>15.595000000000001</v>
      </c>
      <c r="FN39" s="166">
        <v>15.6625</v>
      </c>
      <c r="FO39" s="166">
        <v>26.204599999999999</v>
      </c>
      <c r="FP39" s="166">
        <v>34.701700000000002</v>
      </c>
      <c r="FQ39" s="166">
        <v>12.2133</v>
      </c>
      <c r="FR39" s="166">
        <v>-12.84</v>
      </c>
      <c r="FS39" s="166">
        <v>-2.2097000000000002</v>
      </c>
      <c r="FT39" s="166">
        <v>0.19159999999999999</v>
      </c>
      <c r="FU39" s="166">
        <v>1.37</v>
      </c>
      <c r="FV39" s="166">
        <v>0.28999999999999998</v>
      </c>
      <c r="FW39" s="166">
        <v>-11.713900000000001</v>
      </c>
      <c r="FX39" s="166">
        <v>0</v>
      </c>
      <c r="FY39" s="166">
        <v>7.3380000000000001</v>
      </c>
      <c r="FZ39" s="166">
        <v>-6.7000000000000004E-2</v>
      </c>
      <c r="GA39" s="165"/>
      <c r="GB39" s="166">
        <v>37.33</v>
      </c>
      <c r="GC39" s="166">
        <v>-36.217100000000002</v>
      </c>
      <c r="GD39" s="166">
        <v>-27.377500000000001</v>
      </c>
      <c r="GE39" s="166">
        <v>1.51</v>
      </c>
      <c r="GF39" s="166">
        <v>13.451000000000001</v>
      </c>
      <c r="GG39" s="165"/>
      <c r="GH39" s="166">
        <v>23.7182</v>
      </c>
      <c r="GI39" s="166">
        <v>-8.4924999999999997</v>
      </c>
      <c r="GJ39" s="166">
        <v>-9.1379000000000001</v>
      </c>
      <c r="GK39" s="166">
        <v>2.6528</v>
      </c>
      <c r="GL39" s="165"/>
      <c r="GM39" s="165"/>
      <c r="GN39" s="166">
        <v>-8.9296000000000006</v>
      </c>
      <c r="GO39" s="166">
        <v>-43.267099999999999</v>
      </c>
      <c r="GP39" s="166">
        <v>5.2009999999999996</v>
      </c>
      <c r="GQ39" s="166">
        <v>-23.093399999999999</v>
      </c>
      <c r="GR39" s="166">
        <v>5.2668999999999997</v>
      </c>
      <c r="GS39" s="166">
        <v>5.1989999999999998</v>
      </c>
      <c r="GT39" s="166">
        <v>152.94309999999999</v>
      </c>
      <c r="GU39" s="166">
        <v>-5.1302000000000003</v>
      </c>
      <c r="GV39" s="166">
        <v>-5.8528000000000002</v>
      </c>
      <c r="GW39" s="166">
        <v>-12.321300000000001</v>
      </c>
      <c r="GX39" s="166">
        <v>5.3228999999999997</v>
      </c>
      <c r="GY39" s="166">
        <v>8.7033000000000005</v>
      </c>
      <c r="GZ39" s="166">
        <v>8.7034000000000002</v>
      </c>
      <c r="HA39" s="166">
        <v>5</v>
      </c>
      <c r="HB39" s="166">
        <v>-11.9801</v>
      </c>
      <c r="HC39" s="166">
        <v>-11.958399999999999</v>
      </c>
      <c r="HD39" s="166">
        <v>-10.9</v>
      </c>
      <c r="HE39" s="166">
        <v>14.6858</v>
      </c>
      <c r="HF39" s="166">
        <v>14.258599999999999</v>
      </c>
      <c r="HG39" s="166">
        <v>58.811700000000002</v>
      </c>
      <c r="HH39" s="166">
        <v>60.894199999999998</v>
      </c>
      <c r="HI39" s="166">
        <v>-26.271999999999998</v>
      </c>
      <c r="HJ39" s="166">
        <v>26.6173</v>
      </c>
      <c r="HK39" s="165"/>
      <c r="HL39" s="166">
        <v>10.056800000000001</v>
      </c>
      <c r="HM39" s="166">
        <v>-12.093400000000001</v>
      </c>
      <c r="HN39" s="166">
        <v>-14.9245</v>
      </c>
      <c r="HO39" s="165"/>
      <c r="HP39" s="165"/>
      <c r="HQ39" s="166">
        <v>-15.467599999999999</v>
      </c>
      <c r="HR39" s="166">
        <v>-14.912800000000001</v>
      </c>
      <c r="HS39" s="166">
        <v>-25.851600000000001</v>
      </c>
      <c r="HT39" s="166">
        <v>-25.611499999999999</v>
      </c>
      <c r="HU39" s="166">
        <v>14.3</v>
      </c>
      <c r="HV39" s="166">
        <v>14.16</v>
      </c>
      <c r="HW39" s="166">
        <v>-20.399999999999999</v>
      </c>
      <c r="HX39" s="166">
        <v>-20.7</v>
      </c>
      <c r="HY39" s="166">
        <v>0.2994</v>
      </c>
      <c r="HZ39" s="166">
        <v>6.88</v>
      </c>
      <c r="IA39" s="166">
        <v>30.966100000000001</v>
      </c>
      <c r="IB39" s="166">
        <v>28.6357</v>
      </c>
      <c r="IC39" s="166">
        <v>28.061800000000002</v>
      </c>
      <c r="ID39" s="166">
        <v>-10.6</v>
      </c>
      <c r="IE39" s="166">
        <v>-26.5</v>
      </c>
      <c r="IF39" s="166">
        <v>-0.7</v>
      </c>
      <c r="IG39" s="166">
        <v>-1.3</v>
      </c>
      <c r="IH39" s="165"/>
      <c r="II39" s="165"/>
      <c r="IJ39" s="166">
        <v>-136.4041</v>
      </c>
      <c r="IK39" s="166">
        <v>0</v>
      </c>
      <c r="IL39" s="166">
        <v>-271.19110000000001</v>
      </c>
      <c r="IM39" s="166">
        <v>-31.839700000000001</v>
      </c>
      <c r="IN39" s="166">
        <v>-46.653199999999998</v>
      </c>
      <c r="IO39" s="166">
        <v>97.696899999999999</v>
      </c>
      <c r="IP39" s="166">
        <v>70.448999999999998</v>
      </c>
      <c r="IQ39" s="166">
        <v>108.0902</v>
      </c>
      <c r="IR39" s="166">
        <v>87.284700000000001</v>
      </c>
      <c r="IS39" s="166">
        <v>25.7348</v>
      </c>
      <c r="IT39" s="166">
        <v>11.838900000000001</v>
      </c>
      <c r="IU39" s="166">
        <v>11.1999</v>
      </c>
      <c r="IV39" s="166">
        <v>-0.4264</v>
      </c>
      <c r="IW39" s="166">
        <v>181.0592</v>
      </c>
      <c r="IX39" s="166">
        <v>-195.78659999999999</v>
      </c>
      <c r="IY39" s="166">
        <v>-17.707599999999999</v>
      </c>
      <c r="IZ39" s="166">
        <v>23.331700000000001</v>
      </c>
      <c r="JA39" s="166">
        <v>-3.2092999999999998</v>
      </c>
      <c r="JB39" s="166">
        <v>1.956</v>
      </c>
      <c r="JC39" s="166">
        <v>-5.12</v>
      </c>
      <c r="JD39" s="166">
        <v>-2.1619999999999999</v>
      </c>
      <c r="JE39" s="166">
        <v>-2.1669999999999998</v>
      </c>
      <c r="JF39" s="166">
        <v>0.4</v>
      </c>
      <c r="JG39" s="166">
        <v>0.32</v>
      </c>
      <c r="JH39" s="166">
        <v>-1.0478000000000001</v>
      </c>
      <c r="JI39" s="166">
        <v>-6.1814</v>
      </c>
      <c r="JJ39" s="166">
        <v>5.452</v>
      </c>
      <c r="JK39" s="166">
        <v>1.4663999999999999</v>
      </c>
      <c r="JL39" s="166">
        <v>-6.6</v>
      </c>
      <c r="JM39" s="166">
        <v>0.44900000000000001</v>
      </c>
      <c r="JN39" s="166">
        <v>0.624</v>
      </c>
      <c r="JO39" s="165"/>
      <c r="JP39" s="165"/>
      <c r="JQ39" s="166">
        <v>3.5985999999999998</v>
      </c>
      <c r="JR39" s="166">
        <v>2.7907000000000002</v>
      </c>
      <c r="JS39" s="166">
        <v>2.5436000000000001</v>
      </c>
      <c r="JT39" s="165"/>
      <c r="JU39" s="166">
        <v>11.2</v>
      </c>
      <c r="JV39" s="166">
        <v>6.3297999999999996</v>
      </c>
      <c r="JW39" s="166">
        <v>1.17</v>
      </c>
      <c r="JX39" s="165"/>
      <c r="JY39" s="166">
        <v>-8.2078000000000007</v>
      </c>
      <c r="JZ39" s="166">
        <v>-3.6743999999999999</v>
      </c>
      <c r="KA39" s="166">
        <v>-26.888000000000002</v>
      </c>
      <c r="KB39" s="166">
        <v>-4.3373999999999997</v>
      </c>
      <c r="KC39" s="165"/>
      <c r="KD39" s="166">
        <v>-30.215199999999999</v>
      </c>
      <c r="KE39" s="166">
        <v>0</v>
      </c>
      <c r="KF39" s="166">
        <v>-4.5</v>
      </c>
      <c r="KG39" s="166">
        <v>-10.9</v>
      </c>
      <c r="KH39" s="166">
        <v>20.5655</v>
      </c>
      <c r="KI39" s="166">
        <v>-74.270099999999999</v>
      </c>
    </row>
    <row r="40" spans="1:295" ht="18" customHeight="1" x14ac:dyDescent="0.3">
      <c r="A40" s="161" t="s">
        <v>102</v>
      </c>
      <c r="B40" s="161" t="s">
        <v>903</v>
      </c>
      <c r="C40" s="168"/>
      <c r="D40" s="169">
        <v>6.4138999999999999</v>
      </c>
      <c r="E40" s="169">
        <v>-12.3224</v>
      </c>
      <c r="F40" s="169">
        <v>5.8507999999999996</v>
      </c>
      <c r="G40" s="169">
        <v>14.5686</v>
      </c>
      <c r="H40" s="168"/>
      <c r="I40" s="169">
        <v>21.817599999999999</v>
      </c>
      <c r="J40" s="168"/>
      <c r="K40" s="169">
        <v>31.878299999999999</v>
      </c>
      <c r="L40" s="169">
        <v>14.0656</v>
      </c>
      <c r="M40" s="169">
        <v>13.659599999999999</v>
      </c>
      <c r="N40" s="169">
        <v>-19.98</v>
      </c>
      <c r="O40" s="168"/>
      <c r="P40" s="168"/>
      <c r="Q40" s="169">
        <v>6.6239999999999997</v>
      </c>
      <c r="R40" s="168"/>
      <c r="S40" s="169">
        <v>3.7703000000000002</v>
      </c>
      <c r="T40" s="169">
        <v>-6.4606000000000003</v>
      </c>
      <c r="U40" s="169">
        <v>7.4824999999999999</v>
      </c>
      <c r="V40" s="169">
        <v>7.3673000000000002</v>
      </c>
      <c r="W40" s="169">
        <v>12.958600000000001</v>
      </c>
      <c r="X40" s="169">
        <v>2.3976000000000002</v>
      </c>
      <c r="Y40" s="169">
        <v>1.7828999999999999</v>
      </c>
      <c r="Z40" s="169">
        <v>1.3463000000000001</v>
      </c>
      <c r="AA40" s="168"/>
      <c r="AB40" s="169">
        <v>-1.3068</v>
      </c>
      <c r="AC40" s="169">
        <v>0.41299999999999998</v>
      </c>
      <c r="AD40" s="169">
        <v>0.439</v>
      </c>
      <c r="AE40" s="169">
        <v>3.3359999999999999</v>
      </c>
      <c r="AF40" s="168"/>
      <c r="AG40" s="168"/>
      <c r="AH40" s="169">
        <v>-0.51800000000000002</v>
      </c>
      <c r="AI40" s="169">
        <v>0.23799999999999999</v>
      </c>
      <c r="AJ40" s="168"/>
      <c r="AK40" s="169">
        <v>-8.61</v>
      </c>
      <c r="AL40" s="168"/>
      <c r="AM40" s="169">
        <v>-12.24</v>
      </c>
      <c r="AN40" s="169">
        <v>-12.34</v>
      </c>
      <c r="AO40" s="169">
        <v>7.8921999999999999</v>
      </c>
      <c r="AP40" s="169">
        <v>3.0002</v>
      </c>
      <c r="AQ40" s="169">
        <v>23.406500000000001</v>
      </c>
      <c r="AR40" s="169">
        <v>27.916599999999999</v>
      </c>
      <c r="AS40" s="169">
        <v>-13.942299999999999</v>
      </c>
      <c r="AT40" s="169">
        <v>-1.0333000000000001</v>
      </c>
      <c r="AU40" s="168"/>
      <c r="AV40" s="169">
        <v>0.36990000000000001</v>
      </c>
      <c r="AW40" s="169">
        <v>0.6744</v>
      </c>
      <c r="AX40" s="169">
        <v>-16.826000000000001</v>
      </c>
      <c r="AY40" s="169">
        <v>-14.469200000000001</v>
      </c>
      <c r="AZ40" s="169">
        <v>30.0871</v>
      </c>
      <c r="BA40" s="169">
        <v>30.781700000000001</v>
      </c>
      <c r="BB40" s="169">
        <v>73.995500000000007</v>
      </c>
      <c r="BC40" s="169">
        <v>11.2506</v>
      </c>
      <c r="BD40" s="169">
        <v>-6.9</v>
      </c>
      <c r="BE40" s="169">
        <v>-6.9</v>
      </c>
      <c r="BF40" s="169">
        <v>-25.248699999999999</v>
      </c>
      <c r="BG40" s="168"/>
      <c r="BH40" s="169">
        <v>-4.5313999999999997</v>
      </c>
      <c r="BI40" s="168"/>
      <c r="BJ40" s="169">
        <v>0.98529999999999995</v>
      </c>
      <c r="BK40" s="169">
        <v>8.3253000000000004</v>
      </c>
      <c r="BL40" s="169">
        <v>6.0099</v>
      </c>
      <c r="BM40" s="169">
        <v>4.0518999999999998</v>
      </c>
      <c r="BN40" s="169">
        <v>-157.2313</v>
      </c>
      <c r="BO40" s="169">
        <v>130.1919</v>
      </c>
      <c r="BP40" s="169">
        <v>130.06989999999999</v>
      </c>
      <c r="BQ40" s="169">
        <v>-112.681</v>
      </c>
      <c r="BR40" s="169">
        <v>-49.728999999999999</v>
      </c>
      <c r="BS40" s="168"/>
      <c r="BT40" s="168"/>
      <c r="BU40" s="168"/>
      <c r="BV40" s="169">
        <v>46.764200000000002</v>
      </c>
      <c r="BW40" s="169">
        <v>13.71</v>
      </c>
      <c r="BX40" s="169">
        <v>17.64</v>
      </c>
      <c r="BY40" s="169">
        <v>12.36</v>
      </c>
      <c r="BZ40" s="169">
        <v>12.33</v>
      </c>
      <c r="CA40" s="169">
        <v>-7.8993000000000002</v>
      </c>
      <c r="CB40" s="169">
        <v>-8.0332000000000008</v>
      </c>
      <c r="CC40" s="169">
        <v>13.249499999999999</v>
      </c>
      <c r="CD40" s="169">
        <v>11.089399999999999</v>
      </c>
      <c r="CE40" s="168"/>
      <c r="CF40" s="169">
        <v>-3.8039000000000001</v>
      </c>
      <c r="CG40" s="169">
        <v>-3.6591999999999998</v>
      </c>
      <c r="CH40" s="169">
        <v>0.41959999999999997</v>
      </c>
      <c r="CI40" s="169">
        <v>-4.6463999999999999</v>
      </c>
      <c r="CJ40" s="168"/>
      <c r="CK40" s="168"/>
      <c r="CL40" s="168"/>
      <c r="CM40" s="169">
        <v>5.5</v>
      </c>
      <c r="CN40" s="169">
        <v>-5.12</v>
      </c>
      <c r="CO40" s="169">
        <v>36.317300000000003</v>
      </c>
      <c r="CP40" s="169">
        <v>36.372300000000003</v>
      </c>
      <c r="CQ40" s="169">
        <v>35.262500000000003</v>
      </c>
      <c r="CR40" s="169">
        <v>50.384300000000003</v>
      </c>
      <c r="CS40" s="169">
        <v>50.945</v>
      </c>
      <c r="CT40" s="169">
        <v>-13.6615</v>
      </c>
      <c r="CU40" s="169">
        <v>-62.149099999999997</v>
      </c>
      <c r="CV40" s="169">
        <v>-5.0396999999999998</v>
      </c>
      <c r="CW40" s="169">
        <v>4.6063999999999998</v>
      </c>
      <c r="CX40" s="169">
        <v>42.58</v>
      </c>
      <c r="CY40" s="169">
        <v>18.27</v>
      </c>
      <c r="CZ40" s="169">
        <v>7.6611000000000002</v>
      </c>
      <c r="DA40" s="169">
        <v>6.7412999999999998</v>
      </c>
      <c r="DB40" s="169">
        <v>14.417299999999999</v>
      </c>
      <c r="DC40" s="168"/>
      <c r="DD40" s="169">
        <v>4.0568999999999997</v>
      </c>
      <c r="DE40" s="169">
        <v>4.5559000000000003</v>
      </c>
      <c r="DF40" s="169">
        <v>18.0139</v>
      </c>
      <c r="DG40" s="168"/>
      <c r="DH40" s="169">
        <v>-6.4546999999999999</v>
      </c>
      <c r="DI40" s="168"/>
      <c r="DJ40" s="169">
        <v>-125</v>
      </c>
      <c r="DK40" s="169">
        <v>0.24110000000000001</v>
      </c>
      <c r="DL40" s="169">
        <v>22.633800000000001</v>
      </c>
      <c r="DM40" s="168"/>
      <c r="DN40" s="169">
        <v>39.898400000000002</v>
      </c>
      <c r="DO40" s="169">
        <v>24.34</v>
      </c>
      <c r="DP40" s="169">
        <v>-10.06</v>
      </c>
      <c r="DQ40" s="169">
        <v>18.4605</v>
      </c>
      <c r="DR40" s="169">
        <v>-18.438500000000001</v>
      </c>
      <c r="DS40" s="169">
        <v>-5.84</v>
      </c>
      <c r="DT40" s="169">
        <v>-5.96</v>
      </c>
      <c r="DU40" s="169">
        <v>26.75</v>
      </c>
      <c r="DV40" s="169">
        <v>-3.41</v>
      </c>
      <c r="DW40" s="169">
        <v>-19.672699999999999</v>
      </c>
      <c r="DX40" s="169">
        <v>-10.4091</v>
      </c>
      <c r="DY40" s="169">
        <v>-25.029199999999999</v>
      </c>
      <c r="DZ40" s="169">
        <v>-24.2727</v>
      </c>
      <c r="EA40" s="169">
        <v>67.505700000000004</v>
      </c>
      <c r="EB40" s="169">
        <v>31.4953</v>
      </c>
      <c r="EC40" s="169">
        <v>19.8565</v>
      </c>
      <c r="ED40" s="168"/>
      <c r="EE40" s="169">
        <v>-12.7364</v>
      </c>
      <c r="EF40" s="169">
        <v>-18.7974</v>
      </c>
      <c r="EG40" s="169">
        <v>-15.234</v>
      </c>
      <c r="EH40" s="169">
        <v>27.722899999999999</v>
      </c>
      <c r="EI40" s="169">
        <v>-51.311500000000002</v>
      </c>
      <c r="EJ40" s="168"/>
      <c r="EK40" s="169">
        <v>-14.705299999999999</v>
      </c>
      <c r="EL40" s="169">
        <v>-13.7623</v>
      </c>
      <c r="EM40" s="169">
        <v>19.547499999999999</v>
      </c>
      <c r="EN40" s="169">
        <v>9.2677999999999994</v>
      </c>
      <c r="EO40" s="169">
        <v>7.6124000000000001</v>
      </c>
      <c r="EP40" s="169">
        <v>-26.628</v>
      </c>
      <c r="EQ40" s="169">
        <v>-24.502500000000001</v>
      </c>
      <c r="ER40" s="169">
        <v>-24.299600000000002</v>
      </c>
      <c r="ES40" s="169">
        <v>3.0225</v>
      </c>
      <c r="ET40" s="169">
        <v>19.52</v>
      </c>
      <c r="EU40" s="169">
        <v>-2.81</v>
      </c>
      <c r="EV40" s="169">
        <v>0.6</v>
      </c>
      <c r="EW40" s="169">
        <v>6.4085999999999999</v>
      </c>
      <c r="EX40" s="169">
        <v>10.625500000000001</v>
      </c>
      <c r="EY40" s="168"/>
      <c r="EZ40" s="169">
        <v>-26.3901</v>
      </c>
      <c r="FA40" s="169">
        <v>10.2125</v>
      </c>
      <c r="FB40" s="169">
        <v>-5.3100000000000001E-2</v>
      </c>
      <c r="FC40" s="169">
        <v>-18.141999999999999</v>
      </c>
      <c r="FD40" s="169">
        <v>3.9935</v>
      </c>
      <c r="FE40" s="169">
        <v>3.7467999999999999</v>
      </c>
      <c r="FF40" s="168"/>
      <c r="FG40" s="169">
        <v>2.9502000000000002</v>
      </c>
      <c r="FH40" s="169">
        <v>2.9302000000000001</v>
      </c>
      <c r="FI40" s="169">
        <v>3.1476999999999999</v>
      </c>
      <c r="FJ40" s="169">
        <v>1.0046999999999999</v>
      </c>
      <c r="FK40" s="169">
        <v>1.3395999999999999</v>
      </c>
      <c r="FL40" s="169">
        <v>23.276399999999999</v>
      </c>
      <c r="FM40" s="169">
        <v>15.1873</v>
      </c>
      <c r="FN40" s="169">
        <v>15.2028</v>
      </c>
      <c r="FO40" s="169">
        <v>27.081800000000001</v>
      </c>
      <c r="FP40" s="169">
        <v>36.018300000000004</v>
      </c>
      <c r="FQ40" s="169">
        <v>12.4526</v>
      </c>
      <c r="FR40" s="169">
        <v>-12.4</v>
      </c>
      <c r="FS40" s="169">
        <v>-2.0156000000000001</v>
      </c>
      <c r="FT40" s="169">
        <v>0.2273</v>
      </c>
      <c r="FU40" s="169">
        <v>1.2</v>
      </c>
      <c r="FV40" s="169">
        <v>0.55000000000000004</v>
      </c>
      <c r="FW40" s="169">
        <v>-12.1196</v>
      </c>
      <c r="FX40" s="168"/>
      <c r="FY40" s="169">
        <v>7.2839999999999998</v>
      </c>
      <c r="FZ40" s="169">
        <v>0.23400000000000001</v>
      </c>
      <c r="GA40" s="168"/>
      <c r="GB40" s="169">
        <v>37.6</v>
      </c>
      <c r="GC40" s="169">
        <v>-37.471200000000003</v>
      </c>
      <c r="GD40" s="169">
        <v>-28.007400000000001</v>
      </c>
      <c r="GE40" s="169">
        <v>1.02</v>
      </c>
      <c r="GF40" s="169">
        <v>13.305099999999999</v>
      </c>
      <c r="GG40" s="168"/>
      <c r="GH40" s="169">
        <v>23.642499999999998</v>
      </c>
      <c r="GI40" s="169">
        <v>-8.4398</v>
      </c>
      <c r="GJ40" s="169">
        <v>-9.2568999999999999</v>
      </c>
      <c r="GK40" s="169">
        <v>2.6475</v>
      </c>
      <c r="GL40" s="168"/>
      <c r="GM40" s="168"/>
      <c r="GN40" s="169">
        <v>-8.3719999999999999</v>
      </c>
      <c r="GO40" s="169">
        <v>-42.829099999999997</v>
      </c>
      <c r="GP40" s="169">
        <v>5.899</v>
      </c>
      <c r="GQ40" s="169">
        <v>-23.133400000000002</v>
      </c>
      <c r="GR40" s="169">
        <v>5.4016999999999999</v>
      </c>
      <c r="GS40" s="169">
        <v>6.7060000000000004</v>
      </c>
      <c r="GT40" s="169">
        <v>155.9659</v>
      </c>
      <c r="GU40" s="169">
        <v>-5.2862</v>
      </c>
      <c r="GV40" s="169">
        <v>-5.6619999999999999</v>
      </c>
      <c r="GW40" s="169">
        <v>-11.9674</v>
      </c>
      <c r="GX40" s="169">
        <v>5.9184000000000001</v>
      </c>
      <c r="GY40" s="169">
        <v>8.6813000000000002</v>
      </c>
      <c r="GZ40" s="169">
        <v>8.8854000000000006</v>
      </c>
      <c r="HA40" s="168"/>
      <c r="HB40" s="169">
        <v>-12.8375</v>
      </c>
      <c r="HC40" s="169">
        <v>-10.9703</v>
      </c>
      <c r="HD40" s="169">
        <v>-10.9</v>
      </c>
      <c r="HE40" s="169">
        <v>13.079800000000001</v>
      </c>
      <c r="HF40" s="169">
        <v>14.1127</v>
      </c>
      <c r="HG40" s="169">
        <v>58.288899999999998</v>
      </c>
      <c r="HH40" s="169">
        <v>63.031599999999997</v>
      </c>
      <c r="HI40" s="169">
        <v>-24.38</v>
      </c>
      <c r="HJ40" s="169">
        <v>28.021899999999999</v>
      </c>
      <c r="HK40" s="168"/>
      <c r="HL40" s="169">
        <v>8.3101000000000003</v>
      </c>
      <c r="HM40" s="169">
        <v>-14.900399999999999</v>
      </c>
      <c r="HN40" s="169">
        <v>-15.950699999999999</v>
      </c>
      <c r="HO40" s="168"/>
      <c r="HP40" s="168"/>
      <c r="HQ40" s="169">
        <v>-14.6876</v>
      </c>
      <c r="HR40" s="169">
        <v>-13.984400000000001</v>
      </c>
      <c r="HS40" s="169">
        <v>-24.337700000000002</v>
      </c>
      <c r="HT40" s="169">
        <v>-25.0075</v>
      </c>
      <c r="HU40" s="169">
        <v>14.67</v>
      </c>
      <c r="HV40" s="169">
        <v>14.81</v>
      </c>
      <c r="HW40" s="169">
        <v>-20.8</v>
      </c>
      <c r="HX40" s="169">
        <v>-20.6</v>
      </c>
      <c r="HY40" s="169">
        <v>0.35249999999999998</v>
      </c>
      <c r="HZ40" s="169">
        <v>4</v>
      </c>
      <c r="IA40" s="169">
        <v>33.366100000000003</v>
      </c>
      <c r="IB40" s="169">
        <v>28.478400000000001</v>
      </c>
      <c r="IC40" s="169">
        <v>28.415600000000001</v>
      </c>
      <c r="ID40" s="169">
        <v>-11</v>
      </c>
      <c r="IE40" s="169">
        <v>-26</v>
      </c>
      <c r="IF40" s="169">
        <v>-1.2</v>
      </c>
      <c r="IG40" s="169">
        <v>-2.1</v>
      </c>
      <c r="IH40" s="168"/>
      <c r="II40" s="169">
        <v>-17.699200000000001</v>
      </c>
      <c r="IJ40" s="169">
        <v>-134.577</v>
      </c>
      <c r="IK40" s="169">
        <v>1.6592</v>
      </c>
      <c r="IL40" s="169">
        <v>-269.12310000000002</v>
      </c>
      <c r="IM40" s="169">
        <v>-32.203400000000002</v>
      </c>
      <c r="IN40" s="169">
        <v>-46.510599999999997</v>
      </c>
      <c r="IO40" s="169">
        <v>96.239400000000003</v>
      </c>
      <c r="IP40" s="169">
        <v>68.7363</v>
      </c>
      <c r="IQ40" s="169">
        <v>107.1922</v>
      </c>
      <c r="IR40" s="169">
        <v>87.357799999999997</v>
      </c>
      <c r="IS40" s="169">
        <v>30.7788</v>
      </c>
      <c r="IT40" s="169">
        <v>11.369899999999999</v>
      </c>
      <c r="IU40" s="169">
        <v>9.9408999999999992</v>
      </c>
      <c r="IV40" s="169">
        <v>-0.25800000000000001</v>
      </c>
      <c r="IW40" s="169">
        <v>185.50409999999999</v>
      </c>
      <c r="IX40" s="169">
        <v>-196.94900000000001</v>
      </c>
      <c r="IY40" s="169">
        <v>-14.4567</v>
      </c>
      <c r="IZ40" s="169">
        <v>18.8172</v>
      </c>
      <c r="JA40" s="169">
        <v>-3.6560999999999999</v>
      </c>
      <c r="JB40" s="169">
        <v>2.2949999999999999</v>
      </c>
      <c r="JC40" s="169">
        <v>-4.96</v>
      </c>
      <c r="JD40" s="169">
        <v>-2.2360000000000002</v>
      </c>
      <c r="JE40" s="169">
        <v>-2.2349999999999999</v>
      </c>
      <c r="JF40" s="169">
        <v>0.08</v>
      </c>
      <c r="JG40" s="169">
        <v>0</v>
      </c>
      <c r="JH40" s="169">
        <v>-1.0724</v>
      </c>
      <c r="JI40" s="169">
        <v>-6.2393999999999998</v>
      </c>
      <c r="JJ40" s="169">
        <v>5.2171000000000003</v>
      </c>
      <c r="JK40" s="169">
        <v>1.5244</v>
      </c>
      <c r="JL40" s="169">
        <v>-7</v>
      </c>
      <c r="JM40" s="169">
        <v>-0.24199999999999999</v>
      </c>
      <c r="JN40" s="169">
        <v>-0.224</v>
      </c>
      <c r="JO40" s="169">
        <v>0.88260000000000005</v>
      </c>
      <c r="JP40" s="169">
        <v>0.83540000000000003</v>
      </c>
      <c r="JQ40" s="169">
        <v>3.4319999999999999</v>
      </c>
      <c r="JR40" s="169">
        <v>2.1696</v>
      </c>
      <c r="JS40" s="169">
        <v>3.4441000000000002</v>
      </c>
      <c r="JT40" s="168"/>
      <c r="JU40" s="169">
        <v>10.8</v>
      </c>
      <c r="JV40" s="169">
        <v>5.8994999999999997</v>
      </c>
      <c r="JW40" s="169">
        <v>1.1399999999999999</v>
      </c>
      <c r="JX40" s="168"/>
      <c r="JY40" s="169">
        <v>-6.2728000000000002</v>
      </c>
      <c r="JZ40" s="169">
        <v>-3.5082</v>
      </c>
      <c r="KA40" s="169">
        <v>-26.7149</v>
      </c>
      <c r="KB40" s="169">
        <v>-3.7627000000000002</v>
      </c>
      <c r="KC40" s="168"/>
      <c r="KD40" s="169">
        <v>-30.908999999999999</v>
      </c>
      <c r="KE40" s="169">
        <v>0</v>
      </c>
      <c r="KF40" s="169">
        <v>-4.8</v>
      </c>
      <c r="KG40" s="169">
        <v>-10.5</v>
      </c>
      <c r="KH40" s="169">
        <v>20.1937</v>
      </c>
      <c r="KI40" s="169">
        <v>-76.591999999999999</v>
      </c>
    </row>
    <row r="41" spans="1:295" ht="18" customHeight="1" x14ac:dyDescent="0.3">
      <c r="A41" s="161" t="s">
        <v>102</v>
      </c>
      <c r="B41" s="161" t="s">
        <v>904</v>
      </c>
      <c r="C41" s="162"/>
      <c r="D41" s="163">
        <v>6.5148999999999999</v>
      </c>
      <c r="E41" s="163">
        <v>-12.5268</v>
      </c>
      <c r="F41" s="163">
        <v>5.5209000000000001</v>
      </c>
      <c r="G41" s="163">
        <v>14.224</v>
      </c>
      <c r="H41" s="162"/>
      <c r="I41" s="163">
        <v>20.813300000000002</v>
      </c>
      <c r="J41" s="162"/>
      <c r="K41" s="163">
        <v>30.802600000000002</v>
      </c>
      <c r="L41" s="163">
        <v>13.567600000000001</v>
      </c>
      <c r="M41" s="163">
        <v>13.266</v>
      </c>
      <c r="N41" s="163">
        <v>-19.98</v>
      </c>
      <c r="O41" s="163">
        <v>-28.6</v>
      </c>
      <c r="P41" s="163">
        <v>4.4000000000000004</v>
      </c>
      <c r="Q41" s="163">
        <v>5.7960000000000003</v>
      </c>
      <c r="R41" s="163">
        <v>-19.8</v>
      </c>
      <c r="S41" s="163">
        <v>4.5195999999999996</v>
      </c>
      <c r="T41" s="163">
        <v>-9.0541999999999998</v>
      </c>
      <c r="U41" s="163">
        <v>8.6933000000000007</v>
      </c>
      <c r="V41" s="163">
        <v>8.7817000000000007</v>
      </c>
      <c r="W41" s="163">
        <v>15.0959</v>
      </c>
      <c r="X41" s="163">
        <v>4.1524999999999999</v>
      </c>
      <c r="Y41" s="163">
        <v>1.9574</v>
      </c>
      <c r="Z41" s="163">
        <v>2.0057</v>
      </c>
      <c r="AA41" s="162"/>
      <c r="AB41" s="163">
        <v>-1.1413</v>
      </c>
      <c r="AC41" s="163">
        <v>0.87</v>
      </c>
      <c r="AD41" s="163">
        <v>0.88100000000000001</v>
      </c>
      <c r="AE41" s="163">
        <v>3.4609999999999999</v>
      </c>
      <c r="AF41" s="162"/>
      <c r="AG41" s="163">
        <v>-2.2000000000000002</v>
      </c>
      <c r="AH41" s="163">
        <v>-0.76100000000000001</v>
      </c>
      <c r="AI41" s="163">
        <v>0.24199999999999999</v>
      </c>
      <c r="AJ41" s="162"/>
      <c r="AK41" s="163">
        <v>-7.01</v>
      </c>
      <c r="AL41" s="162"/>
      <c r="AM41" s="163">
        <v>-11.32</v>
      </c>
      <c r="AN41" s="163">
        <v>-11.19</v>
      </c>
      <c r="AO41" s="163">
        <v>9.3668999999999993</v>
      </c>
      <c r="AP41" s="163">
        <v>3.2427000000000001</v>
      </c>
      <c r="AQ41" s="163">
        <v>23.8948</v>
      </c>
      <c r="AR41" s="163">
        <v>28.285399999999999</v>
      </c>
      <c r="AS41" s="163">
        <v>-13.002599999999999</v>
      </c>
      <c r="AT41" s="163">
        <v>0.63790000000000002</v>
      </c>
      <c r="AU41" s="162"/>
      <c r="AV41" s="163">
        <v>1.3773</v>
      </c>
      <c r="AW41" s="163">
        <v>0.93789999999999996</v>
      </c>
      <c r="AX41" s="163">
        <v>-16.014700000000001</v>
      </c>
      <c r="AY41" s="163">
        <v>-13.1717</v>
      </c>
      <c r="AZ41" s="163">
        <v>26.8657</v>
      </c>
      <c r="BA41" s="163">
        <v>27.684200000000001</v>
      </c>
      <c r="BB41" s="163">
        <v>76.441900000000004</v>
      </c>
      <c r="BC41" s="163">
        <v>10.596</v>
      </c>
      <c r="BD41" s="163">
        <v>-6.6</v>
      </c>
      <c r="BE41" s="163">
        <v>-6.6</v>
      </c>
      <c r="BF41" s="163">
        <v>-22.2882</v>
      </c>
      <c r="BG41" s="162"/>
      <c r="BH41" s="163">
        <v>-4.2065999999999999</v>
      </c>
      <c r="BI41" s="162"/>
      <c r="BJ41" s="163">
        <v>0.57599999999999996</v>
      </c>
      <c r="BK41" s="163">
        <v>8.0058000000000007</v>
      </c>
      <c r="BL41" s="163">
        <v>5.7382999999999997</v>
      </c>
      <c r="BM41" s="163">
        <v>3.9274</v>
      </c>
      <c r="BN41" s="163">
        <v>-129.9478</v>
      </c>
      <c r="BO41" s="163">
        <v>128.0556</v>
      </c>
      <c r="BP41" s="163">
        <v>127.842</v>
      </c>
      <c r="BQ41" s="163">
        <v>-113.3493</v>
      </c>
      <c r="BR41" s="163">
        <v>-32.588700000000003</v>
      </c>
      <c r="BS41" s="162"/>
      <c r="BT41" s="162"/>
      <c r="BU41" s="162"/>
      <c r="BV41" s="163">
        <v>45.197400000000002</v>
      </c>
      <c r="BW41" s="163">
        <v>13.35</v>
      </c>
      <c r="BX41" s="163">
        <v>17.27</v>
      </c>
      <c r="BY41" s="163">
        <v>11.69</v>
      </c>
      <c r="BZ41" s="163">
        <v>11.73</v>
      </c>
      <c r="CA41" s="163">
        <v>-9.5068000000000001</v>
      </c>
      <c r="CB41" s="163">
        <v>-9.3727999999999998</v>
      </c>
      <c r="CC41" s="163">
        <v>14.597099999999999</v>
      </c>
      <c r="CD41" s="163">
        <v>12.3249</v>
      </c>
      <c r="CE41" s="162"/>
      <c r="CF41" s="163">
        <v>-3.9007000000000001</v>
      </c>
      <c r="CG41" s="163">
        <v>-4.2361000000000004</v>
      </c>
      <c r="CH41" s="163">
        <v>0.2099</v>
      </c>
      <c r="CI41" s="163">
        <v>5.2831000000000001</v>
      </c>
      <c r="CJ41" s="162"/>
      <c r="CK41" s="162"/>
      <c r="CL41" s="162"/>
      <c r="CM41" s="163">
        <v>-12.5</v>
      </c>
      <c r="CN41" s="163">
        <v>-5.01</v>
      </c>
      <c r="CO41" s="163">
        <v>35.793900000000001</v>
      </c>
      <c r="CP41" s="163">
        <v>36.070300000000003</v>
      </c>
      <c r="CQ41" s="163">
        <v>34.7164</v>
      </c>
      <c r="CR41" s="163">
        <v>45.652500000000003</v>
      </c>
      <c r="CS41" s="163">
        <v>45.686399999999999</v>
      </c>
      <c r="CT41" s="163">
        <v>-13.2029</v>
      </c>
      <c r="CU41" s="163">
        <v>-57.293199999999999</v>
      </c>
      <c r="CV41" s="163">
        <v>-5.3929</v>
      </c>
      <c r="CW41" s="163">
        <v>4.9683999999999999</v>
      </c>
      <c r="CX41" s="163">
        <v>42.93</v>
      </c>
      <c r="CY41" s="163">
        <v>18.239999999999998</v>
      </c>
      <c r="CZ41" s="163">
        <v>7.0361000000000002</v>
      </c>
      <c r="DA41" s="163">
        <v>6.2530999999999999</v>
      </c>
      <c r="DB41" s="163">
        <v>14.320499999999999</v>
      </c>
      <c r="DC41" s="162"/>
      <c r="DD41" s="163">
        <v>-5.6074999999999999</v>
      </c>
      <c r="DE41" s="163">
        <v>-4.7838000000000003</v>
      </c>
      <c r="DF41" s="163">
        <v>21.6555</v>
      </c>
      <c r="DG41" s="162"/>
      <c r="DH41" s="163">
        <v>-6.5507999999999997</v>
      </c>
      <c r="DI41" s="163">
        <v>-70.5</v>
      </c>
      <c r="DJ41" s="163">
        <v>-70.7</v>
      </c>
      <c r="DK41" s="163">
        <v>1.5299999999999999E-2</v>
      </c>
      <c r="DL41" s="163">
        <v>21.698799999999999</v>
      </c>
      <c r="DM41" s="162"/>
      <c r="DN41" s="163">
        <v>37.857399999999998</v>
      </c>
      <c r="DO41" s="163">
        <v>23.08</v>
      </c>
      <c r="DP41" s="163">
        <v>-9.4600000000000009</v>
      </c>
      <c r="DQ41" s="163">
        <v>18.475999999999999</v>
      </c>
      <c r="DR41" s="163">
        <v>-22.078800000000001</v>
      </c>
      <c r="DS41" s="163">
        <v>-5.76</v>
      </c>
      <c r="DT41" s="163">
        <v>-6.03</v>
      </c>
      <c r="DU41" s="163">
        <v>25.47</v>
      </c>
      <c r="DV41" s="163">
        <v>-4.46</v>
      </c>
      <c r="DW41" s="163">
        <v>-22.7273</v>
      </c>
      <c r="DX41" s="163">
        <v>-11.2818</v>
      </c>
      <c r="DY41" s="163">
        <v>-26.926200000000001</v>
      </c>
      <c r="DZ41" s="163">
        <v>-25.690899999999999</v>
      </c>
      <c r="EA41" s="163">
        <v>64.591300000000004</v>
      </c>
      <c r="EB41" s="163">
        <v>29.280799999999999</v>
      </c>
      <c r="EC41" s="163">
        <v>16.4236</v>
      </c>
      <c r="ED41" s="162"/>
      <c r="EE41" s="163">
        <v>-14.8127</v>
      </c>
      <c r="EF41" s="163">
        <v>-23.7255</v>
      </c>
      <c r="EG41" s="163">
        <v>-16.381</v>
      </c>
      <c r="EH41" s="163">
        <v>28.995899999999999</v>
      </c>
      <c r="EI41" s="163">
        <v>-46.548200000000001</v>
      </c>
      <c r="EJ41" s="162"/>
      <c r="EK41" s="163">
        <v>-14.2652</v>
      </c>
      <c r="EL41" s="163">
        <v>-12.9604</v>
      </c>
      <c r="EM41" s="163">
        <v>18.5748</v>
      </c>
      <c r="EN41" s="163">
        <v>9.0754999999999999</v>
      </c>
      <c r="EO41" s="163">
        <v>7.7778999999999998</v>
      </c>
      <c r="EP41" s="163">
        <v>-24.58</v>
      </c>
      <c r="EQ41" s="163">
        <v>-26.299800000000001</v>
      </c>
      <c r="ER41" s="163">
        <v>-26.1555</v>
      </c>
      <c r="ES41" s="163">
        <v>6.2538</v>
      </c>
      <c r="ET41" s="163">
        <v>12.74</v>
      </c>
      <c r="EU41" s="163">
        <v>-2.4300000000000002</v>
      </c>
      <c r="EV41" s="163">
        <v>0</v>
      </c>
      <c r="EW41" s="163">
        <v>6.4867999999999997</v>
      </c>
      <c r="EX41" s="163">
        <v>12.2895</v>
      </c>
      <c r="EY41" s="163">
        <v>-15.647600000000001</v>
      </c>
      <c r="EZ41" s="163">
        <v>-15.7003</v>
      </c>
      <c r="FA41" s="163">
        <v>10.354100000000001</v>
      </c>
      <c r="FB41" s="163">
        <v>4.6393000000000004</v>
      </c>
      <c r="FC41" s="163">
        <v>-17.7332</v>
      </c>
      <c r="FD41" s="163">
        <v>5.2081</v>
      </c>
      <c r="FE41" s="163">
        <v>4.9413999999999998</v>
      </c>
      <c r="FF41" s="162"/>
      <c r="FG41" s="163">
        <v>3.3479000000000001</v>
      </c>
      <c r="FH41" s="163">
        <v>2.9306999999999999</v>
      </c>
      <c r="FI41" s="163">
        <v>0</v>
      </c>
      <c r="FJ41" s="163">
        <v>3.5165999999999999</v>
      </c>
      <c r="FK41" s="163">
        <v>2.5118</v>
      </c>
      <c r="FL41" s="163">
        <v>25.7883</v>
      </c>
      <c r="FM41" s="163">
        <v>14.811500000000001</v>
      </c>
      <c r="FN41" s="163">
        <v>14.7501</v>
      </c>
      <c r="FO41" s="163">
        <v>27.859400000000001</v>
      </c>
      <c r="FP41" s="163">
        <v>36.002099999999999</v>
      </c>
      <c r="FQ41" s="163">
        <v>13.243600000000001</v>
      </c>
      <c r="FR41" s="163">
        <v>-12.87</v>
      </c>
      <c r="FS41" s="163">
        <v>-2.0156000000000001</v>
      </c>
      <c r="FT41" s="163">
        <v>0.19159999999999999</v>
      </c>
      <c r="FU41" s="163">
        <v>1.1000000000000001</v>
      </c>
      <c r="FV41" s="163">
        <v>0.23</v>
      </c>
      <c r="FW41" s="163">
        <v>-12.15</v>
      </c>
      <c r="FX41" s="162"/>
      <c r="FY41" s="163">
        <v>7.43</v>
      </c>
      <c r="FZ41" s="163">
        <v>0.29299999999999998</v>
      </c>
      <c r="GA41" s="162"/>
      <c r="GB41" s="163">
        <v>33.39</v>
      </c>
      <c r="GC41" s="163">
        <v>-38.751199999999997</v>
      </c>
      <c r="GD41" s="163">
        <v>-29.436399999999999</v>
      </c>
      <c r="GE41" s="163">
        <v>-0.1</v>
      </c>
      <c r="GF41" s="163">
        <v>21.3809</v>
      </c>
      <c r="GG41" s="162"/>
      <c r="GH41" s="163">
        <v>22.270299999999999</v>
      </c>
      <c r="GI41" s="163">
        <v>-7.5194000000000001</v>
      </c>
      <c r="GJ41" s="163">
        <v>-8.1850000000000005</v>
      </c>
      <c r="GK41" s="163">
        <v>2.6324000000000001</v>
      </c>
      <c r="GL41" s="163">
        <v>6.08E-2</v>
      </c>
      <c r="GM41" s="162"/>
      <c r="GN41" s="163">
        <v>-10.8468</v>
      </c>
      <c r="GO41" s="163">
        <v>-42.612299999999998</v>
      </c>
      <c r="GP41" s="163">
        <v>6.1387999999999998</v>
      </c>
      <c r="GQ41" s="163">
        <v>-21.917400000000001</v>
      </c>
      <c r="GR41" s="163">
        <v>5.3365999999999998</v>
      </c>
      <c r="GS41" s="163">
        <v>5.0537999999999998</v>
      </c>
      <c r="GT41" s="163">
        <v>159.76679999999999</v>
      </c>
      <c r="GU41" s="163">
        <v>-5.3277000000000001</v>
      </c>
      <c r="GV41" s="163">
        <v>-6.0753000000000004</v>
      </c>
      <c r="GW41" s="163">
        <v>-10.770899999999999</v>
      </c>
      <c r="GX41" s="163">
        <v>5.6048</v>
      </c>
      <c r="GY41" s="163">
        <v>8.6885999999999992</v>
      </c>
      <c r="GZ41" s="163">
        <v>8.8854000000000006</v>
      </c>
      <c r="HA41" s="162"/>
      <c r="HB41" s="163">
        <v>-7.1336000000000004</v>
      </c>
      <c r="HC41" s="163">
        <v>-5.9404000000000003</v>
      </c>
      <c r="HD41" s="163">
        <v>-7.12</v>
      </c>
      <c r="HE41" s="163">
        <v>10.4222</v>
      </c>
      <c r="HF41" s="163">
        <v>10.478300000000001</v>
      </c>
      <c r="HG41" s="163">
        <v>70.656000000000006</v>
      </c>
      <c r="HH41" s="163">
        <v>68.231099999999998</v>
      </c>
      <c r="HI41" s="163">
        <v>-18.793800000000001</v>
      </c>
      <c r="HJ41" s="163">
        <v>33.186999999999998</v>
      </c>
      <c r="HK41" s="162"/>
      <c r="HL41" s="163">
        <v>7.1875</v>
      </c>
      <c r="HM41" s="163">
        <v>-14.339</v>
      </c>
      <c r="HN41" s="163">
        <v>-16.669799999999999</v>
      </c>
      <c r="HO41" s="163">
        <v>21.2818</v>
      </c>
      <c r="HP41" s="163">
        <v>18.211099999999998</v>
      </c>
      <c r="HQ41" s="163">
        <v>-13.3637</v>
      </c>
      <c r="HR41" s="163">
        <v>-12.8089</v>
      </c>
      <c r="HS41" s="163">
        <v>-22.6816</v>
      </c>
      <c r="HT41" s="163">
        <v>-22.797799999999999</v>
      </c>
      <c r="HU41" s="163">
        <v>15</v>
      </c>
      <c r="HV41" s="163">
        <v>15.31</v>
      </c>
      <c r="HW41" s="163">
        <v>-25.6</v>
      </c>
      <c r="HX41" s="163">
        <v>-25.7</v>
      </c>
      <c r="HY41" s="163">
        <v>0.3342</v>
      </c>
      <c r="HZ41" s="163">
        <v>2</v>
      </c>
      <c r="IA41" s="163">
        <v>43.332799999999999</v>
      </c>
      <c r="IB41" s="163">
        <v>25.7438</v>
      </c>
      <c r="IC41" s="163">
        <v>25.6477</v>
      </c>
      <c r="ID41" s="163">
        <v>-11.4</v>
      </c>
      <c r="IE41" s="163">
        <v>-35.9</v>
      </c>
      <c r="IF41" s="163">
        <v>-2.4</v>
      </c>
      <c r="IG41" s="163">
        <v>-3</v>
      </c>
      <c r="IH41" s="162"/>
      <c r="II41" s="163">
        <v>-17.895299999999999</v>
      </c>
      <c r="IJ41" s="163">
        <v>-126.9425</v>
      </c>
      <c r="IK41" s="163">
        <v>0.13880000000000001</v>
      </c>
      <c r="IL41" s="163">
        <v>-269.6223</v>
      </c>
      <c r="IM41" s="163">
        <v>-30.125499999999999</v>
      </c>
      <c r="IN41" s="163">
        <v>-43.058900000000001</v>
      </c>
      <c r="IO41" s="163">
        <v>109.4495</v>
      </c>
      <c r="IP41" s="163">
        <v>54.869500000000002</v>
      </c>
      <c r="IQ41" s="163">
        <v>104.53</v>
      </c>
      <c r="IR41" s="163">
        <v>93.566699999999997</v>
      </c>
      <c r="IS41" s="163">
        <v>41.882300000000001</v>
      </c>
      <c r="IT41" s="163">
        <v>12.9299</v>
      </c>
      <c r="IU41" s="163">
        <v>11.735200000000001</v>
      </c>
      <c r="IV41" s="163">
        <v>2.8094000000000001</v>
      </c>
      <c r="IW41" s="163">
        <v>202.2055</v>
      </c>
      <c r="IX41" s="163">
        <v>-198.84739999999999</v>
      </c>
      <c r="IY41" s="163">
        <v>-0.22520000000000001</v>
      </c>
      <c r="IZ41" s="163">
        <v>6.9839000000000002</v>
      </c>
      <c r="JA41" s="163">
        <v>-3.9367999999999999</v>
      </c>
      <c r="JB41" s="163">
        <v>1.353</v>
      </c>
      <c r="JC41" s="163">
        <v>-6.96</v>
      </c>
      <c r="JD41" s="163">
        <v>-2.1890000000000001</v>
      </c>
      <c r="JE41" s="163">
        <v>-2.1970000000000001</v>
      </c>
      <c r="JF41" s="163">
        <v>2.4</v>
      </c>
      <c r="JG41" s="163">
        <v>-3.2</v>
      </c>
      <c r="JH41" s="163">
        <v>0.28110000000000002</v>
      </c>
      <c r="JI41" s="163">
        <v>-2.5771999999999999</v>
      </c>
      <c r="JJ41" s="163">
        <v>9.1142000000000003</v>
      </c>
      <c r="JK41" s="163">
        <v>-6.2973999999999997</v>
      </c>
      <c r="JL41" s="163">
        <v>-5.5</v>
      </c>
      <c r="JM41" s="163">
        <v>-0.94599999999999995</v>
      </c>
      <c r="JN41" s="163">
        <v>-0.25800000000000001</v>
      </c>
      <c r="JO41" s="163">
        <v>1.5911</v>
      </c>
      <c r="JP41" s="163">
        <v>1.7537</v>
      </c>
      <c r="JQ41" s="163">
        <v>3.4647000000000001</v>
      </c>
      <c r="JR41" s="163">
        <v>3.1741000000000001</v>
      </c>
      <c r="JS41" s="163">
        <v>2.9281999999999999</v>
      </c>
      <c r="JT41" s="162"/>
      <c r="JU41" s="163">
        <v>20.5</v>
      </c>
      <c r="JV41" s="163">
        <v>-3.4653999999999998</v>
      </c>
      <c r="JW41" s="163">
        <v>0.95</v>
      </c>
      <c r="JX41" s="162"/>
      <c r="JY41" s="163">
        <v>-8.0626999999999995</v>
      </c>
      <c r="JZ41" s="163">
        <v>-2.5550000000000002</v>
      </c>
      <c r="KA41" s="163">
        <v>-26.532800000000002</v>
      </c>
      <c r="KB41" s="163">
        <v>-5.2582000000000004</v>
      </c>
      <c r="KC41" s="163">
        <v>0</v>
      </c>
      <c r="KD41" s="163">
        <v>-29.3535</v>
      </c>
      <c r="KE41" s="162"/>
      <c r="KF41" s="163">
        <v>-13.7</v>
      </c>
      <c r="KG41" s="163">
        <v>-3.1</v>
      </c>
      <c r="KH41" s="163">
        <v>21.593399999999999</v>
      </c>
      <c r="KI41" s="163">
        <v>-79.613799999999998</v>
      </c>
    </row>
    <row r="42" spans="1:295" ht="18" customHeight="1" x14ac:dyDescent="0.3">
      <c r="A42" s="161" t="s">
        <v>102</v>
      </c>
      <c r="B42" s="161" t="s">
        <v>905</v>
      </c>
      <c r="C42" s="165"/>
      <c r="D42" s="166">
        <v>6.3597999999999999</v>
      </c>
      <c r="E42" s="166">
        <v>-12.3268</v>
      </c>
      <c r="F42" s="166">
        <v>6.6231999999999998</v>
      </c>
      <c r="G42" s="166">
        <v>13.7829</v>
      </c>
      <c r="H42" s="165"/>
      <c r="I42" s="166">
        <v>19.2636</v>
      </c>
      <c r="J42" s="165"/>
      <c r="K42" s="166">
        <v>29.553899999999999</v>
      </c>
      <c r="L42" s="166">
        <v>12.9336</v>
      </c>
      <c r="M42" s="166">
        <v>12.630800000000001</v>
      </c>
      <c r="N42" s="166">
        <v>-17.760000000000002</v>
      </c>
      <c r="O42" s="166">
        <v>-28.6</v>
      </c>
      <c r="P42" s="166">
        <v>4.4000000000000004</v>
      </c>
      <c r="Q42" s="166">
        <v>4.968</v>
      </c>
      <c r="R42" s="165"/>
      <c r="S42" s="166">
        <v>4.4939</v>
      </c>
      <c r="T42" s="166">
        <v>-8.5892999999999997</v>
      </c>
      <c r="U42" s="166">
        <v>8.9403000000000006</v>
      </c>
      <c r="V42" s="166">
        <v>8.8208000000000002</v>
      </c>
      <c r="W42" s="166">
        <v>15.483700000000001</v>
      </c>
      <c r="X42" s="166">
        <v>4.4077999999999999</v>
      </c>
      <c r="Y42" s="166">
        <v>2.1252</v>
      </c>
      <c r="Z42" s="166">
        <v>2.2496999999999998</v>
      </c>
      <c r="AA42" s="165"/>
      <c r="AB42" s="166">
        <v>-1.2134</v>
      </c>
      <c r="AC42" s="166">
        <v>0.86399999999999999</v>
      </c>
      <c r="AD42" s="166">
        <v>0.878</v>
      </c>
      <c r="AE42" s="166">
        <v>3.536</v>
      </c>
      <c r="AF42" s="166">
        <v>-2.2200000000000002</v>
      </c>
      <c r="AG42" s="166">
        <v>-2.2000000000000002</v>
      </c>
      <c r="AH42" s="166">
        <v>-0.77100000000000002</v>
      </c>
      <c r="AI42" s="166">
        <v>0.247</v>
      </c>
      <c r="AJ42" s="165"/>
      <c r="AK42" s="166">
        <v>-7.94</v>
      </c>
      <c r="AL42" s="165"/>
      <c r="AM42" s="166">
        <v>-10.67</v>
      </c>
      <c r="AN42" s="166">
        <v>-10.83</v>
      </c>
      <c r="AO42" s="166">
        <v>8.7377000000000002</v>
      </c>
      <c r="AP42" s="166">
        <v>3.4350999999999998</v>
      </c>
      <c r="AQ42" s="166">
        <v>22.468299999999999</v>
      </c>
      <c r="AR42" s="166">
        <v>26.8537</v>
      </c>
      <c r="AS42" s="166">
        <v>-12.752599999999999</v>
      </c>
      <c r="AT42" s="166">
        <v>0.13919999999999999</v>
      </c>
      <c r="AU42" s="166">
        <v>0</v>
      </c>
      <c r="AV42" s="166">
        <v>-0.1222</v>
      </c>
      <c r="AW42" s="166">
        <v>2.5999999999999999E-3</v>
      </c>
      <c r="AX42" s="166">
        <v>-16.4206</v>
      </c>
      <c r="AY42" s="166">
        <v>-13.891500000000001</v>
      </c>
      <c r="AZ42" s="166">
        <v>28.5397</v>
      </c>
      <c r="BA42" s="166">
        <v>29.293700000000001</v>
      </c>
      <c r="BB42" s="166">
        <v>73.505399999999995</v>
      </c>
      <c r="BC42" s="166">
        <v>11.313800000000001</v>
      </c>
      <c r="BD42" s="166">
        <v>-6.7</v>
      </c>
      <c r="BE42" s="166">
        <v>-6.8</v>
      </c>
      <c r="BF42" s="166">
        <v>-22.389299999999999</v>
      </c>
      <c r="BG42" s="165"/>
      <c r="BH42" s="166">
        <v>-4.0907999999999998</v>
      </c>
      <c r="BI42" s="165"/>
      <c r="BJ42" s="166">
        <v>-0.48420000000000002</v>
      </c>
      <c r="BK42" s="166">
        <v>7.4592000000000001</v>
      </c>
      <c r="BL42" s="166">
        <v>5.6134000000000004</v>
      </c>
      <c r="BM42" s="166">
        <v>3.6208</v>
      </c>
      <c r="BN42" s="166">
        <v>-135.99039999999999</v>
      </c>
      <c r="BO42" s="166">
        <v>127.5063</v>
      </c>
      <c r="BP42" s="166">
        <v>127.5368</v>
      </c>
      <c r="BQ42" s="166">
        <v>-105.7452</v>
      </c>
      <c r="BR42" s="166">
        <v>-43.449599999999997</v>
      </c>
      <c r="BS42" s="165"/>
      <c r="BT42" s="165"/>
      <c r="BU42" s="165"/>
      <c r="BV42" s="166">
        <v>40.876199999999997</v>
      </c>
      <c r="BW42" s="166">
        <v>12.73</v>
      </c>
      <c r="BX42" s="166">
        <v>16.670000000000002</v>
      </c>
      <c r="BY42" s="166">
        <v>9.01</v>
      </c>
      <c r="BZ42" s="166">
        <v>9.07</v>
      </c>
      <c r="CA42" s="166">
        <v>-8.0332000000000008</v>
      </c>
      <c r="CB42" s="166">
        <v>-7.4973999999999998</v>
      </c>
      <c r="CC42" s="166">
        <v>12.930099999999999</v>
      </c>
      <c r="CD42" s="166">
        <v>11.259499999999999</v>
      </c>
      <c r="CE42" s="165"/>
      <c r="CF42" s="166">
        <v>-2.0739999999999998</v>
      </c>
      <c r="CG42" s="166">
        <v>-2.1520000000000001</v>
      </c>
      <c r="CH42" s="166">
        <v>-1.0798000000000001</v>
      </c>
      <c r="CI42" s="166">
        <v>11.678599999999999</v>
      </c>
      <c r="CJ42" s="165"/>
      <c r="CK42" s="165"/>
      <c r="CL42" s="165"/>
      <c r="CM42" s="166">
        <v>-24.9</v>
      </c>
      <c r="CN42" s="166">
        <v>-4.92</v>
      </c>
      <c r="CO42" s="166">
        <v>34.081299999999999</v>
      </c>
      <c r="CP42" s="166">
        <v>34.204799999999999</v>
      </c>
      <c r="CQ42" s="166">
        <v>33.039400000000001</v>
      </c>
      <c r="CR42" s="166">
        <v>46.970799999999997</v>
      </c>
      <c r="CS42" s="166">
        <v>46.884700000000002</v>
      </c>
      <c r="CT42" s="166">
        <v>-13.279500000000001</v>
      </c>
      <c r="CU42" s="166">
        <v>-55.507100000000001</v>
      </c>
      <c r="CV42" s="166">
        <v>-5.9302999999999999</v>
      </c>
      <c r="CW42" s="166">
        <v>4.4306000000000001</v>
      </c>
      <c r="CX42" s="166">
        <v>41.79</v>
      </c>
      <c r="CY42" s="166">
        <v>17.68</v>
      </c>
      <c r="CZ42" s="166">
        <v>5.9424000000000001</v>
      </c>
      <c r="DA42" s="166">
        <v>5.1787999999999998</v>
      </c>
      <c r="DB42" s="166">
        <v>13.716200000000001</v>
      </c>
      <c r="DC42" s="165"/>
      <c r="DD42" s="166">
        <v>-11.745200000000001</v>
      </c>
      <c r="DE42" s="166">
        <v>-11.398999999999999</v>
      </c>
      <c r="DF42" s="166">
        <v>27.733599999999999</v>
      </c>
      <c r="DG42" s="165"/>
      <c r="DH42" s="166">
        <v>-6.2001999999999997</v>
      </c>
      <c r="DI42" s="166">
        <v>-70.599999999999994</v>
      </c>
      <c r="DJ42" s="166">
        <v>-70.7</v>
      </c>
      <c r="DK42" s="166">
        <v>-0.61519999999999997</v>
      </c>
      <c r="DL42" s="166">
        <v>19.828700000000001</v>
      </c>
      <c r="DM42" s="165"/>
      <c r="DN42" s="166">
        <v>35.630800000000001</v>
      </c>
      <c r="DO42" s="166">
        <v>21.4</v>
      </c>
      <c r="DP42" s="166">
        <v>-9.08</v>
      </c>
      <c r="DQ42" s="166">
        <v>18.259</v>
      </c>
      <c r="DR42" s="166">
        <v>-28.781600000000001</v>
      </c>
      <c r="DS42" s="166">
        <v>-6.15</v>
      </c>
      <c r="DT42" s="166">
        <v>-6.18</v>
      </c>
      <c r="DU42" s="166">
        <v>25.03</v>
      </c>
      <c r="DV42" s="166">
        <v>16.43</v>
      </c>
      <c r="DW42" s="166">
        <v>-27.872699999999998</v>
      </c>
      <c r="DX42" s="166">
        <v>-13.8</v>
      </c>
      <c r="DY42" s="166">
        <v>-28.102</v>
      </c>
      <c r="DZ42" s="166">
        <v>-27.2182</v>
      </c>
      <c r="EA42" s="166">
        <v>65.333799999999997</v>
      </c>
      <c r="EB42" s="166">
        <v>28.4316</v>
      </c>
      <c r="EC42" s="166">
        <v>15.757300000000001</v>
      </c>
      <c r="ED42" s="165"/>
      <c r="EE42" s="166">
        <v>-13.9194</v>
      </c>
      <c r="EF42" s="166">
        <v>-21.844999999999999</v>
      </c>
      <c r="EG42" s="166">
        <v>-15.27</v>
      </c>
      <c r="EH42" s="166">
        <v>20.719100000000001</v>
      </c>
      <c r="EI42" s="166">
        <v>-45.51</v>
      </c>
      <c r="EJ42" s="165"/>
      <c r="EK42" s="166">
        <v>-12.2729</v>
      </c>
      <c r="EL42" s="166">
        <v>-11.570399999999999</v>
      </c>
      <c r="EM42" s="166">
        <v>16.3079</v>
      </c>
      <c r="EN42" s="166">
        <v>5.8265000000000002</v>
      </c>
      <c r="EO42" s="166">
        <v>4.6666999999999996</v>
      </c>
      <c r="EP42" s="166">
        <v>-26.628</v>
      </c>
      <c r="EQ42" s="166">
        <v>-28.035399999999999</v>
      </c>
      <c r="ER42" s="166">
        <v>-27.829699999999999</v>
      </c>
      <c r="ES42" s="166">
        <v>4.6131000000000002</v>
      </c>
      <c r="ET42" s="166">
        <v>12.75</v>
      </c>
      <c r="EU42" s="166">
        <v>0</v>
      </c>
      <c r="EV42" s="166">
        <v>0.1</v>
      </c>
      <c r="EW42" s="166">
        <v>6.1172000000000004</v>
      </c>
      <c r="EX42" s="166">
        <v>7.4306999999999999</v>
      </c>
      <c r="EY42" s="166">
        <v>-15.5718</v>
      </c>
      <c r="EZ42" s="166">
        <v>-15.682499999999999</v>
      </c>
      <c r="FA42" s="166">
        <v>10.158200000000001</v>
      </c>
      <c r="FB42" s="166">
        <v>2.9714</v>
      </c>
      <c r="FC42" s="166">
        <v>-17.666399999999999</v>
      </c>
      <c r="FD42" s="166">
        <v>5.5518000000000001</v>
      </c>
      <c r="FE42" s="166">
        <v>5.1816000000000004</v>
      </c>
      <c r="FF42" s="165"/>
      <c r="FG42" s="166">
        <v>2.9670999999999998</v>
      </c>
      <c r="FH42" s="166">
        <v>3.3010000000000002</v>
      </c>
      <c r="FI42" s="166">
        <v>0</v>
      </c>
      <c r="FJ42" s="166">
        <v>0.83730000000000004</v>
      </c>
      <c r="FK42" s="166">
        <v>0.50239999999999996</v>
      </c>
      <c r="FL42" s="166">
        <v>24.951000000000001</v>
      </c>
      <c r="FM42" s="166">
        <v>16.470700000000001</v>
      </c>
      <c r="FN42" s="166">
        <v>16.489899999999999</v>
      </c>
      <c r="FO42" s="166">
        <v>28.084</v>
      </c>
      <c r="FP42" s="166">
        <v>36.029899999999998</v>
      </c>
      <c r="FQ42" s="166">
        <v>12.2182</v>
      </c>
      <c r="FR42" s="166">
        <v>-13.8</v>
      </c>
      <c r="FS42" s="166">
        <v>-2.7204999999999999</v>
      </c>
      <c r="FT42" s="166">
        <v>0.1925</v>
      </c>
      <c r="FU42" s="166">
        <v>1.59</v>
      </c>
      <c r="FV42" s="166">
        <v>-0.31</v>
      </c>
      <c r="FW42" s="166">
        <v>-12.4788</v>
      </c>
      <c r="FX42" s="165"/>
      <c r="FY42" s="166">
        <v>7.2880000000000003</v>
      </c>
      <c r="FZ42" s="166">
        <v>0.34599999999999997</v>
      </c>
      <c r="GA42" s="165"/>
      <c r="GB42" s="166">
        <v>31.81</v>
      </c>
      <c r="GC42" s="166">
        <v>-38.960700000000003</v>
      </c>
      <c r="GD42" s="166">
        <v>-29.350200000000001</v>
      </c>
      <c r="GE42" s="166">
        <v>0.02</v>
      </c>
      <c r="GF42" s="166">
        <v>19.7927</v>
      </c>
      <c r="GG42" s="165"/>
      <c r="GH42" s="166">
        <v>21.967500000000001</v>
      </c>
      <c r="GI42" s="166">
        <v>-6.6054000000000004</v>
      </c>
      <c r="GJ42" s="166">
        <v>-7.2054999999999998</v>
      </c>
      <c r="GK42" s="166">
        <v>2.5859000000000001</v>
      </c>
      <c r="GL42" s="165"/>
      <c r="GM42" s="165"/>
      <c r="GN42" s="166">
        <v>-11.168900000000001</v>
      </c>
      <c r="GO42" s="166">
        <v>-47.236800000000002</v>
      </c>
      <c r="GP42" s="166">
        <v>4.7849000000000004</v>
      </c>
      <c r="GQ42" s="166">
        <v>-21.988199999999999</v>
      </c>
      <c r="GR42" s="166">
        <v>5.9104999999999999</v>
      </c>
      <c r="GS42" s="166">
        <v>6.2073</v>
      </c>
      <c r="GT42" s="166">
        <v>159.43520000000001</v>
      </c>
      <c r="GU42" s="166">
        <v>-5.6787999999999998</v>
      </c>
      <c r="GV42" s="166">
        <v>-7.8131000000000004</v>
      </c>
      <c r="GW42" s="166">
        <v>-10.5966</v>
      </c>
      <c r="GX42" s="166">
        <v>6.0225999999999997</v>
      </c>
      <c r="GY42" s="166">
        <v>8.5495000000000001</v>
      </c>
      <c r="GZ42" s="166">
        <v>8.6875999999999998</v>
      </c>
      <c r="HA42" s="165"/>
      <c r="HB42" s="166">
        <v>-7.4188999999999998</v>
      </c>
      <c r="HC42" s="166">
        <v>-6.38</v>
      </c>
      <c r="HD42" s="166">
        <v>-9.2200000000000006</v>
      </c>
      <c r="HE42" s="166">
        <v>12.4651</v>
      </c>
      <c r="HF42" s="166">
        <v>16.182300000000001</v>
      </c>
      <c r="HG42" s="166">
        <v>64.744100000000003</v>
      </c>
      <c r="HH42" s="166">
        <v>68.798299999999998</v>
      </c>
      <c r="HI42" s="166">
        <v>-18.7715</v>
      </c>
      <c r="HJ42" s="166">
        <v>33.239199999999997</v>
      </c>
      <c r="HK42" s="165"/>
      <c r="HL42" s="166">
        <v>7.2298999999999998</v>
      </c>
      <c r="HM42" s="166">
        <v>-12.5862</v>
      </c>
      <c r="HN42" s="166">
        <v>-15.0746</v>
      </c>
      <c r="HO42" s="165"/>
      <c r="HP42" s="165"/>
      <c r="HQ42" s="166">
        <v>-14.3195</v>
      </c>
      <c r="HR42" s="166">
        <v>-13.968</v>
      </c>
      <c r="HS42" s="166">
        <v>-21.542000000000002</v>
      </c>
      <c r="HT42" s="166">
        <v>-21.430099999999999</v>
      </c>
      <c r="HU42" s="166">
        <v>14.5</v>
      </c>
      <c r="HV42" s="166">
        <v>14.58</v>
      </c>
      <c r="HW42" s="166">
        <v>-24.8</v>
      </c>
      <c r="HX42" s="166">
        <v>-25.3</v>
      </c>
      <c r="HY42" s="166">
        <v>0.5978</v>
      </c>
      <c r="HZ42" s="166">
        <v>1.84</v>
      </c>
      <c r="IA42" s="166">
        <v>43.509</v>
      </c>
      <c r="IB42" s="166">
        <v>23.215900000000001</v>
      </c>
      <c r="IC42" s="166">
        <v>23.003599999999999</v>
      </c>
      <c r="ID42" s="166">
        <v>-11.8</v>
      </c>
      <c r="IE42" s="166">
        <v>-35.9</v>
      </c>
      <c r="IF42" s="166">
        <v>-1.1000000000000001</v>
      </c>
      <c r="IG42" s="166">
        <v>-1.7</v>
      </c>
      <c r="IH42" s="166">
        <v>-18.0166</v>
      </c>
      <c r="II42" s="165"/>
      <c r="IJ42" s="166">
        <v>-122.9859</v>
      </c>
      <c r="IK42" s="166">
        <v>-0.61799999999999999</v>
      </c>
      <c r="IL42" s="166">
        <v>-270.14440000000002</v>
      </c>
      <c r="IM42" s="166">
        <v>-28.798500000000001</v>
      </c>
      <c r="IN42" s="166">
        <v>-42.686900000000001</v>
      </c>
      <c r="IO42" s="166">
        <v>110.39449999999999</v>
      </c>
      <c r="IP42" s="166">
        <v>55.3459</v>
      </c>
      <c r="IQ42" s="166">
        <v>106.623</v>
      </c>
      <c r="IR42" s="166">
        <v>97.693299999999994</v>
      </c>
      <c r="IS42" s="166">
        <v>44.967500000000001</v>
      </c>
      <c r="IT42" s="166">
        <v>13.3415</v>
      </c>
      <c r="IU42" s="166">
        <v>11.862</v>
      </c>
      <c r="IV42" s="166">
        <v>5.6099999999999997E-2</v>
      </c>
      <c r="IW42" s="166">
        <v>203.82339999999999</v>
      </c>
      <c r="IX42" s="166">
        <v>-202.63669999999999</v>
      </c>
      <c r="IY42" s="166">
        <v>-1.2625999999999999</v>
      </c>
      <c r="IZ42" s="166">
        <v>5.9892000000000003</v>
      </c>
      <c r="JA42" s="166">
        <v>-3.6560999999999999</v>
      </c>
      <c r="JB42" s="166">
        <v>-7.4999999999999997E-2</v>
      </c>
      <c r="JC42" s="166">
        <v>-6.56</v>
      </c>
      <c r="JD42" s="166">
        <v>-1.9510000000000001</v>
      </c>
      <c r="JE42" s="166">
        <v>-1.956</v>
      </c>
      <c r="JF42" s="166">
        <v>2.2400000000000002</v>
      </c>
      <c r="JG42" s="166">
        <v>-3.04</v>
      </c>
      <c r="JH42" s="166">
        <v>0.31540000000000001</v>
      </c>
      <c r="JI42" s="166">
        <v>-3.1326999999999998</v>
      </c>
      <c r="JJ42" s="166">
        <v>9.5536999999999992</v>
      </c>
      <c r="JK42" s="166">
        <v>-6.5903999999999998</v>
      </c>
      <c r="JL42" s="166">
        <v>-6.1</v>
      </c>
      <c r="JM42" s="166">
        <v>0.52600000000000002</v>
      </c>
      <c r="JN42" s="166">
        <v>0.94599999999999995</v>
      </c>
      <c r="JO42" s="166">
        <v>0.78749999999999998</v>
      </c>
      <c r="JP42" s="166">
        <v>0.76429999999999998</v>
      </c>
      <c r="JQ42" s="166">
        <v>3.5097999999999998</v>
      </c>
      <c r="JR42" s="166">
        <v>3.2342</v>
      </c>
      <c r="JS42" s="166">
        <v>2.4485000000000001</v>
      </c>
      <c r="JT42" s="165"/>
      <c r="JU42" s="166">
        <v>20.2</v>
      </c>
      <c r="JV42" s="166">
        <v>-4.0072999999999999</v>
      </c>
      <c r="JW42" s="166">
        <v>0.88</v>
      </c>
      <c r="JX42" s="165"/>
      <c r="JY42" s="166">
        <v>-9.1656999999999993</v>
      </c>
      <c r="JZ42" s="166">
        <v>-2.4996999999999998</v>
      </c>
      <c r="KA42" s="166">
        <v>-25.8369</v>
      </c>
      <c r="KB42" s="166">
        <v>-6.3517000000000001</v>
      </c>
      <c r="KC42" s="166">
        <v>0</v>
      </c>
      <c r="KD42" s="166">
        <v>-28.615200000000002</v>
      </c>
      <c r="KE42" s="165"/>
      <c r="KF42" s="166">
        <v>-14.1</v>
      </c>
      <c r="KG42" s="166">
        <v>-3.1</v>
      </c>
      <c r="KH42" s="166">
        <v>24.022500000000001</v>
      </c>
      <c r="KI42" s="166">
        <v>-88.010599999999997</v>
      </c>
    </row>
    <row r="43" spans="1:295" ht="18" customHeight="1" x14ac:dyDescent="0.3">
      <c r="A43" s="161" t="s">
        <v>102</v>
      </c>
      <c r="B43" s="161" t="s">
        <v>906</v>
      </c>
      <c r="C43" s="165"/>
      <c r="D43" s="166">
        <v>5.3383000000000003</v>
      </c>
      <c r="E43" s="166">
        <v>-11.1257</v>
      </c>
      <c r="F43" s="166">
        <v>8.5237999999999996</v>
      </c>
      <c r="G43" s="166">
        <v>13.3162</v>
      </c>
      <c r="H43" s="165"/>
      <c r="I43" s="166">
        <v>18.3462</v>
      </c>
      <c r="J43" s="165"/>
      <c r="K43" s="166">
        <v>26.528300000000002</v>
      </c>
      <c r="L43" s="166">
        <v>11.563599999999999</v>
      </c>
      <c r="M43" s="166">
        <v>11.2151</v>
      </c>
      <c r="N43" s="166">
        <v>-15.54</v>
      </c>
      <c r="O43" s="166">
        <v>-30.8</v>
      </c>
      <c r="P43" s="166">
        <v>4.4000000000000004</v>
      </c>
      <c r="Q43" s="166">
        <v>2.484</v>
      </c>
      <c r="R43" s="166">
        <v>-19.8</v>
      </c>
      <c r="S43" s="166">
        <v>3.9354</v>
      </c>
      <c r="T43" s="166">
        <v>-7.2995999999999999</v>
      </c>
      <c r="U43" s="166">
        <v>8.6281999999999996</v>
      </c>
      <c r="V43" s="166">
        <v>8.6066000000000003</v>
      </c>
      <c r="W43" s="166">
        <v>14.7943</v>
      </c>
      <c r="X43" s="166">
        <v>4.4042000000000003</v>
      </c>
      <c r="Y43" s="166">
        <v>2.0640999999999998</v>
      </c>
      <c r="Z43" s="166">
        <v>2.1335999999999999</v>
      </c>
      <c r="AA43" s="165"/>
      <c r="AB43" s="166">
        <v>-0.99509999999999998</v>
      </c>
      <c r="AC43" s="166">
        <v>0.73899999999999999</v>
      </c>
      <c r="AD43" s="166">
        <v>0.74399999999999999</v>
      </c>
      <c r="AE43" s="166">
        <v>3.5219999999999998</v>
      </c>
      <c r="AF43" s="166">
        <v>-4.4400000000000004</v>
      </c>
      <c r="AG43" s="166">
        <v>-2.2000000000000002</v>
      </c>
      <c r="AH43" s="166">
        <v>-0.86</v>
      </c>
      <c r="AI43" s="166">
        <v>0.247</v>
      </c>
      <c r="AJ43" s="165"/>
      <c r="AK43" s="166">
        <v>-7.2</v>
      </c>
      <c r="AL43" s="165"/>
      <c r="AM43" s="166">
        <v>-13.06</v>
      </c>
      <c r="AN43" s="166">
        <v>-13.14</v>
      </c>
      <c r="AO43" s="166">
        <v>8.4960000000000004</v>
      </c>
      <c r="AP43" s="166">
        <v>3.6057999999999999</v>
      </c>
      <c r="AQ43" s="166">
        <v>21.741299999999999</v>
      </c>
      <c r="AR43" s="166">
        <v>25.807200000000002</v>
      </c>
      <c r="AS43" s="166">
        <v>-13.7349</v>
      </c>
      <c r="AT43" s="166">
        <v>8.2548999999999992</v>
      </c>
      <c r="AU43" s="165"/>
      <c r="AV43" s="166">
        <v>0.34289999999999998</v>
      </c>
      <c r="AW43" s="166">
        <v>0.3785</v>
      </c>
      <c r="AX43" s="166">
        <v>-17.495999999999999</v>
      </c>
      <c r="AY43" s="166">
        <v>-14.870100000000001</v>
      </c>
      <c r="AZ43" s="166">
        <v>29.4435</v>
      </c>
      <c r="BA43" s="166">
        <v>30.187100000000001</v>
      </c>
      <c r="BB43" s="166">
        <v>62.307200000000002</v>
      </c>
      <c r="BC43" s="166">
        <v>7.8491999999999997</v>
      </c>
      <c r="BD43" s="166">
        <v>-5.0999999999999996</v>
      </c>
      <c r="BE43" s="166">
        <v>-5.0999999999999996</v>
      </c>
      <c r="BF43" s="166">
        <v>-31.0672</v>
      </c>
      <c r="BG43" s="165"/>
      <c r="BH43" s="166">
        <v>-3.794</v>
      </c>
      <c r="BI43" s="165"/>
      <c r="BJ43" s="166">
        <v>-6.2996999999999996</v>
      </c>
      <c r="BK43" s="166">
        <v>6.4031000000000002</v>
      </c>
      <c r="BL43" s="166">
        <v>5.1020000000000003</v>
      </c>
      <c r="BM43" s="166">
        <v>3.4870000000000001</v>
      </c>
      <c r="BN43" s="166">
        <v>-130.0393</v>
      </c>
      <c r="BO43" s="166">
        <v>90.365300000000005</v>
      </c>
      <c r="BP43" s="166">
        <v>90.487399999999994</v>
      </c>
      <c r="BQ43" s="166">
        <v>-90.661699999999996</v>
      </c>
      <c r="BR43" s="166">
        <v>-101.3639</v>
      </c>
      <c r="BS43" s="165"/>
      <c r="BT43" s="165"/>
      <c r="BU43" s="165"/>
      <c r="BV43" s="166">
        <v>36.435299999999998</v>
      </c>
      <c r="BW43" s="166">
        <v>12.02</v>
      </c>
      <c r="BX43" s="166">
        <v>15.35</v>
      </c>
      <c r="BY43" s="166">
        <v>9.43</v>
      </c>
      <c r="BZ43" s="166">
        <v>9.43</v>
      </c>
      <c r="CA43" s="166">
        <v>-9.5068000000000001</v>
      </c>
      <c r="CB43" s="166">
        <v>-8.8369999999999997</v>
      </c>
      <c r="CC43" s="166">
        <v>16.331600000000002</v>
      </c>
      <c r="CD43" s="166">
        <v>14.3194</v>
      </c>
      <c r="CE43" s="165"/>
      <c r="CF43" s="166">
        <v>-22.2422</v>
      </c>
      <c r="CG43" s="166">
        <v>-22.323899999999998</v>
      </c>
      <c r="CH43" s="166">
        <v>-6.6323999999999996</v>
      </c>
      <c r="CI43" s="166">
        <v>0.1502</v>
      </c>
      <c r="CJ43" s="165"/>
      <c r="CK43" s="165"/>
      <c r="CL43" s="165"/>
      <c r="CM43" s="166">
        <v>-1.9</v>
      </c>
      <c r="CN43" s="166">
        <v>-4.6399999999999997</v>
      </c>
      <c r="CO43" s="166">
        <v>27.517099999999999</v>
      </c>
      <c r="CP43" s="166">
        <v>27.661100000000001</v>
      </c>
      <c r="CQ43" s="166">
        <v>26.6465</v>
      </c>
      <c r="CR43" s="166">
        <v>29.376799999999999</v>
      </c>
      <c r="CS43" s="166">
        <v>29.261500000000002</v>
      </c>
      <c r="CT43" s="166">
        <v>1</v>
      </c>
      <c r="CU43" s="166">
        <v>-41.030099999999997</v>
      </c>
      <c r="CV43" s="166">
        <v>-1.5805</v>
      </c>
      <c r="CW43" s="166">
        <v>3.8959000000000001</v>
      </c>
      <c r="CX43" s="166">
        <v>38.380000000000003</v>
      </c>
      <c r="CY43" s="166">
        <v>16.100000000000001</v>
      </c>
      <c r="CZ43" s="166">
        <v>5.0049000000000001</v>
      </c>
      <c r="DA43" s="166">
        <v>4.2023000000000001</v>
      </c>
      <c r="DB43" s="166">
        <v>13.5701</v>
      </c>
      <c r="DC43" s="165"/>
      <c r="DD43" s="166">
        <v>-0.67710000000000004</v>
      </c>
      <c r="DE43" s="166">
        <v>-0.152</v>
      </c>
      <c r="DF43" s="166">
        <v>16.6312</v>
      </c>
      <c r="DG43" s="165"/>
      <c r="DH43" s="166">
        <v>-5.8956999999999997</v>
      </c>
      <c r="DI43" s="166">
        <v>-55.8</v>
      </c>
      <c r="DJ43" s="166">
        <v>-55.9</v>
      </c>
      <c r="DK43" s="166">
        <v>-1.3939999999999999</v>
      </c>
      <c r="DL43" s="166">
        <v>14.0314</v>
      </c>
      <c r="DM43" s="166">
        <v>17.0381</v>
      </c>
      <c r="DN43" s="166">
        <v>27.6523</v>
      </c>
      <c r="DO43" s="166">
        <v>15.29</v>
      </c>
      <c r="DP43" s="166">
        <v>-9.51</v>
      </c>
      <c r="DQ43" s="166">
        <v>17.003499999999999</v>
      </c>
      <c r="DR43" s="166">
        <v>-16.896000000000001</v>
      </c>
      <c r="DS43" s="166">
        <v>-6.74</v>
      </c>
      <c r="DT43" s="166">
        <v>-6.76</v>
      </c>
      <c r="DU43" s="166">
        <v>25.82</v>
      </c>
      <c r="DV43" s="166">
        <v>14.95</v>
      </c>
      <c r="DW43" s="166">
        <v>-16.890899999999998</v>
      </c>
      <c r="DX43" s="166">
        <v>-8.7272999999999996</v>
      </c>
      <c r="DY43" s="166">
        <v>-28.150400000000001</v>
      </c>
      <c r="DZ43" s="166">
        <v>-27.381799999999998</v>
      </c>
      <c r="EA43" s="166">
        <v>53.753900000000002</v>
      </c>
      <c r="EB43" s="166">
        <v>19.322299999999998</v>
      </c>
      <c r="EC43" s="166">
        <v>9.2825000000000006</v>
      </c>
      <c r="ED43" s="166">
        <v>10.052199999999999</v>
      </c>
      <c r="EE43" s="166">
        <v>-15.333600000000001</v>
      </c>
      <c r="EF43" s="166">
        <v>-25.4178</v>
      </c>
      <c r="EG43" s="166">
        <v>-14.603</v>
      </c>
      <c r="EH43" s="166">
        <v>2.8605999999999998</v>
      </c>
      <c r="EI43" s="166">
        <v>-33.209000000000003</v>
      </c>
      <c r="EJ43" s="165"/>
      <c r="EK43" s="166">
        <v>-12.0161</v>
      </c>
      <c r="EL43" s="166">
        <v>-10.8584</v>
      </c>
      <c r="EM43" s="166">
        <v>13.116300000000001</v>
      </c>
      <c r="EN43" s="166">
        <v>5.6965000000000003</v>
      </c>
      <c r="EO43" s="166">
        <v>4.7667000000000002</v>
      </c>
      <c r="EP43" s="166">
        <v>-29.187999999999999</v>
      </c>
      <c r="EQ43" s="166">
        <v>-26.459900000000001</v>
      </c>
      <c r="ER43" s="166">
        <v>-26.186499999999999</v>
      </c>
      <c r="ES43" s="166">
        <v>6.1974999999999998</v>
      </c>
      <c r="ET43" s="166">
        <v>12.89</v>
      </c>
      <c r="EU43" s="166">
        <v>-2.42</v>
      </c>
      <c r="EV43" s="166">
        <v>0.1</v>
      </c>
      <c r="EW43" s="166">
        <v>5.7873999999999999</v>
      </c>
      <c r="EX43" s="166">
        <v>9.0386000000000006</v>
      </c>
      <c r="EY43" s="166">
        <v>-15.779199999999999</v>
      </c>
      <c r="EZ43" s="166">
        <v>-15.8992</v>
      </c>
      <c r="FA43" s="166">
        <v>10.4536</v>
      </c>
      <c r="FB43" s="166">
        <v>6.0552999999999999</v>
      </c>
      <c r="FC43" s="166">
        <v>-16.0823</v>
      </c>
      <c r="FD43" s="166">
        <v>5.9520999999999997</v>
      </c>
      <c r="FE43" s="166">
        <v>5.6595000000000004</v>
      </c>
      <c r="FF43" s="165"/>
      <c r="FG43" s="166">
        <v>3.5638000000000001</v>
      </c>
      <c r="FH43" s="166">
        <v>3.5497999999999998</v>
      </c>
      <c r="FI43" s="166">
        <v>0</v>
      </c>
      <c r="FJ43" s="166">
        <v>1.1721999999999999</v>
      </c>
      <c r="FK43" s="166">
        <v>0.83730000000000004</v>
      </c>
      <c r="FL43" s="166">
        <v>25.285900000000002</v>
      </c>
      <c r="FM43" s="166">
        <v>14.541499999999999</v>
      </c>
      <c r="FN43" s="166">
        <v>14.9199</v>
      </c>
      <c r="FO43" s="166">
        <v>28.7575</v>
      </c>
      <c r="FP43" s="166">
        <v>38.266199999999998</v>
      </c>
      <c r="FQ43" s="166">
        <v>13.243600000000001</v>
      </c>
      <c r="FR43" s="166">
        <v>-13.14</v>
      </c>
      <c r="FS43" s="166">
        <v>-2.9165000000000001</v>
      </c>
      <c r="FT43" s="166">
        <v>0.20069999999999999</v>
      </c>
      <c r="FU43" s="166">
        <v>1.84</v>
      </c>
      <c r="FV43" s="166">
        <v>-1.05</v>
      </c>
      <c r="FW43" s="166">
        <v>-12.840299999999999</v>
      </c>
      <c r="FX43" s="165"/>
      <c r="FY43" s="166">
        <v>7.0970000000000004</v>
      </c>
      <c r="FZ43" s="166">
        <v>0.29399999999999998</v>
      </c>
      <c r="GA43" s="165"/>
      <c r="GB43" s="166">
        <v>31.64</v>
      </c>
      <c r="GC43" s="166">
        <v>-42.048400000000001</v>
      </c>
      <c r="GD43" s="166">
        <v>-32.884799999999998</v>
      </c>
      <c r="GE43" s="166">
        <v>-0.11</v>
      </c>
      <c r="GF43" s="166">
        <v>19.8429</v>
      </c>
      <c r="GG43" s="165"/>
      <c r="GH43" s="166">
        <v>23.728200000000001</v>
      </c>
      <c r="GI43" s="166">
        <v>-7.2184999999999997</v>
      </c>
      <c r="GJ43" s="166">
        <v>-7.7207999999999997</v>
      </c>
      <c r="GK43" s="166">
        <v>2.5592999999999999</v>
      </c>
      <c r="GL43" s="165"/>
      <c r="GM43" s="165"/>
      <c r="GN43" s="166">
        <v>-11.6076</v>
      </c>
      <c r="GO43" s="166">
        <v>-42.253999999999998</v>
      </c>
      <c r="GP43" s="166">
        <v>4.7106000000000003</v>
      </c>
      <c r="GQ43" s="166">
        <v>-22.246600000000001</v>
      </c>
      <c r="GR43" s="166">
        <v>4.8563000000000001</v>
      </c>
      <c r="GS43" s="166">
        <v>5.0682</v>
      </c>
      <c r="GT43" s="166">
        <v>169.22200000000001</v>
      </c>
      <c r="GU43" s="166">
        <v>-6.0053000000000001</v>
      </c>
      <c r="GV43" s="166">
        <v>-8.5220000000000002</v>
      </c>
      <c r="GW43" s="166">
        <v>-8.1972000000000005</v>
      </c>
      <c r="GX43" s="166">
        <v>6.5525000000000002</v>
      </c>
      <c r="GY43" s="166">
        <v>8.4030000000000005</v>
      </c>
      <c r="GZ43" s="166">
        <v>8.4818999999999996</v>
      </c>
      <c r="HA43" s="166">
        <v>6</v>
      </c>
      <c r="HB43" s="166">
        <v>-5.4946000000000002</v>
      </c>
      <c r="HC43" s="166">
        <v>-5.2881999999999998</v>
      </c>
      <c r="HD43" s="166">
        <v>-12.57</v>
      </c>
      <c r="HE43" s="166">
        <v>14.3832</v>
      </c>
      <c r="HF43" s="166">
        <v>26.486499999999999</v>
      </c>
      <c r="HG43" s="166">
        <v>56.831200000000003</v>
      </c>
      <c r="HH43" s="166">
        <v>76.005099999999999</v>
      </c>
      <c r="HI43" s="166">
        <v>-17.235199999999999</v>
      </c>
      <c r="HJ43" s="166">
        <v>33.3977</v>
      </c>
      <c r="HK43" s="165"/>
      <c r="HL43" s="166">
        <v>7.0042</v>
      </c>
      <c r="HM43" s="166">
        <v>-11.154</v>
      </c>
      <c r="HN43" s="166">
        <v>-11.9819</v>
      </c>
      <c r="HO43" s="165"/>
      <c r="HP43" s="166">
        <v>25.363099999999999</v>
      </c>
      <c r="HQ43" s="166">
        <v>-14.6876</v>
      </c>
      <c r="HR43" s="166">
        <v>-13.7812</v>
      </c>
      <c r="HS43" s="166">
        <v>-20.3733</v>
      </c>
      <c r="HT43" s="166">
        <v>-20.2578</v>
      </c>
      <c r="HU43" s="166">
        <v>9.92</v>
      </c>
      <c r="HV43" s="166">
        <v>9.84</v>
      </c>
      <c r="HW43" s="166">
        <v>-26.3</v>
      </c>
      <c r="HX43" s="166">
        <v>-26.3</v>
      </c>
      <c r="HY43" s="166">
        <v>0.37080000000000002</v>
      </c>
      <c r="HZ43" s="166">
        <v>1.6</v>
      </c>
      <c r="IA43" s="166">
        <v>42.619700000000002</v>
      </c>
      <c r="IB43" s="166">
        <v>23.7072</v>
      </c>
      <c r="IC43" s="166">
        <v>22.863099999999999</v>
      </c>
      <c r="ID43" s="166">
        <v>-13.1</v>
      </c>
      <c r="IE43" s="166">
        <v>-36.799999999999997</v>
      </c>
      <c r="IF43" s="166">
        <v>-0.7</v>
      </c>
      <c r="IG43" s="166">
        <v>-1.3</v>
      </c>
      <c r="IH43" s="165"/>
      <c r="II43" s="165"/>
      <c r="IJ43" s="166">
        <v>-123.81</v>
      </c>
      <c r="IK43" s="166">
        <v>-10.0337</v>
      </c>
      <c r="IL43" s="166">
        <v>-267.63130000000001</v>
      </c>
      <c r="IM43" s="166">
        <v>-24.141300000000001</v>
      </c>
      <c r="IN43" s="166">
        <v>-43.553800000000003</v>
      </c>
      <c r="IO43" s="166">
        <v>105.6743</v>
      </c>
      <c r="IP43" s="166">
        <v>56.965400000000002</v>
      </c>
      <c r="IQ43" s="166">
        <v>105.9654</v>
      </c>
      <c r="IR43" s="166">
        <v>97.886799999999994</v>
      </c>
      <c r="IS43" s="166">
        <v>42.792299999999997</v>
      </c>
      <c r="IT43" s="166">
        <v>10.2956</v>
      </c>
      <c r="IU43" s="166">
        <v>9.8885000000000005</v>
      </c>
      <c r="IV43" s="166">
        <v>-0.48120000000000002</v>
      </c>
      <c r="IW43" s="166">
        <v>199.786</v>
      </c>
      <c r="IX43" s="166">
        <v>-199.00389999999999</v>
      </c>
      <c r="IY43" s="166">
        <v>-1.9316</v>
      </c>
      <c r="IZ43" s="166">
        <v>8.4223999999999997</v>
      </c>
      <c r="JA43" s="166">
        <v>-3.8195999999999999</v>
      </c>
      <c r="JB43" s="166">
        <v>-0.47199999999999998</v>
      </c>
      <c r="JC43" s="166">
        <v>-7.6</v>
      </c>
      <c r="JD43" s="166">
        <v>-1.3979999999999999</v>
      </c>
      <c r="JE43" s="166">
        <v>-1.3979999999999999</v>
      </c>
      <c r="JF43" s="166">
        <v>3.2</v>
      </c>
      <c r="JG43" s="166">
        <v>-2.16</v>
      </c>
      <c r="JH43" s="166">
        <v>-1.0831999999999999</v>
      </c>
      <c r="JI43" s="166">
        <v>-3.6911999999999998</v>
      </c>
      <c r="JJ43" s="166">
        <v>9.8466000000000005</v>
      </c>
      <c r="JK43" s="166">
        <v>-6.2088999999999999</v>
      </c>
      <c r="JL43" s="166">
        <v>-5.5</v>
      </c>
      <c r="JM43" s="166">
        <v>-0.16500000000000001</v>
      </c>
      <c r="JN43" s="166">
        <v>0.80200000000000005</v>
      </c>
      <c r="JO43" s="165"/>
      <c r="JP43" s="165"/>
      <c r="JQ43" s="166">
        <v>3.6364000000000001</v>
      </c>
      <c r="JR43" s="166">
        <v>2.4300999999999999</v>
      </c>
      <c r="JS43" s="166">
        <v>3.0318999999999998</v>
      </c>
      <c r="JT43" s="165"/>
      <c r="JU43" s="166">
        <v>21.1</v>
      </c>
      <c r="JV43" s="166">
        <v>-4.2439999999999998</v>
      </c>
      <c r="JW43" s="166">
        <v>0.76</v>
      </c>
      <c r="JX43" s="165"/>
      <c r="JY43" s="166">
        <v>-9.4992000000000001</v>
      </c>
      <c r="JZ43" s="166">
        <v>-3.3338999999999999</v>
      </c>
      <c r="KA43" s="166">
        <v>-25.688500000000001</v>
      </c>
      <c r="KB43" s="166">
        <v>-6.8082000000000003</v>
      </c>
      <c r="KC43" s="165"/>
      <c r="KD43" s="166">
        <v>-28.722799999999999</v>
      </c>
      <c r="KE43" s="166">
        <v>-1.8085</v>
      </c>
      <c r="KF43" s="166">
        <v>-14.2</v>
      </c>
      <c r="KG43" s="166">
        <v>-2.9</v>
      </c>
      <c r="KH43" s="166">
        <v>39.827100000000002</v>
      </c>
      <c r="KI43" s="166">
        <v>-108.1952</v>
      </c>
    </row>
    <row r="44" spans="1:295" ht="18" customHeight="1" x14ac:dyDescent="0.3">
      <c r="A44" s="161" t="s">
        <v>102</v>
      </c>
      <c r="B44" s="161" t="s">
        <v>907</v>
      </c>
      <c r="C44" s="165"/>
      <c r="D44" s="166">
        <v>4.1231999999999998</v>
      </c>
      <c r="E44" s="166">
        <v>-9.6280000000000001</v>
      </c>
      <c r="F44" s="166">
        <v>9.2904999999999998</v>
      </c>
      <c r="G44" s="166">
        <v>12.9152</v>
      </c>
      <c r="H44" s="165"/>
      <c r="I44" s="166">
        <v>17.828299999999999</v>
      </c>
      <c r="J44" s="165"/>
      <c r="K44" s="166">
        <v>23.455200000000001</v>
      </c>
      <c r="L44" s="166">
        <v>9.8277000000000001</v>
      </c>
      <c r="M44" s="166">
        <v>9.4773999999999994</v>
      </c>
      <c r="N44" s="166">
        <v>-13.32</v>
      </c>
      <c r="O44" s="166">
        <v>-28.6</v>
      </c>
      <c r="P44" s="165"/>
      <c r="Q44" s="166">
        <v>2.484</v>
      </c>
      <c r="R44" s="165"/>
      <c r="S44" s="166">
        <v>4.3665000000000003</v>
      </c>
      <c r="T44" s="166">
        <v>-5.0949999999999998</v>
      </c>
      <c r="U44" s="166">
        <v>5.0967000000000002</v>
      </c>
      <c r="V44" s="166">
        <v>4.9409000000000001</v>
      </c>
      <c r="W44" s="166">
        <v>8.7865000000000002</v>
      </c>
      <c r="X44" s="166">
        <v>0.51800000000000002</v>
      </c>
      <c r="Y44" s="166">
        <v>0.69399999999999995</v>
      </c>
      <c r="Z44" s="166">
        <v>1.2090000000000001</v>
      </c>
      <c r="AA44" s="165"/>
      <c r="AB44" s="166">
        <v>-0.83409999999999995</v>
      </c>
      <c r="AC44" s="166">
        <v>0.63300000000000001</v>
      </c>
      <c r="AD44" s="166">
        <v>0.65600000000000003</v>
      </c>
      <c r="AE44" s="166">
        <v>3.484</v>
      </c>
      <c r="AF44" s="166">
        <v>-8.8800000000000008</v>
      </c>
      <c r="AG44" s="166">
        <v>-4.4000000000000004</v>
      </c>
      <c r="AH44" s="166">
        <v>-0.84</v>
      </c>
      <c r="AI44" s="166">
        <v>0.26</v>
      </c>
      <c r="AJ44" s="165"/>
      <c r="AK44" s="166">
        <v>-5.57</v>
      </c>
      <c r="AL44" s="165"/>
      <c r="AM44" s="166">
        <v>-13.66</v>
      </c>
      <c r="AN44" s="166">
        <v>-13.67</v>
      </c>
      <c r="AO44" s="166">
        <v>6.6760999999999999</v>
      </c>
      <c r="AP44" s="166">
        <v>3.6242999999999999</v>
      </c>
      <c r="AQ44" s="166">
        <v>19.435600000000001</v>
      </c>
      <c r="AR44" s="166">
        <v>23.803799999999999</v>
      </c>
      <c r="AS44" s="166">
        <v>-18.182700000000001</v>
      </c>
      <c r="AT44" s="166">
        <v>9.4140999999999995</v>
      </c>
      <c r="AU44" s="165"/>
      <c r="AV44" s="166">
        <v>0.27989999999999998</v>
      </c>
      <c r="AW44" s="166">
        <v>0.14810000000000001</v>
      </c>
      <c r="AX44" s="166">
        <v>-19.3249</v>
      </c>
      <c r="AY44" s="166">
        <v>-17.029699999999998</v>
      </c>
      <c r="AZ44" s="166">
        <v>30.359400000000001</v>
      </c>
      <c r="BA44" s="166">
        <v>31.0824</v>
      </c>
      <c r="BB44" s="166">
        <v>67.509900000000002</v>
      </c>
      <c r="BC44" s="166">
        <v>8.6632999999999996</v>
      </c>
      <c r="BD44" s="166">
        <v>-5.8</v>
      </c>
      <c r="BE44" s="166">
        <v>-5.8</v>
      </c>
      <c r="BF44" s="166">
        <v>-33.114899999999999</v>
      </c>
      <c r="BG44" s="165"/>
      <c r="BH44" s="166">
        <v>-3.7568000000000001</v>
      </c>
      <c r="BI44" s="165"/>
      <c r="BJ44" s="166">
        <v>-7.0636000000000001</v>
      </c>
      <c r="BK44" s="166">
        <v>6.1445999999999996</v>
      </c>
      <c r="BL44" s="166">
        <v>4.9744999999999999</v>
      </c>
      <c r="BM44" s="166">
        <v>3.3742999999999999</v>
      </c>
      <c r="BN44" s="166">
        <v>-140.38509999999999</v>
      </c>
      <c r="BO44" s="166">
        <v>91.189300000000003</v>
      </c>
      <c r="BP44" s="166">
        <v>91.952200000000005</v>
      </c>
      <c r="BQ44" s="166">
        <v>-88.767399999999995</v>
      </c>
      <c r="BR44" s="166">
        <v>-117.3013</v>
      </c>
      <c r="BS44" s="165"/>
      <c r="BT44" s="165"/>
      <c r="BU44" s="165"/>
      <c r="BV44" s="166">
        <v>29.5594</v>
      </c>
      <c r="BW44" s="166">
        <v>10.1</v>
      </c>
      <c r="BX44" s="166">
        <v>13.56</v>
      </c>
      <c r="BY44" s="166">
        <v>7.24</v>
      </c>
      <c r="BZ44" s="166">
        <v>7.28</v>
      </c>
      <c r="CA44" s="166">
        <v>-9.9085999999999999</v>
      </c>
      <c r="CB44" s="166">
        <v>-9.7746999999999993</v>
      </c>
      <c r="CC44" s="166">
        <v>17.503</v>
      </c>
      <c r="CD44" s="166">
        <v>15.078900000000001</v>
      </c>
      <c r="CE44" s="165"/>
      <c r="CF44" s="166">
        <v>-16.447700000000001</v>
      </c>
      <c r="CG44" s="166">
        <v>-16.568300000000001</v>
      </c>
      <c r="CH44" s="166">
        <v>-7.0289999999999999</v>
      </c>
      <c r="CI44" s="166">
        <v>2.7480000000000002</v>
      </c>
      <c r="CJ44" s="165"/>
      <c r="CK44" s="165"/>
      <c r="CL44" s="165"/>
      <c r="CM44" s="166">
        <v>-8.6</v>
      </c>
      <c r="CN44" s="166">
        <v>-4.3899999999999997</v>
      </c>
      <c r="CO44" s="166">
        <v>29.579699999999999</v>
      </c>
      <c r="CP44" s="166">
        <v>29.995200000000001</v>
      </c>
      <c r="CQ44" s="166">
        <v>28.980599999999999</v>
      </c>
      <c r="CR44" s="166">
        <v>35.396799999999999</v>
      </c>
      <c r="CS44" s="166">
        <v>35.468899999999998</v>
      </c>
      <c r="CT44" s="166">
        <v>-9.6065000000000005</v>
      </c>
      <c r="CU44" s="166">
        <v>-42.137700000000002</v>
      </c>
      <c r="CV44" s="166">
        <v>-2.6396999999999999</v>
      </c>
      <c r="CW44" s="166">
        <v>4.2342000000000004</v>
      </c>
      <c r="CX44" s="166">
        <v>37.08</v>
      </c>
      <c r="CY44" s="166">
        <v>15.76</v>
      </c>
      <c r="CZ44" s="166">
        <v>3.5985999999999998</v>
      </c>
      <c r="DA44" s="166">
        <v>3.0304000000000002</v>
      </c>
      <c r="DB44" s="166">
        <v>12.3408</v>
      </c>
      <c r="DC44" s="165"/>
      <c r="DD44" s="166">
        <v>-2.9645999999999999</v>
      </c>
      <c r="DE44" s="166">
        <v>-2.6554000000000002</v>
      </c>
      <c r="DF44" s="166">
        <v>13.7308</v>
      </c>
      <c r="DG44" s="165"/>
      <c r="DH44" s="166">
        <v>-5.4424000000000001</v>
      </c>
      <c r="DI44" s="166">
        <v>-53.7</v>
      </c>
      <c r="DJ44" s="166">
        <v>-53.7</v>
      </c>
      <c r="DK44" s="166">
        <v>-2.2534000000000001</v>
      </c>
      <c r="DL44" s="166">
        <v>13.2834</v>
      </c>
      <c r="DM44" s="166">
        <v>16.565000000000001</v>
      </c>
      <c r="DN44" s="166">
        <v>26.539000000000001</v>
      </c>
      <c r="DO44" s="166">
        <v>14.36</v>
      </c>
      <c r="DP44" s="166">
        <v>-9.65</v>
      </c>
      <c r="DQ44" s="166">
        <v>15.066000000000001</v>
      </c>
      <c r="DR44" s="166">
        <v>-14.298299999999999</v>
      </c>
      <c r="DS44" s="166">
        <v>-5.01</v>
      </c>
      <c r="DT44" s="166">
        <v>-5.09</v>
      </c>
      <c r="DU44" s="166">
        <v>22.7</v>
      </c>
      <c r="DV44" s="166">
        <v>11.83</v>
      </c>
      <c r="DW44" s="166">
        <v>-12.7455</v>
      </c>
      <c r="DX44" s="166">
        <v>-6.8182</v>
      </c>
      <c r="DY44" s="166">
        <v>-28.299700000000001</v>
      </c>
      <c r="DZ44" s="166">
        <v>-26.5</v>
      </c>
      <c r="EA44" s="166">
        <v>49.316099999999999</v>
      </c>
      <c r="EB44" s="166">
        <v>16.994299999999999</v>
      </c>
      <c r="EC44" s="166">
        <v>7.4714</v>
      </c>
      <c r="ED44" s="166">
        <v>7.9336000000000002</v>
      </c>
      <c r="EE44" s="166">
        <v>-19.929300000000001</v>
      </c>
      <c r="EF44" s="166">
        <v>-30.081099999999999</v>
      </c>
      <c r="EG44" s="166">
        <v>-14.816000000000001</v>
      </c>
      <c r="EH44" s="166">
        <v>0.49130000000000001</v>
      </c>
      <c r="EI44" s="166">
        <v>-27.0321</v>
      </c>
      <c r="EJ44" s="165"/>
      <c r="EK44" s="166">
        <v>-7.7275</v>
      </c>
      <c r="EL44" s="166">
        <v>-6.7655000000000003</v>
      </c>
      <c r="EM44" s="166">
        <v>16.353100000000001</v>
      </c>
      <c r="EN44" s="166">
        <v>5.1246</v>
      </c>
      <c r="EO44" s="166">
        <v>4.3395000000000001</v>
      </c>
      <c r="EP44" s="166">
        <v>-34.82</v>
      </c>
      <c r="EQ44" s="166">
        <v>-23.964200000000002</v>
      </c>
      <c r="ER44" s="166">
        <v>-23.976199999999999</v>
      </c>
      <c r="ES44" s="166">
        <v>9.5692000000000004</v>
      </c>
      <c r="ET44" s="166">
        <v>13.19</v>
      </c>
      <c r="EU44" s="166">
        <v>0</v>
      </c>
      <c r="EV44" s="166">
        <v>0</v>
      </c>
      <c r="EW44" s="166">
        <v>5.2853000000000003</v>
      </c>
      <c r="EX44" s="166">
        <v>10.966200000000001</v>
      </c>
      <c r="EY44" s="166">
        <v>-15.757999999999999</v>
      </c>
      <c r="EZ44" s="166">
        <v>-15.853</v>
      </c>
      <c r="FA44" s="166">
        <v>10.2111</v>
      </c>
      <c r="FB44" s="166">
        <v>10.395899999999999</v>
      </c>
      <c r="FC44" s="166">
        <v>-20.336200000000002</v>
      </c>
      <c r="FD44" s="166">
        <v>5.9593999999999996</v>
      </c>
      <c r="FE44" s="166">
        <v>5.7293000000000003</v>
      </c>
      <c r="FF44" s="165"/>
      <c r="FG44" s="166">
        <v>2.7307999999999999</v>
      </c>
      <c r="FH44" s="166">
        <v>3.2902999999999998</v>
      </c>
      <c r="FI44" s="166">
        <v>0</v>
      </c>
      <c r="FJ44" s="166">
        <v>2.5118</v>
      </c>
      <c r="FK44" s="166">
        <v>1.5071000000000001</v>
      </c>
      <c r="FL44" s="166">
        <v>28.635000000000002</v>
      </c>
      <c r="FM44" s="166">
        <v>13.623900000000001</v>
      </c>
      <c r="FN44" s="166">
        <v>13.4163</v>
      </c>
      <c r="FO44" s="166">
        <v>30.7804</v>
      </c>
      <c r="FP44" s="165"/>
      <c r="FQ44" s="166">
        <v>11.0219</v>
      </c>
      <c r="FR44" s="166">
        <v>-14.54</v>
      </c>
      <c r="FS44" s="166">
        <v>-2.4220999999999999</v>
      </c>
      <c r="FT44" s="166">
        <v>0.20069999999999999</v>
      </c>
      <c r="FU44" s="166">
        <v>1.63</v>
      </c>
      <c r="FV44" s="166">
        <v>1.08</v>
      </c>
      <c r="FW44" s="166">
        <v>-11.054399999999999</v>
      </c>
      <c r="FX44" s="165"/>
      <c r="FY44" s="166">
        <v>7</v>
      </c>
      <c r="FZ44" s="166">
        <v>0.245</v>
      </c>
      <c r="GA44" s="165"/>
      <c r="GB44" s="166">
        <v>30.47</v>
      </c>
      <c r="GC44" s="166">
        <v>-41.768900000000002</v>
      </c>
      <c r="GD44" s="166">
        <v>-33.619700000000002</v>
      </c>
      <c r="GE44" s="166">
        <v>-0.74</v>
      </c>
      <c r="GF44" s="166">
        <v>17.662500000000001</v>
      </c>
      <c r="GG44" s="165"/>
      <c r="GH44" s="166">
        <v>24.6173</v>
      </c>
      <c r="GI44" s="166">
        <v>-5.8970000000000002</v>
      </c>
      <c r="GJ44" s="166">
        <v>-6.1974</v>
      </c>
      <c r="GK44" s="166">
        <v>2.5878999999999999</v>
      </c>
      <c r="GL44" s="165"/>
      <c r="GM44" s="165"/>
      <c r="GN44" s="166">
        <v>-11.491099999999999</v>
      </c>
      <c r="GO44" s="166">
        <v>-36.6126</v>
      </c>
      <c r="GP44" s="166">
        <v>5.0293999999999999</v>
      </c>
      <c r="GQ44" s="166">
        <v>-22.7822</v>
      </c>
      <c r="GR44" s="166">
        <v>3.6735000000000002</v>
      </c>
      <c r="GS44" s="166">
        <v>4.6612</v>
      </c>
      <c r="GT44" s="166">
        <v>167.7946</v>
      </c>
      <c r="GU44" s="166">
        <v>-6.8728999999999996</v>
      </c>
      <c r="GV44" s="166">
        <v>-12.054399999999999</v>
      </c>
      <c r="GW44" s="166">
        <v>-7.2363999999999997</v>
      </c>
      <c r="GX44" s="166">
        <v>6.2554999999999996</v>
      </c>
      <c r="GY44" s="166">
        <v>7.9707999999999997</v>
      </c>
      <c r="GZ44" s="166">
        <v>8.1417999999999999</v>
      </c>
      <c r="HA44" s="166">
        <v>6</v>
      </c>
      <c r="HB44" s="166">
        <v>-4.3775000000000004</v>
      </c>
      <c r="HC44" s="166">
        <v>-2.9927999999999999</v>
      </c>
      <c r="HD44" s="166">
        <v>-12.99</v>
      </c>
      <c r="HE44" s="166">
        <v>15.0693</v>
      </c>
      <c r="HF44" s="166">
        <v>27.0105</v>
      </c>
      <c r="HG44" s="166">
        <v>55.331299999999999</v>
      </c>
      <c r="HH44" s="166">
        <v>79.680400000000006</v>
      </c>
      <c r="HI44" s="166">
        <v>-15.6914</v>
      </c>
      <c r="HJ44" s="166">
        <v>37.307899999999997</v>
      </c>
      <c r="HK44" s="165"/>
      <c r="HL44" s="166">
        <v>6.8305999999999996</v>
      </c>
      <c r="HM44" s="166">
        <v>-14.2134</v>
      </c>
      <c r="HN44" s="166">
        <v>-16.346699999999998</v>
      </c>
      <c r="HO44" s="166">
        <v>29.7241</v>
      </c>
      <c r="HP44" s="165"/>
      <c r="HQ44" s="166">
        <v>-15.16</v>
      </c>
      <c r="HR44" s="166">
        <v>-14.6326</v>
      </c>
      <c r="HS44" s="166">
        <v>-18.790400000000002</v>
      </c>
      <c r="HT44" s="166">
        <v>-18.754100000000001</v>
      </c>
      <c r="HU44" s="166">
        <v>11.13</v>
      </c>
      <c r="HV44" s="166">
        <v>11.18</v>
      </c>
      <c r="HW44" s="166">
        <v>-25.6</v>
      </c>
      <c r="HX44" s="166">
        <v>-25.4</v>
      </c>
      <c r="HY44" s="166">
        <v>0.47520000000000001</v>
      </c>
      <c r="HZ44" s="166">
        <v>-0.8</v>
      </c>
      <c r="IA44" s="166">
        <v>55.267600000000002</v>
      </c>
      <c r="IB44" s="166">
        <v>23.992799999999999</v>
      </c>
      <c r="IC44" s="166">
        <v>23.894300000000001</v>
      </c>
      <c r="ID44" s="166">
        <v>-16.5</v>
      </c>
      <c r="IE44" s="166">
        <v>-37.1</v>
      </c>
      <c r="IF44" s="166">
        <v>0.5</v>
      </c>
      <c r="IG44" s="166">
        <v>0</v>
      </c>
      <c r="IH44" s="166">
        <v>-17.918500000000002</v>
      </c>
      <c r="II44" s="166">
        <v>-17.8583</v>
      </c>
      <c r="IJ44" s="166">
        <v>-114.2805</v>
      </c>
      <c r="IK44" s="166">
        <v>-13.218500000000001</v>
      </c>
      <c r="IL44" s="166">
        <v>-268.76949999999999</v>
      </c>
      <c r="IM44" s="166">
        <v>-21.3413</v>
      </c>
      <c r="IN44" s="166">
        <v>-41.359099999999998</v>
      </c>
      <c r="IO44" s="166">
        <v>111.6806</v>
      </c>
      <c r="IP44" s="166">
        <v>53.383200000000002</v>
      </c>
      <c r="IQ44" s="166">
        <v>112.0534</v>
      </c>
      <c r="IR44" s="166">
        <v>104.2805</v>
      </c>
      <c r="IS44" s="166">
        <v>47.857900000000001</v>
      </c>
      <c r="IT44" s="166">
        <v>12.2287</v>
      </c>
      <c r="IU44" s="166">
        <v>12.934799999999999</v>
      </c>
      <c r="IV44" s="166">
        <v>-5.4699</v>
      </c>
      <c r="IW44" s="166">
        <v>208.0951</v>
      </c>
      <c r="IX44" s="166">
        <v>-203.66759999999999</v>
      </c>
      <c r="IY44" s="166">
        <v>-1.1088</v>
      </c>
      <c r="IZ44" s="166">
        <v>5.3594999999999997</v>
      </c>
      <c r="JA44" s="166">
        <v>-1.8493999999999999</v>
      </c>
      <c r="JB44" s="166">
        <v>-1.5780000000000001</v>
      </c>
      <c r="JC44" s="166">
        <v>-8.48</v>
      </c>
      <c r="JD44" s="166">
        <v>-1.7370000000000001</v>
      </c>
      <c r="JE44" s="166">
        <v>-1.742</v>
      </c>
      <c r="JF44" s="166">
        <v>3.84</v>
      </c>
      <c r="JG44" s="166">
        <v>-1.44</v>
      </c>
      <c r="JH44" s="166">
        <v>-2.2780999999999998</v>
      </c>
      <c r="JI44" s="166">
        <v>-5.0095000000000001</v>
      </c>
      <c r="JJ44" s="166">
        <v>9.9931000000000001</v>
      </c>
      <c r="JK44" s="166">
        <v>-6.7948000000000004</v>
      </c>
      <c r="JL44" s="166">
        <v>-4.0999999999999996</v>
      </c>
      <c r="JM44" s="166">
        <v>-0.60399999999999998</v>
      </c>
      <c r="JN44" s="166">
        <v>0.67600000000000005</v>
      </c>
      <c r="JO44" s="165"/>
      <c r="JP44" s="165"/>
      <c r="JQ44" s="166">
        <v>2.9712000000000001</v>
      </c>
      <c r="JR44" s="166">
        <v>3.2164000000000001</v>
      </c>
      <c r="JS44" s="166">
        <v>2.6103999999999998</v>
      </c>
      <c r="JT44" s="165"/>
      <c r="JU44" s="166">
        <v>20.2</v>
      </c>
      <c r="JV44" s="166">
        <v>-4.1158000000000001</v>
      </c>
      <c r="JW44" s="166">
        <v>0.61</v>
      </c>
      <c r="JX44" s="165"/>
      <c r="JY44" s="166">
        <v>-9.2462</v>
      </c>
      <c r="JZ44" s="166">
        <v>-3.0051999999999999</v>
      </c>
      <c r="KA44" s="166">
        <v>-25.878799999999998</v>
      </c>
      <c r="KB44" s="166">
        <v>-6.4817999999999998</v>
      </c>
      <c r="KC44" s="165"/>
      <c r="KD44" s="166">
        <v>-28.382899999999999</v>
      </c>
      <c r="KE44" s="166">
        <v>-1.9553</v>
      </c>
      <c r="KF44" s="166">
        <v>-12.9</v>
      </c>
      <c r="KG44" s="166">
        <v>-3.5</v>
      </c>
      <c r="KH44" s="166">
        <v>43.607300000000002</v>
      </c>
      <c r="KI44" s="166">
        <v>-115.8425</v>
      </c>
    </row>
    <row r="45" spans="1:295" ht="18" customHeight="1" x14ac:dyDescent="0.3">
      <c r="A45" s="161" t="s">
        <v>102</v>
      </c>
      <c r="B45" s="161" t="s">
        <v>908</v>
      </c>
      <c r="C45" s="165"/>
      <c r="D45" s="166">
        <v>3.9213</v>
      </c>
      <c r="E45" s="166">
        <v>-9.6572999999999993</v>
      </c>
      <c r="F45" s="166">
        <v>9.0746000000000002</v>
      </c>
      <c r="G45" s="166">
        <v>12.435499999999999</v>
      </c>
      <c r="H45" s="165"/>
      <c r="I45" s="166">
        <v>17.666</v>
      </c>
      <c r="J45" s="165"/>
      <c r="K45" s="166">
        <v>21.6281</v>
      </c>
      <c r="L45" s="166">
        <v>8.9726999999999997</v>
      </c>
      <c r="M45" s="166">
        <v>8.7517999999999994</v>
      </c>
      <c r="N45" s="166">
        <v>-13.32</v>
      </c>
      <c r="O45" s="166">
        <v>-30.8</v>
      </c>
      <c r="P45" s="166">
        <v>6.6</v>
      </c>
      <c r="Q45" s="166">
        <v>1.6559999999999999</v>
      </c>
      <c r="R45" s="166">
        <v>-22</v>
      </c>
      <c r="S45" s="166">
        <v>4.3029999999999999</v>
      </c>
      <c r="T45" s="166">
        <v>-4.9128999999999996</v>
      </c>
      <c r="U45" s="166">
        <v>5.1581999999999999</v>
      </c>
      <c r="V45" s="166">
        <v>4.9180000000000001</v>
      </c>
      <c r="W45" s="166">
        <v>8.9187999999999992</v>
      </c>
      <c r="X45" s="166">
        <v>0.85160000000000002</v>
      </c>
      <c r="Y45" s="166">
        <v>0.31979999999999997</v>
      </c>
      <c r="Z45" s="166">
        <v>0.8831</v>
      </c>
      <c r="AA45" s="165"/>
      <c r="AB45" s="166">
        <v>-0.80389999999999995</v>
      </c>
      <c r="AC45" s="166">
        <v>0.61</v>
      </c>
      <c r="AD45" s="166">
        <v>0.61099999999999999</v>
      </c>
      <c r="AE45" s="166">
        <v>3.6440000000000001</v>
      </c>
      <c r="AF45" s="166">
        <v>-6.66</v>
      </c>
      <c r="AG45" s="166">
        <v>2.2000000000000002</v>
      </c>
      <c r="AH45" s="166">
        <v>-1.1120000000000001</v>
      </c>
      <c r="AI45" s="166">
        <v>0.26900000000000002</v>
      </c>
      <c r="AJ45" s="165"/>
      <c r="AK45" s="166">
        <v>-4.84</v>
      </c>
      <c r="AL45" s="165"/>
      <c r="AM45" s="166">
        <v>-12.92</v>
      </c>
      <c r="AN45" s="166">
        <v>-13.01</v>
      </c>
      <c r="AO45" s="166">
        <v>6.4795999999999996</v>
      </c>
      <c r="AP45" s="166">
        <v>3.5649000000000002</v>
      </c>
      <c r="AQ45" s="166">
        <v>19.1159</v>
      </c>
      <c r="AR45" s="166">
        <v>23.333500000000001</v>
      </c>
      <c r="AS45" s="166">
        <v>-18.4985</v>
      </c>
      <c r="AT45" s="166">
        <v>9.3572000000000006</v>
      </c>
      <c r="AU45" s="165"/>
      <c r="AV45" s="166">
        <v>-0.12280000000000001</v>
      </c>
      <c r="AW45" s="166">
        <v>-0.33069999999999999</v>
      </c>
      <c r="AX45" s="166">
        <v>-18.962900000000001</v>
      </c>
      <c r="AY45" s="166">
        <v>-16.428999999999998</v>
      </c>
      <c r="AZ45" s="166">
        <v>28.414200000000001</v>
      </c>
      <c r="BA45" s="166">
        <v>29.248000000000001</v>
      </c>
      <c r="BB45" s="166">
        <v>66.790000000000006</v>
      </c>
      <c r="BC45" s="166">
        <v>8.8770000000000007</v>
      </c>
      <c r="BD45" s="166">
        <v>-5.8</v>
      </c>
      <c r="BE45" s="166">
        <v>-5.9</v>
      </c>
      <c r="BF45" s="166">
        <v>-32.358600000000003</v>
      </c>
      <c r="BG45" s="165"/>
      <c r="BH45" s="166">
        <v>-3.5752000000000002</v>
      </c>
      <c r="BI45" s="165"/>
      <c r="BJ45" s="166">
        <v>-6.7895000000000003</v>
      </c>
      <c r="BK45" s="166">
        <v>5.8197000000000001</v>
      </c>
      <c r="BL45" s="166">
        <v>4.6722999999999999</v>
      </c>
      <c r="BM45" s="166">
        <v>3.2189999999999999</v>
      </c>
      <c r="BN45" s="166">
        <v>-129.49</v>
      </c>
      <c r="BO45" s="166">
        <v>89.693899999999999</v>
      </c>
      <c r="BP45" s="166">
        <v>89.693899999999999</v>
      </c>
      <c r="BQ45" s="166">
        <v>-77.293800000000005</v>
      </c>
      <c r="BR45" s="166">
        <v>-111.5545</v>
      </c>
      <c r="BS45" s="165"/>
      <c r="BT45" s="165"/>
      <c r="BU45" s="165"/>
      <c r="BV45" s="166">
        <v>26.495699999999999</v>
      </c>
      <c r="BW45" s="166">
        <v>9.41</v>
      </c>
      <c r="BX45" s="166">
        <v>12.88</v>
      </c>
      <c r="BY45" s="166">
        <v>5.67</v>
      </c>
      <c r="BZ45" s="166">
        <v>5.69</v>
      </c>
      <c r="CA45" s="166">
        <v>-10.0426</v>
      </c>
      <c r="CB45" s="166">
        <v>-10.0426</v>
      </c>
      <c r="CC45" s="166">
        <v>17.877500000000001</v>
      </c>
      <c r="CD45" s="166">
        <v>15.445600000000001</v>
      </c>
      <c r="CE45" s="165"/>
      <c r="CF45" s="166">
        <v>-17.667000000000002</v>
      </c>
      <c r="CG45" s="166">
        <v>-17.72</v>
      </c>
      <c r="CH45" s="166">
        <v>-6.8852000000000002</v>
      </c>
      <c r="CI45" s="166">
        <v>5.7340999999999998</v>
      </c>
      <c r="CJ45" s="165"/>
      <c r="CK45" s="165"/>
      <c r="CL45" s="165"/>
      <c r="CM45" s="166">
        <v>-14.7</v>
      </c>
      <c r="CN45" s="166">
        <v>-4</v>
      </c>
      <c r="CO45" s="166">
        <v>28.1965</v>
      </c>
      <c r="CP45" s="166">
        <v>28.1404</v>
      </c>
      <c r="CQ45" s="166">
        <v>27.502199999999998</v>
      </c>
      <c r="CR45" s="166">
        <v>35.579900000000002</v>
      </c>
      <c r="CS45" s="166">
        <v>35.755600000000001</v>
      </c>
      <c r="CT45" s="166">
        <v>-9.7576000000000001</v>
      </c>
      <c r="CU45" s="166">
        <v>-40.374000000000002</v>
      </c>
      <c r="CV45" s="166">
        <v>-1.5928</v>
      </c>
      <c r="CW45" s="166">
        <v>4.2390999999999996</v>
      </c>
      <c r="CX45" s="166">
        <v>37</v>
      </c>
      <c r="CY45" s="166">
        <v>15.16</v>
      </c>
      <c r="CZ45" s="166">
        <v>3.1299000000000001</v>
      </c>
      <c r="DA45" s="166">
        <v>2.5421</v>
      </c>
      <c r="DB45" s="166">
        <v>12.3649</v>
      </c>
      <c r="DC45" s="165"/>
      <c r="DD45" s="166">
        <v>-5.6360000000000001</v>
      </c>
      <c r="DE45" s="166">
        <v>-5.4335000000000004</v>
      </c>
      <c r="DF45" s="166">
        <v>21.232900000000001</v>
      </c>
      <c r="DG45" s="165"/>
      <c r="DH45" s="166">
        <v>-5.3719999999999999</v>
      </c>
      <c r="DI45" s="166">
        <v>-54.6</v>
      </c>
      <c r="DJ45" s="166">
        <v>-53.8</v>
      </c>
      <c r="DK45" s="166">
        <v>-2.6111</v>
      </c>
      <c r="DL45" s="166">
        <v>11.974299999999999</v>
      </c>
      <c r="DM45" s="166">
        <v>14.8301</v>
      </c>
      <c r="DN45" s="166">
        <v>24.498000000000001</v>
      </c>
      <c r="DO45" s="166">
        <v>12.98</v>
      </c>
      <c r="DP45" s="166">
        <v>-7.91</v>
      </c>
      <c r="DQ45" s="166">
        <v>13.686500000000001</v>
      </c>
      <c r="DR45" s="166">
        <v>-21.061199999999999</v>
      </c>
      <c r="DS45" s="166">
        <v>-4.96</v>
      </c>
      <c r="DT45" s="166">
        <v>-5.12</v>
      </c>
      <c r="DU45" s="166">
        <v>26.28</v>
      </c>
      <c r="DV45" s="166">
        <v>11.2</v>
      </c>
      <c r="DW45" s="166">
        <v>-19.381799999999998</v>
      </c>
      <c r="DX45" s="166">
        <v>-9.8000000000000007</v>
      </c>
      <c r="DY45" s="166">
        <v>-31.7102</v>
      </c>
      <c r="DZ45" s="166">
        <v>-30.172699999999999</v>
      </c>
      <c r="EA45" s="166">
        <v>44.723300000000002</v>
      </c>
      <c r="EB45" s="166">
        <v>12.671900000000001</v>
      </c>
      <c r="EC45" s="166">
        <v>2.1976</v>
      </c>
      <c r="ED45" s="166">
        <v>2.73</v>
      </c>
      <c r="EE45" s="166">
        <v>-22.012599999999999</v>
      </c>
      <c r="EF45" s="166">
        <v>-30.207000000000001</v>
      </c>
      <c r="EG45" s="166">
        <v>-14.721</v>
      </c>
      <c r="EH45" s="166">
        <v>-11.8314</v>
      </c>
      <c r="EI45" s="166">
        <v>-25.416599999999999</v>
      </c>
      <c r="EJ45" s="165"/>
      <c r="EK45" s="166">
        <v>-6.8441999999999998</v>
      </c>
      <c r="EL45" s="166">
        <v>-6.0380000000000003</v>
      </c>
      <c r="EM45" s="166">
        <v>20.535799999999998</v>
      </c>
      <c r="EN45" s="166">
        <v>1.5807</v>
      </c>
      <c r="EO45" s="166">
        <v>0.71819999999999995</v>
      </c>
      <c r="EP45" s="166">
        <v>-32.771999999999998</v>
      </c>
      <c r="EQ45" s="166">
        <v>-24.319400000000002</v>
      </c>
      <c r="ER45" s="166">
        <v>-24.095400000000001</v>
      </c>
      <c r="ES45" s="166">
        <v>11.519299999999999</v>
      </c>
      <c r="ET45" s="165"/>
      <c r="EU45" s="166">
        <v>0</v>
      </c>
      <c r="EV45" s="166">
        <v>0</v>
      </c>
      <c r="EW45" s="166">
        <v>5.2257999999999996</v>
      </c>
      <c r="EX45" s="166">
        <v>4.4284999999999997</v>
      </c>
      <c r="EY45" s="166">
        <v>-15.551500000000001</v>
      </c>
      <c r="EZ45" s="166">
        <v>-15.6424</v>
      </c>
      <c r="FA45" s="166">
        <v>9.6671999999999993</v>
      </c>
      <c r="FB45" s="166">
        <v>11.7898</v>
      </c>
      <c r="FC45" s="166">
        <v>-25.9102</v>
      </c>
      <c r="FD45" s="166">
        <v>5.9116999999999997</v>
      </c>
      <c r="FE45" s="166">
        <v>5.6867999999999999</v>
      </c>
      <c r="FF45" s="165"/>
      <c r="FG45" s="166">
        <v>0</v>
      </c>
      <c r="FH45" s="166">
        <v>2.8807</v>
      </c>
      <c r="FI45" s="166">
        <v>0</v>
      </c>
      <c r="FJ45" s="166">
        <v>1.6746000000000001</v>
      </c>
      <c r="FK45" s="166">
        <v>1.1721999999999999</v>
      </c>
      <c r="FL45" s="166">
        <v>26.290600000000001</v>
      </c>
      <c r="FM45" s="166">
        <v>14.863099999999999</v>
      </c>
      <c r="FN45" s="166">
        <v>14.8703</v>
      </c>
      <c r="FO45" s="166">
        <v>28.892900000000001</v>
      </c>
      <c r="FP45" s="166">
        <v>36.517299999999999</v>
      </c>
      <c r="FQ45" s="166">
        <v>11.2416</v>
      </c>
      <c r="FR45" s="166">
        <v>-14.52</v>
      </c>
      <c r="FS45" s="166">
        <v>-2.9403000000000001</v>
      </c>
      <c r="FT45" s="166">
        <v>0.24740000000000001</v>
      </c>
      <c r="FU45" s="166">
        <v>2.08</v>
      </c>
      <c r="FV45" s="166">
        <v>0.82</v>
      </c>
      <c r="FW45" s="166">
        <v>-11.1625</v>
      </c>
      <c r="FX45" s="165"/>
      <c r="FY45" s="166">
        <v>7.0330000000000004</v>
      </c>
      <c r="FZ45" s="166">
        <v>0.24099999999999999</v>
      </c>
      <c r="GA45" s="166">
        <v>3.3207</v>
      </c>
      <c r="GB45" s="166">
        <v>30.13</v>
      </c>
      <c r="GC45" s="166">
        <v>-43.349200000000003</v>
      </c>
      <c r="GD45" s="166">
        <v>-35.022300000000001</v>
      </c>
      <c r="GE45" s="166">
        <v>-0.82</v>
      </c>
      <c r="GF45" s="166">
        <v>17.557099999999998</v>
      </c>
      <c r="GG45" s="165"/>
      <c r="GH45" s="166">
        <v>23.842199999999998</v>
      </c>
      <c r="GI45" s="166">
        <v>-7.6685999999999996</v>
      </c>
      <c r="GJ45" s="166">
        <v>-8.1151999999999997</v>
      </c>
      <c r="GK45" s="166">
        <v>2.9194</v>
      </c>
      <c r="GL45" s="165"/>
      <c r="GM45" s="165"/>
      <c r="GN45" s="166">
        <v>-10.5136</v>
      </c>
      <c r="GO45" s="166">
        <v>-36.310699999999997</v>
      </c>
      <c r="GP45" s="166">
        <v>5.1959</v>
      </c>
      <c r="GQ45" s="166">
        <v>-20.162600000000001</v>
      </c>
      <c r="GR45" s="166">
        <v>4.3216000000000001</v>
      </c>
      <c r="GS45" s="166">
        <v>4.3182999999999998</v>
      </c>
      <c r="GT45" s="166">
        <v>178.14099999999999</v>
      </c>
      <c r="GU45" s="166">
        <v>-5.6638999999999999</v>
      </c>
      <c r="GV45" s="166">
        <v>-8.0466999999999995</v>
      </c>
      <c r="GW45" s="166">
        <v>-8.3556000000000008</v>
      </c>
      <c r="GX45" s="166">
        <v>5.9970999999999997</v>
      </c>
      <c r="GY45" s="166">
        <v>8.6081000000000003</v>
      </c>
      <c r="GZ45" s="166">
        <v>8.7904</v>
      </c>
      <c r="HA45" s="166">
        <v>5.4520999999999997</v>
      </c>
      <c r="HB45" s="166">
        <v>-2.6930999999999998</v>
      </c>
      <c r="HC45" s="166">
        <v>0</v>
      </c>
      <c r="HD45" s="166">
        <v>-14.25</v>
      </c>
      <c r="HE45" s="166">
        <v>16.578499999999998</v>
      </c>
      <c r="HF45" s="166">
        <v>32.601500000000001</v>
      </c>
      <c r="HG45" s="166">
        <v>52.917099999999998</v>
      </c>
      <c r="HH45" s="166">
        <v>84.516900000000007</v>
      </c>
      <c r="HI45" s="166">
        <v>-11.2044</v>
      </c>
      <c r="HJ45" s="166">
        <v>39.843600000000002</v>
      </c>
      <c r="HK45" s="165"/>
      <c r="HL45" s="166">
        <v>0</v>
      </c>
      <c r="HM45" s="166">
        <v>-15.158899999999999</v>
      </c>
      <c r="HN45" s="166">
        <v>-15.3047</v>
      </c>
      <c r="HO45" s="165"/>
      <c r="HP45" s="165"/>
      <c r="HQ45" s="166">
        <v>-16.797000000000001</v>
      </c>
      <c r="HR45" s="166">
        <v>-16.192699999999999</v>
      </c>
      <c r="HS45" s="166">
        <v>-19.657</v>
      </c>
      <c r="HT45" s="166">
        <v>-19.5303</v>
      </c>
      <c r="HU45" s="166">
        <v>8.2100000000000009</v>
      </c>
      <c r="HV45" s="166">
        <v>8.26</v>
      </c>
      <c r="HW45" s="166">
        <v>-26.8</v>
      </c>
      <c r="HX45" s="166">
        <v>-26.8</v>
      </c>
      <c r="HY45" s="166">
        <v>0.3342</v>
      </c>
      <c r="HZ45" s="166">
        <v>1.2</v>
      </c>
      <c r="IA45" s="166">
        <v>56.896299999999997</v>
      </c>
      <c r="IB45" s="166">
        <v>24.081099999999999</v>
      </c>
      <c r="IC45" s="166">
        <v>23.982700000000001</v>
      </c>
      <c r="ID45" s="166">
        <v>-15.7</v>
      </c>
      <c r="IE45" s="166">
        <v>-36.200000000000003</v>
      </c>
      <c r="IF45" s="166">
        <v>0.5</v>
      </c>
      <c r="IG45" s="166">
        <v>0</v>
      </c>
      <c r="IH45" s="165"/>
      <c r="II45" s="165"/>
      <c r="IJ45" s="166">
        <v>-109.706</v>
      </c>
      <c r="IK45" s="166">
        <v>-8.7332999999999998</v>
      </c>
      <c r="IL45" s="166">
        <v>-266.97559999999999</v>
      </c>
      <c r="IM45" s="166">
        <v>-20.0609</v>
      </c>
      <c r="IN45" s="166">
        <v>-37.581099999999999</v>
      </c>
      <c r="IO45" s="166">
        <v>111.85169999999999</v>
      </c>
      <c r="IP45" s="166">
        <v>52.881300000000003</v>
      </c>
      <c r="IQ45" s="166">
        <v>112.91240000000001</v>
      </c>
      <c r="IR45" s="166">
        <v>104.997</v>
      </c>
      <c r="IS45" s="166">
        <v>48.417400000000001</v>
      </c>
      <c r="IT45" s="166">
        <v>8.4502000000000006</v>
      </c>
      <c r="IU45" s="166">
        <v>8.3871000000000002</v>
      </c>
      <c r="IV45" s="166">
        <v>-4.6500000000000004</v>
      </c>
      <c r="IW45" s="166">
        <v>204.46039999999999</v>
      </c>
      <c r="IX45" s="166">
        <v>-205.91810000000001</v>
      </c>
      <c r="IY45" s="166">
        <v>0.8367</v>
      </c>
      <c r="IZ45" s="166">
        <v>7.7187999999999999</v>
      </c>
      <c r="JA45" s="166">
        <v>-1.8029999999999999</v>
      </c>
      <c r="JB45" s="166">
        <v>-1.7969999999999999</v>
      </c>
      <c r="JC45" s="166">
        <v>-8.56</v>
      </c>
      <c r="JD45" s="166">
        <v>-0.496</v>
      </c>
      <c r="JE45" s="166">
        <v>-0.49099999999999999</v>
      </c>
      <c r="JF45" s="166">
        <v>4.24</v>
      </c>
      <c r="JG45" s="166">
        <v>-2</v>
      </c>
      <c r="JH45" s="166">
        <v>-2.4220999999999999</v>
      </c>
      <c r="JI45" s="166">
        <v>-4.2161</v>
      </c>
      <c r="JJ45" s="166">
        <v>10.286099999999999</v>
      </c>
      <c r="JK45" s="166">
        <v>-6.9992999999999999</v>
      </c>
      <c r="JL45" s="166">
        <v>-4.5999999999999996</v>
      </c>
      <c r="JM45" s="166">
        <v>-1.913</v>
      </c>
      <c r="JN45" s="166">
        <v>-1.2</v>
      </c>
      <c r="JO45" s="166">
        <v>0</v>
      </c>
      <c r="JP45" s="166">
        <v>0</v>
      </c>
      <c r="JQ45" s="166">
        <v>2.9460000000000002</v>
      </c>
      <c r="JR45" s="166">
        <v>3.5491000000000001</v>
      </c>
      <c r="JS45" s="166">
        <v>3.5724</v>
      </c>
      <c r="JT45" s="165"/>
      <c r="JU45" s="166">
        <v>20.8</v>
      </c>
      <c r="JV45" s="166">
        <v>-4.5768000000000004</v>
      </c>
      <c r="JW45" s="166">
        <v>0.55000000000000004</v>
      </c>
      <c r="JX45" s="165"/>
      <c r="JY45" s="166">
        <v>-9.2849000000000004</v>
      </c>
      <c r="JZ45" s="166">
        <v>-2.9176000000000002</v>
      </c>
      <c r="KA45" s="166">
        <v>-25.537199999999999</v>
      </c>
      <c r="KB45" s="166">
        <v>-6.8963000000000001</v>
      </c>
      <c r="KC45" s="166">
        <v>0</v>
      </c>
      <c r="KD45" s="166">
        <v>-28.434799999999999</v>
      </c>
      <c r="KE45" s="166">
        <v>-1.3781000000000001</v>
      </c>
      <c r="KF45" s="166">
        <v>-13.7</v>
      </c>
      <c r="KG45" s="166">
        <v>-3.8</v>
      </c>
      <c r="KH45" s="166">
        <v>53.754199999999997</v>
      </c>
      <c r="KI45" s="166">
        <v>-111.5077</v>
      </c>
    </row>
    <row r="46" spans="1:295" ht="18" customHeight="1" x14ac:dyDescent="0.3">
      <c r="A46" s="161" t="s">
        <v>102</v>
      </c>
      <c r="B46" s="161" t="s">
        <v>909</v>
      </c>
      <c r="C46" s="165"/>
      <c r="D46" s="166">
        <v>4.9138999999999999</v>
      </c>
      <c r="E46" s="166">
        <v>-10.8873</v>
      </c>
      <c r="F46" s="166">
        <v>7.2066999999999997</v>
      </c>
      <c r="G46" s="166">
        <v>12.337199999999999</v>
      </c>
      <c r="H46" s="165"/>
      <c r="I46" s="166">
        <v>18.845400000000001</v>
      </c>
      <c r="J46" s="165"/>
      <c r="K46" s="166">
        <v>22.627099999999999</v>
      </c>
      <c r="L46" s="166">
        <v>9.5276999999999994</v>
      </c>
      <c r="M46" s="166">
        <v>9.3171999999999997</v>
      </c>
      <c r="N46" s="166">
        <v>-15.54</v>
      </c>
      <c r="O46" s="166">
        <v>-28.6</v>
      </c>
      <c r="P46" s="166">
        <v>4.4000000000000004</v>
      </c>
      <c r="Q46" s="166">
        <v>2.484</v>
      </c>
      <c r="R46" s="166">
        <v>-17.600000000000001</v>
      </c>
      <c r="S46" s="166">
        <v>4.2618999999999998</v>
      </c>
      <c r="T46" s="166">
        <v>-6.4146999999999998</v>
      </c>
      <c r="U46" s="166">
        <v>6.7039999999999997</v>
      </c>
      <c r="V46" s="166">
        <v>6.6325000000000003</v>
      </c>
      <c r="W46" s="166">
        <v>11.7364</v>
      </c>
      <c r="X46" s="166">
        <v>1.9577</v>
      </c>
      <c r="Y46" s="166">
        <v>0.26040000000000002</v>
      </c>
      <c r="Z46" s="166">
        <v>0.87480000000000002</v>
      </c>
      <c r="AA46" s="165"/>
      <c r="AB46" s="166">
        <v>-0.80010000000000003</v>
      </c>
      <c r="AC46" s="166">
        <v>0.82599999999999996</v>
      </c>
      <c r="AD46" s="166">
        <v>0.84499999999999997</v>
      </c>
      <c r="AE46" s="166">
        <v>3.5819999999999999</v>
      </c>
      <c r="AF46" s="166">
        <v>-4.4400000000000004</v>
      </c>
      <c r="AG46" s="166">
        <v>0</v>
      </c>
      <c r="AH46" s="166">
        <v>-1.026</v>
      </c>
      <c r="AI46" s="166">
        <v>0.26400000000000001</v>
      </c>
      <c r="AJ46" s="165"/>
      <c r="AK46" s="166">
        <v>-3.26</v>
      </c>
      <c r="AL46" s="165"/>
      <c r="AM46" s="166">
        <v>-12.92</v>
      </c>
      <c r="AN46" s="166">
        <v>-12.95</v>
      </c>
      <c r="AO46" s="166">
        <v>7.4766000000000004</v>
      </c>
      <c r="AP46" s="166">
        <v>3.5762999999999998</v>
      </c>
      <c r="AQ46" s="166">
        <v>20.077400000000001</v>
      </c>
      <c r="AR46" s="166">
        <v>24.494499999999999</v>
      </c>
      <c r="AS46" s="166">
        <v>-17.170400000000001</v>
      </c>
      <c r="AT46" s="166">
        <v>9.6341999999999999</v>
      </c>
      <c r="AU46" s="165"/>
      <c r="AV46" s="166">
        <v>-1.6722999999999999</v>
      </c>
      <c r="AW46" s="166">
        <v>-1.5462</v>
      </c>
      <c r="AX46" s="166">
        <v>-18.076599999999999</v>
      </c>
      <c r="AY46" s="166">
        <v>-15.2303</v>
      </c>
      <c r="AZ46" s="166">
        <v>25.4377</v>
      </c>
      <c r="BA46" s="166">
        <v>26.041499999999999</v>
      </c>
      <c r="BB46" s="166">
        <v>71.334299999999999</v>
      </c>
      <c r="BC46" s="166">
        <v>7.3837999999999999</v>
      </c>
      <c r="BD46" s="166">
        <v>-5.0999999999999996</v>
      </c>
      <c r="BE46" s="166">
        <v>-5.2</v>
      </c>
      <c r="BF46" s="166">
        <v>-31.030899999999999</v>
      </c>
      <c r="BG46" s="165"/>
      <c r="BH46" s="166">
        <v>-3.7570000000000001</v>
      </c>
      <c r="BI46" s="165"/>
      <c r="BJ46" s="166">
        <v>-6.7728000000000002</v>
      </c>
      <c r="BK46" s="166">
        <v>5.7554999999999996</v>
      </c>
      <c r="BL46" s="166">
        <v>4.9886999999999997</v>
      </c>
      <c r="BM46" s="165"/>
      <c r="BN46" s="166">
        <v>-111.9113</v>
      </c>
      <c r="BO46" s="166">
        <v>89.083500000000001</v>
      </c>
      <c r="BP46" s="166">
        <v>89.693899999999999</v>
      </c>
      <c r="BQ46" s="166">
        <v>-92.097399999999993</v>
      </c>
      <c r="BR46" s="166">
        <v>-97.523499999999999</v>
      </c>
      <c r="BS46" s="165"/>
      <c r="BT46" s="165"/>
      <c r="BU46" s="165"/>
      <c r="BV46" s="166">
        <v>28.411799999999999</v>
      </c>
      <c r="BW46" s="166">
        <v>10.58</v>
      </c>
      <c r="BX46" s="166">
        <v>14.24</v>
      </c>
      <c r="BY46" s="166">
        <v>4.96</v>
      </c>
      <c r="BZ46" s="166">
        <v>4.9800000000000004</v>
      </c>
      <c r="CA46" s="166">
        <v>-6.6936999999999998</v>
      </c>
      <c r="CB46" s="166">
        <v>-6.5597000000000003</v>
      </c>
      <c r="CC46" s="166">
        <v>13.373799999999999</v>
      </c>
      <c r="CD46" s="166">
        <v>11.394500000000001</v>
      </c>
      <c r="CE46" s="165"/>
      <c r="CF46" s="166">
        <v>-17.291899999999998</v>
      </c>
      <c r="CG46" s="166">
        <v>-17.172000000000001</v>
      </c>
      <c r="CH46" s="166">
        <v>-6.2561</v>
      </c>
      <c r="CI46" s="166">
        <v>3.0607000000000002</v>
      </c>
      <c r="CJ46" s="165"/>
      <c r="CK46" s="165"/>
      <c r="CL46" s="166">
        <v>0</v>
      </c>
      <c r="CM46" s="166">
        <v>-11.6</v>
      </c>
      <c r="CN46" s="166">
        <v>-4</v>
      </c>
      <c r="CO46" s="166">
        <v>28.491299999999999</v>
      </c>
      <c r="CP46" s="166">
        <v>28.7865</v>
      </c>
      <c r="CQ46" s="166">
        <v>27.7227</v>
      </c>
      <c r="CR46" s="166">
        <v>30.0929</v>
      </c>
      <c r="CS46" s="166">
        <v>29.8323</v>
      </c>
      <c r="CT46" s="166">
        <v>-9.6724999999999994</v>
      </c>
      <c r="CU46" s="166">
        <v>-36.378599999999999</v>
      </c>
      <c r="CV46" s="166">
        <v>0</v>
      </c>
      <c r="CW46" s="166">
        <v>4.6604999999999999</v>
      </c>
      <c r="CX46" s="166">
        <v>36.15</v>
      </c>
      <c r="CY46" s="166">
        <v>14.85</v>
      </c>
      <c r="CZ46" s="166">
        <v>3.5985999999999998</v>
      </c>
      <c r="DA46" s="166">
        <v>2.8351000000000002</v>
      </c>
      <c r="DB46" s="166">
        <v>12.8847</v>
      </c>
      <c r="DC46" s="165"/>
      <c r="DD46" s="166">
        <v>-3.5407999999999999</v>
      </c>
      <c r="DE46" s="166">
        <v>-3.0438999999999998</v>
      </c>
      <c r="DF46" s="166">
        <v>21.598600000000001</v>
      </c>
      <c r="DG46" s="165"/>
      <c r="DH46" s="166">
        <v>-5.6631999999999998</v>
      </c>
      <c r="DI46" s="166">
        <v>-55.4</v>
      </c>
      <c r="DJ46" s="166">
        <v>-54.7</v>
      </c>
      <c r="DK46" s="166">
        <v>-3.2288000000000001</v>
      </c>
      <c r="DL46" s="166">
        <v>11.7873</v>
      </c>
      <c r="DM46" s="166">
        <v>17.195799999999998</v>
      </c>
      <c r="DN46" s="166">
        <v>24.126899999999999</v>
      </c>
      <c r="DO46" s="166">
        <v>12.83</v>
      </c>
      <c r="DP46" s="166">
        <v>-9.2100000000000009</v>
      </c>
      <c r="DQ46" s="166">
        <v>13.888</v>
      </c>
      <c r="DR46" s="166">
        <v>-21.9512</v>
      </c>
      <c r="DS46" s="166">
        <v>-5.09</v>
      </c>
      <c r="DT46" s="166">
        <v>-5.21</v>
      </c>
      <c r="DU46" s="166">
        <v>24.67</v>
      </c>
      <c r="DV46" s="166">
        <v>12.4</v>
      </c>
      <c r="DW46" s="166">
        <v>-19.181799999999999</v>
      </c>
      <c r="DX46" s="166">
        <v>-10.2545</v>
      </c>
      <c r="DY46" s="166">
        <v>-27.913699999999999</v>
      </c>
      <c r="DZ46" s="166">
        <v>-26.4636</v>
      </c>
      <c r="EA46" s="166">
        <v>46.751800000000003</v>
      </c>
      <c r="EB46" s="166">
        <v>16.709</v>
      </c>
      <c r="EC46" s="166">
        <v>6.1199000000000003</v>
      </c>
      <c r="ED46" s="166">
        <v>6.5332999999999997</v>
      </c>
      <c r="EE46" s="166">
        <v>-18.012599999999999</v>
      </c>
      <c r="EF46" s="166">
        <v>-28.533000000000001</v>
      </c>
      <c r="EG46" s="166">
        <v>-15.435</v>
      </c>
      <c r="EH46" s="166">
        <v>3.7711999999999999</v>
      </c>
      <c r="EI46" s="166">
        <v>-39.797199999999997</v>
      </c>
      <c r="EJ46" s="165"/>
      <c r="EK46" s="166">
        <v>-7.1002999999999998</v>
      </c>
      <c r="EL46" s="166">
        <v>-6.2447999999999997</v>
      </c>
      <c r="EM46" s="166">
        <v>18.7912</v>
      </c>
      <c r="EN46" s="166">
        <v>-0.7389</v>
      </c>
      <c r="EO46" s="166">
        <v>-1.5054000000000001</v>
      </c>
      <c r="EP46" s="166">
        <v>-37.892000000000003</v>
      </c>
      <c r="EQ46" s="166">
        <v>-18.180399999999999</v>
      </c>
      <c r="ER46" s="166">
        <v>-17.969799999999999</v>
      </c>
      <c r="ES46" s="166">
        <v>10.9655</v>
      </c>
      <c r="ET46" s="166">
        <v>13.05</v>
      </c>
      <c r="EU46" s="166">
        <v>2.89</v>
      </c>
      <c r="EV46" s="165"/>
      <c r="EW46" s="166">
        <v>5.4907000000000004</v>
      </c>
      <c r="EX46" s="166">
        <v>-1.4729000000000001</v>
      </c>
      <c r="EY46" s="166">
        <v>-15.2128</v>
      </c>
      <c r="EZ46" s="166">
        <v>-15.2981</v>
      </c>
      <c r="FA46" s="166">
        <v>9.1060999999999996</v>
      </c>
      <c r="FB46" s="166">
        <v>9.6532</v>
      </c>
      <c r="FC46" s="166">
        <v>-24.188400000000001</v>
      </c>
      <c r="FD46" s="166">
        <v>5.8198999999999996</v>
      </c>
      <c r="FE46" s="166">
        <v>5.5353000000000003</v>
      </c>
      <c r="FF46" s="165"/>
      <c r="FG46" s="166">
        <v>3.1678000000000002</v>
      </c>
      <c r="FH46" s="166">
        <v>3.4864999999999999</v>
      </c>
      <c r="FI46" s="166">
        <v>0</v>
      </c>
      <c r="FJ46" s="166">
        <v>-1.0046999999999999</v>
      </c>
      <c r="FK46" s="166">
        <v>-1.6746000000000001</v>
      </c>
      <c r="FL46" s="166">
        <v>19.592400000000001</v>
      </c>
      <c r="FM46" s="166">
        <v>11.9443</v>
      </c>
      <c r="FN46" s="166">
        <v>12.0885</v>
      </c>
      <c r="FO46" s="166">
        <v>24.432600000000001</v>
      </c>
      <c r="FP46" s="166">
        <v>34.450400000000002</v>
      </c>
      <c r="FQ46" s="166">
        <v>14.1274</v>
      </c>
      <c r="FR46" s="166">
        <v>-14.82</v>
      </c>
      <c r="FS46" s="166">
        <v>-2.8010999999999999</v>
      </c>
      <c r="FT46" s="166">
        <v>0.2364</v>
      </c>
      <c r="FU46" s="166">
        <v>1.62</v>
      </c>
      <c r="FV46" s="166">
        <v>-0.16</v>
      </c>
      <c r="FW46" s="166">
        <v>-14.954000000000001</v>
      </c>
      <c r="FX46" s="165"/>
      <c r="FY46" s="166">
        <v>6.8570000000000002</v>
      </c>
      <c r="FZ46" s="166">
        <v>9.8000000000000004E-2</v>
      </c>
      <c r="GA46" s="165"/>
      <c r="GB46" s="166">
        <v>29.42</v>
      </c>
      <c r="GC46" s="166">
        <v>-39.694499999999998</v>
      </c>
      <c r="GD46" s="166">
        <v>-30.935600000000001</v>
      </c>
      <c r="GE46" s="166">
        <v>-0.79</v>
      </c>
      <c r="GF46" s="166">
        <v>17.221599999999999</v>
      </c>
      <c r="GG46" s="165"/>
      <c r="GH46" s="166">
        <v>25.1557</v>
      </c>
      <c r="GI46" s="166">
        <v>-7.8902000000000001</v>
      </c>
      <c r="GJ46" s="166">
        <v>-8.3512000000000004</v>
      </c>
      <c r="GK46" s="166">
        <v>3.1650999999999998</v>
      </c>
      <c r="GL46" s="165"/>
      <c r="GM46" s="165"/>
      <c r="GN46" s="166">
        <v>-10.0106</v>
      </c>
      <c r="GO46" s="166">
        <v>-33.876199999999997</v>
      </c>
      <c r="GP46" s="166">
        <v>5.9337999999999997</v>
      </c>
      <c r="GQ46" s="166">
        <v>-19.5703</v>
      </c>
      <c r="GR46" s="166">
        <v>4.4730999999999996</v>
      </c>
      <c r="GS46" s="166">
        <v>4.8765999999999998</v>
      </c>
      <c r="GT46" s="166">
        <v>183.0264</v>
      </c>
      <c r="GU46" s="166">
        <v>-5.1207000000000003</v>
      </c>
      <c r="GV46" s="166">
        <v>-8.9954999999999998</v>
      </c>
      <c r="GW46" s="166">
        <v>-7.8186999999999998</v>
      </c>
      <c r="GX46" s="166">
        <v>5.7518000000000002</v>
      </c>
      <c r="GY46" s="166">
        <v>8.9742999999999995</v>
      </c>
      <c r="GZ46" s="166">
        <v>9.1463999999999999</v>
      </c>
      <c r="HA46" s="166">
        <v>5</v>
      </c>
      <c r="HB46" s="166">
        <v>-10.5236</v>
      </c>
      <c r="HC46" s="166">
        <v>-9.3457000000000008</v>
      </c>
      <c r="HD46" s="166">
        <v>-5.03</v>
      </c>
      <c r="HE46" s="166">
        <v>9.0396000000000001</v>
      </c>
      <c r="HF46" s="166">
        <v>47.3872</v>
      </c>
      <c r="HG46" s="166">
        <v>40.335500000000003</v>
      </c>
      <c r="HH46" s="166">
        <v>62.895200000000003</v>
      </c>
      <c r="HI46" s="166">
        <v>-11.465199999999999</v>
      </c>
      <c r="HJ46" s="166">
        <v>39.878300000000003</v>
      </c>
      <c r="HK46" s="165"/>
      <c r="HL46" s="166">
        <v>0</v>
      </c>
      <c r="HM46" s="166">
        <v>-15.989699999999999</v>
      </c>
      <c r="HN46" s="166">
        <v>-15.4697</v>
      </c>
      <c r="HO46" s="165"/>
      <c r="HP46" s="166">
        <v>30.875399999999999</v>
      </c>
      <c r="HQ46" s="166">
        <v>-17.659400000000002</v>
      </c>
      <c r="HR46" s="166">
        <v>-17.060700000000001</v>
      </c>
      <c r="HS46" s="166">
        <v>-19.432600000000001</v>
      </c>
      <c r="HT46" s="166">
        <v>-19.654199999999999</v>
      </c>
      <c r="HU46" s="166">
        <v>13.89</v>
      </c>
      <c r="HV46" s="166">
        <v>13.91</v>
      </c>
      <c r="HW46" s="166">
        <v>-25.7</v>
      </c>
      <c r="HX46" s="166">
        <v>-26</v>
      </c>
      <c r="HY46" s="166">
        <v>0.19500000000000001</v>
      </c>
      <c r="HZ46" s="166">
        <v>1.76</v>
      </c>
      <c r="IA46" s="166">
        <v>57.673200000000001</v>
      </c>
      <c r="IB46" s="166">
        <v>22.331800000000001</v>
      </c>
      <c r="IC46" s="166">
        <v>22.183399999999999</v>
      </c>
      <c r="ID46" s="166">
        <v>-15.2</v>
      </c>
      <c r="IE46" s="166">
        <v>-32.4</v>
      </c>
      <c r="IF46" s="166">
        <v>0.9</v>
      </c>
      <c r="IG46" s="166">
        <v>0.4</v>
      </c>
      <c r="IH46" s="165"/>
      <c r="II46" s="165"/>
      <c r="IJ46" s="166">
        <v>-101.6972</v>
      </c>
      <c r="IK46" s="166">
        <v>-3.1006</v>
      </c>
      <c r="IL46" s="166">
        <v>-269.34399999999999</v>
      </c>
      <c r="IM46" s="166">
        <v>-23.3249</v>
      </c>
      <c r="IN46" s="166">
        <v>-35.368499999999997</v>
      </c>
      <c r="IO46" s="166">
        <v>97.189800000000005</v>
      </c>
      <c r="IP46" s="166">
        <v>69.927700000000002</v>
      </c>
      <c r="IQ46" s="166">
        <v>108.9195</v>
      </c>
      <c r="IR46" s="166">
        <v>89.928700000000006</v>
      </c>
      <c r="IS46" s="166">
        <v>27.8384</v>
      </c>
      <c r="IT46" s="166">
        <v>12.611700000000001</v>
      </c>
      <c r="IU46" s="166">
        <v>11.907</v>
      </c>
      <c r="IV46" s="166">
        <v>-1.4841</v>
      </c>
      <c r="IW46" s="166">
        <v>184.39779999999999</v>
      </c>
      <c r="IX46" s="166">
        <v>-198.88310000000001</v>
      </c>
      <c r="IY46" s="166">
        <v>-10.614100000000001</v>
      </c>
      <c r="IZ46" s="166">
        <v>20.363700000000001</v>
      </c>
      <c r="JA46" s="166">
        <v>-1.4295</v>
      </c>
      <c r="JB46" s="166">
        <v>-2.6560000000000001</v>
      </c>
      <c r="JC46" s="166">
        <v>-8.24</v>
      </c>
      <c r="JD46" s="166">
        <v>-0.47499999999999998</v>
      </c>
      <c r="JE46" s="166">
        <v>-0.47499999999999998</v>
      </c>
      <c r="JF46" s="166">
        <v>3.36</v>
      </c>
      <c r="JG46" s="166">
        <v>-1.44</v>
      </c>
      <c r="JH46" s="166">
        <v>-2.5470000000000002</v>
      </c>
      <c r="JI46" s="166">
        <v>-4.8630000000000004</v>
      </c>
      <c r="JJ46" s="166">
        <v>7.9423000000000004</v>
      </c>
      <c r="JK46" s="166">
        <v>-2.8702000000000001</v>
      </c>
      <c r="JL46" s="166">
        <v>-4.7</v>
      </c>
      <c r="JM46" s="166">
        <v>-2.157</v>
      </c>
      <c r="JN46" s="166">
        <v>-1.254</v>
      </c>
      <c r="JO46" s="165"/>
      <c r="JP46" s="165"/>
      <c r="JQ46" s="166">
        <v>2.274</v>
      </c>
      <c r="JR46" s="166">
        <v>2.5644</v>
      </c>
      <c r="JS46" s="166">
        <v>2.3725999999999998</v>
      </c>
      <c r="JT46" s="165"/>
      <c r="JU46" s="166">
        <v>16.3</v>
      </c>
      <c r="JV46" s="166">
        <v>0.2135</v>
      </c>
      <c r="JW46" s="166">
        <v>0.59</v>
      </c>
      <c r="JX46" s="165"/>
      <c r="JY46" s="166">
        <v>-10.275499999999999</v>
      </c>
      <c r="JZ46" s="166">
        <v>-1.9278999999999999</v>
      </c>
      <c r="KA46" s="166">
        <v>-24.761099999999999</v>
      </c>
      <c r="KB46" s="166">
        <v>-8.4167000000000005</v>
      </c>
      <c r="KC46" s="166">
        <v>0</v>
      </c>
      <c r="KD46" s="166">
        <v>-27.129899999999999</v>
      </c>
      <c r="KE46" s="166">
        <v>-1.8231999999999999</v>
      </c>
      <c r="KF46" s="166">
        <v>-10</v>
      </c>
      <c r="KG46" s="166">
        <v>-7.1</v>
      </c>
      <c r="KH46" s="166">
        <v>48.586199999999998</v>
      </c>
      <c r="KI46" s="166">
        <v>-104.6934</v>
      </c>
    </row>
    <row r="47" spans="1:295" ht="18" customHeight="1" x14ac:dyDescent="0.3">
      <c r="A47" s="161" t="s">
        <v>102</v>
      </c>
      <c r="B47" s="161" t="s">
        <v>910</v>
      </c>
      <c r="C47" s="165"/>
      <c r="D47" s="166">
        <v>5.1611000000000002</v>
      </c>
      <c r="E47" s="166">
        <v>-11.041</v>
      </c>
      <c r="F47" s="166">
        <v>6.9474</v>
      </c>
      <c r="G47" s="166">
        <v>12.363099999999999</v>
      </c>
      <c r="H47" s="165"/>
      <c r="I47" s="166">
        <v>18.8323</v>
      </c>
      <c r="J47" s="165"/>
      <c r="K47" s="166">
        <v>22.292100000000001</v>
      </c>
      <c r="L47" s="166">
        <v>9.4186999999999994</v>
      </c>
      <c r="M47" s="166">
        <v>9.1712000000000007</v>
      </c>
      <c r="N47" s="166">
        <v>-15.54</v>
      </c>
      <c r="O47" s="166">
        <v>-30.8</v>
      </c>
      <c r="P47" s="166">
        <v>6.6</v>
      </c>
      <c r="Q47" s="166">
        <v>2.484</v>
      </c>
      <c r="R47" s="166">
        <v>-19.8</v>
      </c>
      <c r="S47" s="166">
        <v>4.3559999999999999</v>
      </c>
      <c r="T47" s="166">
        <v>-6.6233000000000004</v>
      </c>
      <c r="U47" s="166">
        <v>6.6858000000000004</v>
      </c>
      <c r="V47" s="166">
        <v>6.6679000000000004</v>
      </c>
      <c r="W47" s="166">
        <v>11.753399999999999</v>
      </c>
      <c r="X47" s="166">
        <v>1.3868</v>
      </c>
      <c r="Y47" s="166">
        <v>0.22059999999999999</v>
      </c>
      <c r="Z47" s="166">
        <v>0.90890000000000004</v>
      </c>
      <c r="AA47" s="165"/>
      <c r="AB47" s="166">
        <v>-0.59509999999999996</v>
      </c>
      <c r="AC47" s="166">
        <v>0.81499999999999995</v>
      </c>
      <c r="AD47" s="166">
        <v>0.84499999999999997</v>
      </c>
      <c r="AE47" s="166">
        <v>3.472</v>
      </c>
      <c r="AF47" s="166">
        <v>-4.4400000000000004</v>
      </c>
      <c r="AG47" s="165"/>
      <c r="AH47" s="166">
        <v>-1.1040000000000001</v>
      </c>
      <c r="AI47" s="166">
        <v>0.26500000000000001</v>
      </c>
      <c r="AJ47" s="165"/>
      <c r="AK47" s="166">
        <v>-2.27</v>
      </c>
      <c r="AL47" s="165"/>
      <c r="AM47" s="166">
        <v>-12.37</v>
      </c>
      <c r="AN47" s="166">
        <v>-12.46</v>
      </c>
      <c r="AO47" s="166">
        <v>8.7177000000000007</v>
      </c>
      <c r="AP47" s="166">
        <v>2.8146</v>
      </c>
      <c r="AQ47" s="166">
        <v>20.371700000000001</v>
      </c>
      <c r="AR47" s="166">
        <v>24.463000000000001</v>
      </c>
      <c r="AS47" s="166">
        <v>-17.944800000000001</v>
      </c>
      <c r="AT47" s="166">
        <v>9.1146999999999991</v>
      </c>
      <c r="AU47" s="165"/>
      <c r="AV47" s="166">
        <v>-2.496</v>
      </c>
      <c r="AW47" s="166">
        <v>-2.3948</v>
      </c>
      <c r="AX47" s="166">
        <v>-17.941199999999998</v>
      </c>
      <c r="AY47" s="166">
        <v>-15.064500000000001</v>
      </c>
      <c r="AZ47" s="166">
        <v>24.339600000000001</v>
      </c>
      <c r="BA47" s="166">
        <v>25.700700000000001</v>
      </c>
      <c r="BB47" s="166">
        <v>73.285499999999999</v>
      </c>
      <c r="BC47" s="166">
        <v>4.2960000000000003</v>
      </c>
      <c r="BD47" s="166">
        <v>-4.3</v>
      </c>
      <c r="BE47" s="166">
        <v>-4.2</v>
      </c>
      <c r="BF47" s="166">
        <v>-29.0366</v>
      </c>
      <c r="BG47" s="165"/>
      <c r="BH47" s="166">
        <v>-3.6779999999999999</v>
      </c>
      <c r="BI47" s="165"/>
      <c r="BJ47" s="166">
        <v>-6.3310000000000004</v>
      </c>
      <c r="BK47" s="166">
        <v>6.0511999999999997</v>
      </c>
      <c r="BL47" s="166">
        <v>4.6755000000000004</v>
      </c>
      <c r="BM47" s="166">
        <v>3.1894</v>
      </c>
      <c r="BN47" s="166">
        <v>-106.0518</v>
      </c>
      <c r="BO47" s="166">
        <v>86.336799999999997</v>
      </c>
      <c r="BP47" s="166">
        <v>86.4589</v>
      </c>
      <c r="BQ47" s="166">
        <v>-89.706199999999995</v>
      </c>
      <c r="BR47" s="166">
        <v>-98.8005</v>
      </c>
      <c r="BS47" s="165"/>
      <c r="BT47" s="165"/>
      <c r="BU47" s="165"/>
      <c r="BV47" s="166">
        <v>27.334</v>
      </c>
      <c r="BW47" s="166">
        <v>10.39</v>
      </c>
      <c r="BX47" s="166">
        <v>14.26</v>
      </c>
      <c r="BY47" s="166">
        <v>3.96</v>
      </c>
      <c r="BZ47" s="166">
        <v>4.0199999999999996</v>
      </c>
      <c r="CA47" s="166">
        <v>-3.4786999999999999</v>
      </c>
      <c r="CB47" s="166">
        <v>-3.3447</v>
      </c>
      <c r="CC47" s="166">
        <v>9.6303999999999998</v>
      </c>
      <c r="CD47" s="166">
        <v>7.4180000000000001</v>
      </c>
      <c r="CE47" s="165"/>
      <c r="CF47" s="166">
        <v>-16.2456</v>
      </c>
      <c r="CG47" s="166">
        <v>-16.3779</v>
      </c>
      <c r="CH47" s="166">
        <v>-6.0846999999999998</v>
      </c>
      <c r="CI47" s="166">
        <v>4.5968999999999998</v>
      </c>
      <c r="CJ47" s="165"/>
      <c r="CK47" s="165"/>
      <c r="CL47" s="165"/>
      <c r="CM47" s="166">
        <v>-14.3</v>
      </c>
      <c r="CN47" s="166">
        <v>-3.79</v>
      </c>
      <c r="CO47" s="166">
        <v>27.8828</v>
      </c>
      <c r="CP47" s="166">
        <v>28.189399999999999</v>
      </c>
      <c r="CQ47" s="166">
        <v>27.2818</v>
      </c>
      <c r="CR47" s="166">
        <v>29.185199999999998</v>
      </c>
      <c r="CS47" s="166">
        <v>28.716000000000001</v>
      </c>
      <c r="CT47" s="166">
        <v>-10.440899999999999</v>
      </c>
      <c r="CU47" s="166">
        <v>-33.463299999999997</v>
      </c>
      <c r="CV47" s="166">
        <v>0</v>
      </c>
      <c r="CW47" s="166">
        <v>4.3974000000000002</v>
      </c>
      <c r="CX47" s="166">
        <v>34.68</v>
      </c>
      <c r="CY47" s="166">
        <v>13.94</v>
      </c>
      <c r="CZ47" s="166">
        <v>2.8174000000000001</v>
      </c>
      <c r="DA47" s="166">
        <v>2.2490999999999999</v>
      </c>
      <c r="DB47" s="166">
        <v>12.308999999999999</v>
      </c>
      <c r="DC47" s="165"/>
      <c r="DD47" s="166">
        <v>-5.2573999999999996</v>
      </c>
      <c r="DE47" s="166">
        <v>-5.0224000000000002</v>
      </c>
      <c r="DF47" s="166">
        <v>27.390499999999999</v>
      </c>
      <c r="DG47" s="165"/>
      <c r="DH47" s="166">
        <v>-5.3453999999999997</v>
      </c>
      <c r="DI47" s="166">
        <v>-54.6</v>
      </c>
      <c r="DJ47" s="166">
        <v>-54.8</v>
      </c>
      <c r="DK47" s="166">
        <v>-3.1897000000000002</v>
      </c>
      <c r="DL47" s="166">
        <v>10.8523</v>
      </c>
      <c r="DM47" s="166">
        <v>16.565000000000001</v>
      </c>
      <c r="DN47" s="166">
        <v>22.642499999999998</v>
      </c>
      <c r="DO47" s="166">
        <v>11.86</v>
      </c>
      <c r="DP47" s="166">
        <v>-8.2799999999999994</v>
      </c>
      <c r="DQ47" s="166">
        <v>13.345499999999999</v>
      </c>
      <c r="DR47" s="166">
        <v>-26.526499999999999</v>
      </c>
      <c r="DS47" s="166">
        <v>-4.5999999999999996</v>
      </c>
      <c r="DT47" s="166">
        <v>-4.66</v>
      </c>
      <c r="DU47" s="166">
        <v>24.11</v>
      </c>
      <c r="DV47" s="166">
        <v>11.82</v>
      </c>
      <c r="DW47" s="166">
        <v>-24.2</v>
      </c>
      <c r="DX47" s="166">
        <v>-12.1091</v>
      </c>
      <c r="DY47" s="166">
        <v>-26.300999999999998</v>
      </c>
      <c r="DZ47" s="166">
        <v>-24.672699999999999</v>
      </c>
      <c r="EA47" s="166">
        <v>44.076799999999999</v>
      </c>
      <c r="EB47" s="166">
        <v>14.459300000000001</v>
      </c>
      <c r="EC47" s="166">
        <v>3.2176</v>
      </c>
      <c r="ED47" s="166">
        <v>3.7473000000000001</v>
      </c>
      <c r="EE47" s="166">
        <v>-17.978200000000001</v>
      </c>
      <c r="EF47" s="166">
        <v>-28.016300000000001</v>
      </c>
      <c r="EG47" s="166">
        <v>-15.316000000000001</v>
      </c>
      <c r="EH47" s="166">
        <v>3.1467999999999998</v>
      </c>
      <c r="EI47" s="166">
        <v>-42.189799999999998</v>
      </c>
      <c r="EJ47" s="165"/>
      <c r="EK47" s="166">
        <v>-6.9634</v>
      </c>
      <c r="EL47" s="166">
        <v>-6.0049000000000001</v>
      </c>
      <c r="EM47" s="166">
        <v>18.438199999999998</v>
      </c>
      <c r="EN47" s="166">
        <v>-3.6158999999999999</v>
      </c>
      <c r="EO47" s="166">
        <v>-3.9171</v>
      </c>
      <c r="EP47" s="166">
        <v>-37.892000000000003</v>
      </c>
      <c r="EQ47" s="166">
        <v>-15.073600000000001</v>
      </c>
      <c r="ER47" s="166">
        <v>-14.634600000000001</v>
      </c>
      <c r="ES47" s="166">
        <v>10.8127</v>
      </c>
      <c r="ET47" s="165"/>
      <c r="EU47" s="166">
        <v>2.82</v>
      </c>
      <c r="EV47" s="165"/>
      <c r="EW47" s="166">
        <v>5.2556000000000003</v>
      </c>
      <c r="EX47" s="166">
        <v>-6.3506</v>
      </c>
      <c r="EY47" s="166">
        <v>-15.188700000000001</v>
      </c>
      <c r="EZ47" s="166">
        <v>-15.4649</v>
      </c>
      <c r="FA47" s="166">
        <v>8.6949000000000005</v>
      </c>
      <c r="FB47" s="166">
        <v>9.3495000000000008</v>
      </c>
      <c r="FC47" s="166">
        <v>-23.8063</v>
      </c>
      <c r="FD47" s="166">
        <v>5.9656000000000002</v>
      </c>
      <c r="FE47" s="166">
        <v>5.6585000000000001</v>
      </c>
      <c r="FF47" s="165"/>
      <c r="FG47" s="166">
        <v>2.9325000000000001</v>
      </c>
      <c r="FH47" s="166">
        <v>3.0531999999999999</v>
      </c>
      <c r="FI47" s="166">
        <v>0</v>
      </c>
      <c r="FJ47" s="166">
        <v>-4.3539000000000003</v>
      </c>
      <c r="FK47" s="166">
        <v>-4.6887999999999996</v>
      </c>
      <c r="FL47" s="166">
        <v>15.406000000000001</v>
      </c>
      <c r="FM47" s="166">
        <v>9.6306999999999992</v>
      </c>
      <c r="FN47" s="166">
        <v>9.5831999999999997</v>
      </c>
      <c r="FO47" s="166">
        <v>20.99</v>
      </c>
      <c r="FP47" s="166">
        <v>32.272399999999998</v>
      </c>
      <c r="FQ47" s="166">
        <v>15.426299999999999</v>
      </c>
      <c r="FR47" s="166">
        <v>-15.13</v>
      </c>
      <c r="FS47" s="166">
        <v>-2.4220999999999999</v>
      </c>
      <c r="FT47" s="166">
        <v>0.27950000000000003</v>
      </c>
      <c r="FU47" s="166">
        <v>1.72</v>
      </c>
      <c r="FV47" s="166">
        <v>-7.0000000000000007E-2</v>
      </c>
      <c r="FW47" s="166">
        <v>-14.793200000000001</v>
      </c>
      <c r="FX47" s="165"/>
      <c r="FY47" s="166">
        <v>6.6689999999999996</v>
      </c>
      <c r="FZ47" s="166">
        <v>6.2E-2</v>
      </c>
      <c r="GA47" s="165"/>
      <c r="GB47" s="166">
        <v>29.4</v>
      </c>
      <c r="GC47" s="166">
        <v>-38.047800000000002</v>
      </c>
      <c r="GD47" s="166">
        <v>-28.8599</v>
      </c>
      <c r="GE47" s="165"/>
      <c r="GF47" s="166">
        <v>17.502199999999998</v>
      </c>
      <c r="GG47" s="165"/>
      <c r="GH47" s="166">
        <v>25.478300000000001</v>
      </c>
      <c r="GI47" s="166">
        <v>-7.9443999999999999</v>
      </c>
      <c r="GJ47" s="166">
        <v>-8.4499999999999993</v>
      </c>
      <c r="GK47" s="166">
        <v>3.1941999999999999</v>
      </c>
      <c r="GL47" s="165"/>
      <c r="GM47" s="165"/>
      <c r="GN47" s="166">
        <v>-9.7550000000000008</v>
      </c>
      <c r="GO47" s="166">
        <v>-32.082999999999998</v>
      </c>
      <c r="GP47" s="166">
        <v>5.0776000000000003</v>
      </c>
      <c r="GQ47" s="166">
        <v>-19.863700000000001</v>
      </c>
      <c r="GR47" s="166">
        <v>6.8728999999999996</v>
      </c>
      <c r="GS47" s="166">
        <v>4.8878000000000004</v>
      </c>
      <c r="GT47" s="166">
        <v>185.08009999999999</v>
      </c>
      <c r="GU47" s="166">
        <v>-5.2766000000000002</v>
      </c>
      <c r="GV47" s="166">
        <v>-9.1791</v>
      </c>
      <c r="GW47" s="166">
        <v>-7.6669999999999998</v>
      </c>
      <c r="GX47" s="166">
        <v>5.9015000000000004</v>
      </c>
      <c r="GY47" s="166">
        <v>9.5456000000000003</v>
      </c>
      <c r="GZ47" s="166">
        <v>9.7871000000000006</v>
      </c>
      <c r="HA47" s="166">
        <v>6</v>
      </c>
      <c r="HB47" s="166">
        <v>-13.495799999999999</v>
      </c>
      <c r="HC47" s="166">
        <v>-12.167299999999999</v>
      </c>
      <c r="HD47" s="166">
        <v>2.1</v>
      </c>
      <c r="HE47" s="166">
        <v>0</v>
      </c>
      <c r="HF47" s="166">
        <v>56.862699999999997</v>
      </c>
      <c r="HG47" s="166">
        <v>27.3123</v>
      </c>
      <c r="HH47" s="166">
        <v>58.517000000000003</v>
      </c>
      <c r="HI47" s="166">
        <v>-10.4655</v>
      </c>
      <c r="HJ47" s="166">
        <v>40.901800000000001</v>
      </c>
      <c r="HK47" s="165"/>
      <c r="HL47" s="166">
        <v>0</v>
      </c>
      <c r="HM47" s="166">
        <v>-14.160399999999999</v>
      </c>
      <c r="HN47" s="166">
        <v>-13.1233</v>
      </c>
      <c r="HO47" s="165"/>
      <c r="HP47" s="165"/>
      <c r="HQ47" s="166">
        <v>-18.895399999999999</v>
      </c>
      <c r="HR47" s="166">
        <v>-18.329599999999999</v>
      </c>
      <c r="HS47" s="166">
        <v>-19.4209</v>
      </c>
      <c r="HT47" s="166">
        <v>-18.8813</v>
      </c>
      <c r="HU47" s="166">
        <v>14.63</v>
      </c>
      <c r="HV47" s="166">
        <v>14.63</v>
      </c>
      <c r="HW47" s="166">
        <v>-22.4</v>
      </c>
      <c r="HX47" s="166">
        <v>-21.7</v>
      </c>
      <c r="HY47" s="166">
        <v>0.19500000000000001</v>
      </c>
      <c r="HZ47" s="166">
        <v>0.16</v>
      </c>
      <c r="IA47" s="166">
        <v>52.8842</v>
      </c>
      <c r="IB47" s="166">
        <v>21.0855</v>
      </c>
      <c r="IC47" s="166">
        <v>20.957000000000001</v>
      </c>
      <c r="ID47" s="166">
        <v>-15.7</v>
      </c>
      <c r="IE47" s="166">
        <v>-28.5</v>
      </c>
      <c r="IF47" s="166">
        <v>2.2000000000000002</v>
      </c>
      <c r="IG47" s="166">
        <v>1.6</v>
      </c>
      <c r="IH47" s="165"/>
      <c r="II47" s="165"/>
      <c r="IJ47" s="166">
        <v>-100.4444</v>
      </c>
      <c r="IK47" s="166">
        <v>-6.2190000000000003</v>
      </c>
      <c r="IL47" s="166">
        <v>-267.23</v>
      </c>
      <c r="IM47" s="166">
        <v>-26.516100000000002</v>
      </c>
      <c r="IN47" s="166">
        <v>-36.557499999999997</v>
      </c>
      <c r="IO47" s="166">
        <v>95.564400000000006</v>
      </c>
      <c r="IP47" s="166">
        <v>69.797300000000007</v>
      </c>
      <c r="IQ47" s="166">
        <v>110.62139999999999</v>
      </c>
      <c r="IR47" s="166">
        <v>89.836699999999993</v>
      </c>
      <c r="IS47" s="166">
        <v>27.5627</v>
      </c>
      <c r="IT47" s="166">
        <v>13.7277</v>
      </c>
      <c r="IU47" s="166">
        <v>13.7562</v>
      </c>
      <c r="IV47" s="166">
        <v>-0.52429999999999999</v>
      </c>
      <c r="IW47" s="166">
        <v>180.90629999999999</v>
      </c>
      <c r="IX47" s="166">
        <v>-199.19399999999999</v>
      </c>
      <c r="IY47" s="166">
        <v>-13.642099999999999</v>
      </c>
      <c r="IZ47" s="166">
        <v>23.340800000000002</v>
      </c>
      <c r="JA47" s="166">
        <v>-1.0071000000000001</v>
      </c>
      <c r="JB47" s="166">
        <v>-2.3940000000000001</v>
      </c>
      <c r="JC47" s="166">
        <v>-6.56</v>
      </c>
      <c r="JD47" s="166">
        <v>-0.45900000000000002</v>
      </c>
      <c r="JE47" s="166">
        <v>-0.45500000000000002</v>
      </c>
      <c r="JF47" s="166">
        <v>1.92</v>
      </c>
      <c r="JG47" s="166">
        <v>0.72</v>
      </c>
      <c r="JH47" s="166">
        <v>-2.7115</v>
      </c>
      <c r="JI47" s="166">
        <v>-6.7369000000000003</v>
      </c>
      <c r="JJ47" s="166">
        <v>5.9770000000000003</v>
      </c>
      <c r="JK47" s="166">
        <v>0.20599999999999999</v>
      </c>
      <c r="JL47" s="166">
        <v>-5.4</v>
      </c>
      <c r="JM47" s="166">
        <v>-1.006</v>
      </c>
      <c r="JN47" s="166">
        <v>0.63700000000000001</v>
      </c>
      <c r="JO47" s="165"/>
      <c r="JP47" s="165"/>
      <c r="JQ47" s="166">
        <v>3.3714</v>
      </c>
      <c r="JR47" s="166">
        <v>2.4796999999999998</v>
      </c>
      <c r="JS47" s="166">
        <v>2.1368</v>
      </c>
      <c r="JT47" s="165"/>
      <c r="JU47" s="166">
        <v>11.7</v>
      </c>
      <c r="JV47" s="166">
        <v>6.2882999999999996</v>
      </c>
      <c r="JW47" s="166">
        <v>0.69</v>
      </c>
      <c r="JX47" s="165"/>
      <c r="JY47" s="166">
        <v>-11.931800000000001</v>
      </c>
      <c r="JZ47" s="166">
        <v>-0.95269999999999999</v>
      </c>
      <c r="KA47" s="166">
        <v>-23.970500000000001</v>
      </c>
      <c r="KB47" s="166">
        <v>-9.6708999999999996</v>
      </c>
      <c r="KC47" s="166">
        <v>-2.3873000000000002</v>
      </c>
      <c r="KD47" s="166">
        <v>-26.6129</v>
      </c>
      <c r="KE47" s="166">
        <v>-2.0798999999999999</v>
      </c>
      <c r="KF47" s="166">
        <v>-5.8</v>
      </c>
      <c r="KG47" s="166">
        <v>-11</v>
      </c>
      <c r="KH47" s="166">
        <v>50.2256</v>
      </c>
      <c r="KI47" s="166">
        <v>-109.59399999999999</v>
      </c>
    </row>
    <row r="48" spans="1:295" ht="18" customHeight="1" x14ac:dyDescent="0.3">
      <c r="A48" s="161" t="s">
        <v>102</v>
      </c>
      <c r="B48" s="161" t="s">
        <v>911</v>
      </c>
      <c r="C48" s="168"/>
      <c r="D48" s="169">
        <v>5.0229999999999997</v>
      </c>
      <c r="E48" s="169">
        <v>-10.854200000000001</v>
      </c>
      <c r="F48" s="169">
        <v>7.5542999999999996</v>
      </c>
      <c r="G48" s="169">
        <v>12.231999999999999</v>
      </c>
      <c r="H48" s="168"/>
      <c r="I48" s="169">
        <v>18.609400000000001</v>
      </c>
      <c r="J48" s="168"/>
      <c r="K48" s="169">
        <v>22.273199999999999</v>
      </c>
      <c r="L48" s="169">
        <v>9.3167000000000009</v>
      </c>
      <c r="M48" s="169">
        <v>9.0958000000000006</v>
      </c>
      <c r="N48" s="169">
        <v>-15.54</v>
      </c>
      <c r="O48" s="169">
        <v>-28.6</v>
      </c>
      <c r="P48" s="169">
        <v>4.4000000000000004</v>
      </c>
      <c r="Q48" s="169">
        <v>2.484</v>
      </c>
      <c r="R48" s="169">
        <v>-17.600000000000001</v>
      </c>
      <c r="S48" s="169">
        <v>4.4524999999999997</v>
      </c>
      <c r="T48" s="169">
        <v>-6.0968</v>
      </c>
      <c r="U48" s="169">
        <v>6.4786000000000001</v>
      </c>
      <c r="V48" s="169">
        <v>6.4551999999999996</v>
      </c>
      <c r="W48" s="169">
        <v>11.297700000000001</v>
      </c>
      <c r="X48" s="169">
        <v>2.0236000000000001</v>
      </c>
      <c r="Y48" s="169">
        <v>0.2233</v>
      </c>
      <c r="Z48" s="169">
        <v>0.87250000000000005</v>
      </c>
      <c r="AA48" s="168"/>
      <c r="AB48" s="169">
        <v>-0.76290000000000002</v>
      </c>
      <c r="AC48" s="169">
        <v>0.76800000000000002</v>
      </c>
      <c r="AD48" s="169">
        <v>0.77700000000000002</v>
      </c>
      <c r="AE48" s="169">
        <v>3.4470000000000001</v>
      </c>
      <c r="AF48" s="168"/>
      <c r="AG48" s="169">
        <v>-2.2000000000000002</v>
      </c>
      <c r="AH48" s="169">
        <v>-1.0229999999999999</v>
      </c>
      <c r="AI48" s="169">
        <v>0.26100000000000001</v>
      </c>
      <c r="AJ48" s="168"/>
      <c r="AK48" s="169">
        <v>-2.3199999999999998</v>
      </c>
      <c r="AL48" s="168"/>
      <c r="AM48" s="169">
        <v>-12.9</v>
      </c>
      <c r="AN48" s="169">
        <v>-13.05</v>
      </c>
      <c r="AO48" s="169">
        <v>8.7882999999999996</v>
      </c>
      <c r="AP48" s="169">
        <v>2.786</v>
      </c>
      <c r="AQ48" s="169">
        <v>19.328800000000001</v>
      </c>
      <c r="AR48" s="169">
        <v>23.415199999999999</v>
      </c>
      <c r="AS48" s="169">
        <v>-17.748899999999999</v>
      </c>
      <c r="AT48" s="169">
        <v>8.2888999999999999</v>
      </c>
      <c r="AU48" s="168"/>
      <c r="AV48" s="169">
        <v>-1.8456999999999999</v>
      </c>
      <c r="AW48" s="169">
        <v>-1.7341</v>
      </c>
      <c r="AX48" s="169">
        <v>-18.550599999999999</v>
      </c>
      <c r="AY48" s="169">
        <v>-15.886200000000001</v>
      </c>
      <c r="AZ48" s="169">
        <v>26.492999999999999</v>
      </c>
      <c r="BA48" s="169">
        <v>26.7454</v>
      </c>
      <c r="BB48" s="169">
        <v>73.278400000000005</v>
      </c>
      <c r="BC48" s="169">
        <v>5.0312000000000001</v>
      </c>
      <c r="BD48" s="169">
        <v>-4.3</v>
      </c>
      <c r="BE48" s="169">
        <v>-4.3</v>
      </c>
      <c r="BF48" s="169">
        <v>-29.362300000000001</v>
      </c>
      <c r="BG48" s="168"/>
      <c r="BH48" s="169">
        <v>-3.6554000000000002</v>
      </c>
      <c r="BI48" s="168"/>
      <c r="BJ48" s="169">
        <v>-6.6722999999999999</v>
      </c>
      <c r="BK48" s="169">
        <v>5.8026999999999997</v>
      </c>
      <c r="BL48" s="169">
        <v>4.4676</v>
      </c>
      <c r="BM48" s="169">
        <v>3.1589</v>
      </c>
      <c r="BN48" s="169">
        <v>-112.8574</v>
      </c>
      <c r="BO48" s="169">
        <v>87.008200000000002</v>
      </c>
      <c r="BP48" s="169">
        <v>86.733599999999996</v>
      </c>
      <c r="BQ48" s="169">
        <v>-89.030600000000007</v>
      </c>
      <c r="BR48" s="169">
        <v>-106.5842</v>
      </c>
      <c r="BS48" s="168"/>
      <c r="BT48" s="168"/>
      <c r="BU48" s="168"/>
      <c r="BV48" s="169">
        <v>28.791</v>
      </c>
      <c r="BW48" s="169">
        <v>10.1</v>
      </c>
      <c r="BX48" s="169">
        <v>13.71</v>
      </c>
      <c r="BY48" s="169">
        <v>3.8</v>
      </c>
      <c r="BZ48" s="169">
        <v>3.88</v>
      </c>
      <c r="CA48" s="169">
        <v>-3.3447</v>
      </c>
      <c r="CB48" s="169">
        <v>-3.0768</v>
      </c>
      <c r="CC48" s="169">
        <v>8.8592999999999993</v>
      </c>
      <c r="CD48" s="169">
        <v>7.0980999999999996</v>
      </c>
      <c r="CE48" s="168"/>
      <c r="CF48" s="169">
        <v>-5.4949000000000003</v>
      </c>
      <c r="CG48" s="169">
        <v>-5.7015000000000002</v>
      </c>
      <c r="CH48" s="169">
        <v>-7.0787000000000004</v>
      </c>
      <c r="CI48" s="169">
        <v>0</v>
      </c>
      <c r="CJ48" s="168"/>
      <c r="CK48" s="168"/>
      <c r="CL48" s="169">
        <v>8.5</v>
      </c>
      <c r="CM48" s="169">
        <v>5.2</v>
      </c>
      <c r="CN48" s="169">
        <v>-3.97</v>
      </c>
      <c r="CO48" s="169">
        <v>34.531199999999998</v>
      </c>
      <c r="CP48" s="169">
        <v>34.427100000000003</v>
      </c>
      <c r="CQ48" s="169">
        <v>32.7654</v>
      </c>
      <c r="CR48" s="169">
        <v>37.536499999999997</v>
      </c>
      <c r="CS48" s="169">
        <v>37.838900000000002</v>
      </c>
      <c r="CT48" s="169">
        <v>-11.4078</v>
      </c>
      <c r="CU48" s="169">
        <v>-43.267299999999999</v>
      </c>
      <c r="CV48" s="169">
        <v>-2.0779000000000001</v>
      </c>
      <c r="CW48" s="169">
        <v>4.4433999999999996</v>
      </c>
      <c r="CX48" s="169">
        <v>34.299999999999997</v>
      </c>
      <c r="CY48" s="169">
        <v>13.72</v>
      </c>
      <c r="CZ48" s="169">
        <v>2.1924000000000001</v>
      </c>
      <c r="DA48" s="169">
        <v>1.5656000000000001</v>
      </c>
      <c r="DB48" s="169">
        <v>12.345700000000001</v>
      </c>
      <c r="DC48" s="168"/>
      <c r="DD48" s="169">
        <v>0</v>
      </c>
      <c r="DE48" s="169">
        <v>0</v>
      </c>
      <c r="DF48" s="169">
        <v>25.345300000000002</v>
      </c>
      <c r="DG48" s="168"/>
      <c r="DH48" s="169">
        <v>-5.3266</v>
      </c>
      <c r="DI48" s="169">
        <v>-41</v>
      </c>
      <c r="DJ48" s="169">
        <v>-40.9</v>
      </c>
      <c r="DK48" s="169">
        <v>-3.5083000000000002</v>
      </c>
      <c r="DL48" s="169">
        <v>10.1043</v>
      </c>
      <c r="DM48" s="169">
        <v>16.091799999999999</v>
      </c>
      <c r="DN48" s="169">
        <v>21.529199999999999</v>
      </c>
      <c r="DO48" s="169">
        <v>10.97</v>
      </c>
      <c r="DP48" s="169">
        <v>-8.2799999999999994</v>
      </c>
      <c r="DQ48" s="169">
        <v>12.7875</v>
      </c>
      <c r="DR48" s="169">
        <v>-25.496500000000001</v>
      </c>
      <c r="DS48" s="169">
        <v>-5.33</v>
      </c>
      <c r="DT48" s="169">
        <v>-5.48</v>
      </c>
      <c r="DU48" s="169">
        <v>25.8</v>
      </c>
      <c r="DV48" s="169">
        <v>11.03</v>
      </c>
      <c r="DW48" s="169">
        <v>-25</v>
      </c>
      <c r="DX48" s="169">
        <v>-12.572699999999999</v>
      </c>
      <c r="DY48" s="169">
        <v>-26.3185</v>
      </c>
      <c r="DZ48" s="169">
        <v>-24.809100000000001</v>
      </c>
      <c r="EA48" s="169">
        <v>39.905099999999997</v>
      </c>
      <c r="EB48" s="169">
        <v>10.758699999999999</v>
      </c>
      <c r="EC48" s="169">
        <v>0.30919999999999997</v>
      </c>
      <c r="ED48" s="169">
        <v>1.0185999999999999</v>
      </c>
      <c r="EE48" s="169">
        <v>-18.793500000000002</v>
      </c>
      <c r="EF48" s="169">
        <v>-28.447800000000001</v>
      </c>
      <c r="EG48" s="169">
        <v>-14.428000000000001</v>
      </c>
      <c r="EH48" s="169">
        <v>3.1316999999999999</v>
      </c>
      <c r="EI48" s="169">
        <v>-41.662700000000001</v>
      </c>
      <c r="EJ48" s="168"/>
      <c r="EK48" s="169">
        <v>-6.9748000000000001</v>
      </c>
      <c r="EL48" s="169">
        <v>-6.1666999999999996</v>
      </c>
      <c r="EM48" s="169">
        <v>18.054099999999998</v>
      </c>
      <c r="EN48" s="169">
        <v>-3.0129999999999999</v>
      </c>
      <c r="EO48" s="169">
        <v>-3.5678000000000001</v>
      </c>
      <c r="EP48" s="169">
        <v>-36.868000000000002</v>
      </c>
      <c r="EQ48" s="169">
        <v>-15.558199999999999</v>
      </c>
      <c r="ER48" s="169">
        <v>-15.2605</v>
      </c>
      <c r="ES48" s="169">
        <v>10.2156</v>
      </c>
      <c r="ET48" s="168"/>
      <c r="EU48" s="169">
        <v>2.93</v>
      </c>
      <c r="EV48" s="168"/>
      <c r="EW48" s="169">
        <v>5.0457999999999998</v>
      </c>
      <c r="EX48" s="169">
        <v>-3.5179</v>
      </c>
      <c r="EY48" s="169">
        <v>-15.851699999999999</v>
      </c>
      <c r="EZ48" s="169">
        <v>-15.904199999999999</v>
      </c>
      <c r="FA48" s="169">
        <v>9.1333000000000002</v>
      </c>
      <c r="FB48" s="169">
        <v>9.8355999999999995</v>
      </c>
      <c r="FC48" s="169">
        <v>-24.3596</v>
      </c>
      <c r="FD48" s="169">
        <v>5.6852</v>
      </c>
      <c r="FE48" s="169">
        <v>5.4507000000000003</v>
      </c>
      <c r="FF48" s="168"/>
      <c r="FG48" s="169">
        <v>3.9047999999999998</v>
      </c>
      <c r="FH48" s="169">
        <v>3.7930999999999999</v>
      </c>
      <c r="FI48" s="169">
        <v>0</v>
      </c>
      <c r="FJ48" s="169">
        <v>-4.6887999999999996</v>
      </c>
      <c r="FK48" s="169">
        <v>-4.8562000000000003</v>
      </c>
      <c r="FL48" s="169">
        <v>16.7456</v>
      </c>
      <c r="FM48" s="169">
        <v>8.6638999999999999</v>
      </c>
      <c r="FN48" s="169">
        <v>8.3187999999999995</v>
      </c>
      <c r="FO48" s="169">
        <v>21.348700000000001</v>
      </c>
      <c r="FP48" s="169">
        <v>32.153599999999997</v>
      </c>
      <c r="FQ48" s="169">
        <v>14.454599999999999</v>
      </c>
      <c r="FR48" s="169">
        <v>-15.13</v>
      </c>
      <c r="FS48" s="169">
        <v>-2.4220999999999999</v>
      </c>
      <c r="FT48" s="169">
        <v>0.28039999999999998</v>
      </c>
      <c r="FU48" s="169">
        <v>1.18</v>
      </c>
      <c r="FV48" s="169">
        <v>0.59</v>
      </c>
      <c r="FW48" s="169">
        <v>-14.7311</v>
      </c>
      <c r="FX48" s="168"/>
      <c r="FY48" s="169">
        <v>6.74</v>
      </c>
      <c r="FZ48" s="169">
        <v>0.34200000000000003</v>
      </c>
      <c r="GA48" s="168"/>
      <c r="GB48" s="169">
        <v>30.38</v>
      </c>
      <c r="GC48" s="169">
        <v>-38.246699999999997</v>
      </c>
      <c r="GD48" s="169">
        <v>-29.625599999999999</v>
      </c>
      <c r="GE48" s="169">
        <v>-0.18</v>
      </c>
      <c r="GF48" s="169">
        <v>18.978999999999999</v>
      </c>
      <c r="GG48" s="168"/>
      <c r="GH48" s="169">
        <v>25.7455</v>
      </c>
      <c r="GI48" s="169">
        <v>-8.0411999999999999</v>
      </c>
      <c r="GJ48" s="169">
        <v>-8.7167999999999992</v>
      </c>
      <c r="GK48" s="169">
        <v>3.1265000000000001</v>
      </c>
      <c r="GL48" s="168"/>
      <c r="GM48" s="168"/>
      <c r="GN48" s="168"/>
      <c r="GO48" s="169">
        <v>-30.995100000000001</v>
      </c>
      <c r="GP48" s="169">
        <v>6.0740999999999996</v>
      </c>
      <c r="GQ48" s="169">
        <v>-20.356200000000001</v>
      </c>
      <c r="GR48" s="169">
        <v>4.9105999999999996</v>
      </c>
      <c r="GS48" s="169">
        <v>4.0507999999999997</v>
      </c>
      <c r="GT48" s="169">
        <v>183.76079999999999</v>
      </c>
      <c r="GU48" s="169">
        <v>-5.4523000000000001</v>
      </c>
      <c r="GV48" s="169">
        <v>-8.9132999999999996</v>
      </c>
      <c r="GW48" s="169">
        <v>-7.4156000000000004</v>
      </c>
      <c r="GX48" s="169">
        <v>4.5754000000000001</v>
      </c>
      <c r="GY48" s="169">
        <v>9.4063999999999997</v>
      </c>
      <c r="GZ48" s="169">
        <v>9.6684999999999999</v>
      </c>
      <c r="HA48" s="169">
        <v>4.0674000000000001</v>
      </c>
      <c r="HB48" s="169">
        <v>-14.155200000000001</v>
      </c>
      <c r="HC48" s="169">
        <v>-11.183999999999999</v>
      </c>
      <c r="HD48" s="169">
        <v>1.26</v>
      </c>
      <c r="HE48" s="169">
        <v>0</v>
      </c>
      <c r="HF48" s="169">
        <v>59.649799999999999</v>
      </c>
      <c r="HG48" s="169">
        <v>25.825399999999998</v>
      </c>
      <c r="HH48" s="169">
        <v>57.025599999999997</v>
      </c>
      <c r="HI48" s="169">
        <v>-10.1213</v>
      </c>
      <c r="HJ48" s="169">
        <v>42.040700000000001</v>
      </c>
      <c r="HK48" s="168"/>
      <c r="HL48" s="169">
        <v>0</v>
      </c>
      <c r="HM48" s="169">
        <v>-16.002400000000002</v>
      </c>
      <c r="HN48" s="169">
        <v>-14.3087</v>
      </c>
      <c r="HO48" s="168"/>
      <c r="HP48" s="168"/>
      <c r="HQ48" s="169">
        <v>-18.510899999999999</v>
      </c>
      <c r="HR48" s="169">
        <v>-17.857199999999999</v>
      </c>
      <c r="HS48" s="169">
        <v>-18.601500000000001</v>
      </c>
      <c r="HT48" s="169">
        <v>-18.7</v>
      </c>
      <c r="HU48" s="169">
        <v>13.18</v>
      </c>
      <c r="HV48" s="169">
        <v>13.35</v>
      </c>
      <c r="HW48" s="169">
        <v>-22.5</v>
      </c>
      <c r="HX48" s="169">
        <v>-22.5</v>
      </c>
      <c r="HY48" s="169">
        <v>0.19500000000000001</v>
      </c>
      <c r="HZ48" s="169">
        <v>-0.88</v>
      </c>
      <c r="IA48" s="169">
        <v>55.912100000000002</v>
      </c>
      <c r="IB48" s="169">
        <v>20.245899999999999</v>
      </c>
      <c r="IC48" s="169">
        <v>19.847300000000001</v>
      </c>
      <c r="ID48" s="169">
        <v>-15.7</v>
      </c>
      <c r="IE48" s="169">
        <v>-27.7</v>
      </c>
      <c r="IF48" s="169">
        <v>2.6</v>
      </c>
      <c r="IG48" s="169">
        <v>2.1</v>
      </c>
      <c r="IH48" s="168"/>
      <c r="II48" s="169">
        <v>-18.121700000000001</v>
      </c>
      <c r="IJ48" s="169">
        <v>-98.636899999999997</v>
      </c>
      <c r="IK48" s="169">
        <v>-6.2835999999999999</v>
      </c>
      <c r="IL48" s="169">
        <v>-266.65210000000002</v>
      </c>
      <c r="IM48" s="169">
        <v>-24.3337</v>
      </c>
      <c r="IN48" s="169">
        <v>-36.190600000000003</v>
      </c>
      <c r="IO48" s="169">
        <v>93.483500000000006</v>
      </c>
      <c r="IP48" s="169">
        <v>71.459199999999996</v>
      </c>
      <c r="IQ48" s="169">
        <v>110.71</v>
      </c>
      <c r="IR48" s="169">
        <v>89.391900000000007</v>
      </c>
      <c r="IS48" s="169">
        <v>25.1525</v>
      </c>
      <c r="IT48" s="169">
        <v>10.5396</v>
      </c>
      <c r="IU48" s="169">
        <v>10.509</v>
      </c>
      <c r="IV48" s="169">
        <v>-0.6452</v>
      </c>
      <c r="IW48" s="169">
        <v>182.36240000000001</v>
      </c>
      <c r="IX48" s="169">
        <v>-199.06610000000001</v>
      </c>
      <c r="IY48" s="169">
        <v>-17.7196</v>
      </c>
      <c r="IZ48" s="169">
        <v>24.1998</v>
      </c>
      <c r="JA48" s="169">
        <v>-1.2171000000000001</v>
      </c>
      <c r="JB48" s="169">
        <v>-2.746</v>
      </c>
      <c r="JC48" s="169">
        <v>-5.76</v>
      </c>
      <c r="JD48" s="169">
        <v>-0.43099999999999999</v>
      </c>
      <c r="JE48" s="169">
        <v>-0.42899999999999999</v>
      </c>
      <c r="JF48" s="169">
        <v>1.36</v>
      </c>
      <c r="JG48" s="169">
        <v>0.64</v>
      </c>
      <c r="JH48" s="169">
        <v>-2.5556999999999999</v>
      </c>
      <c r="JI48" s="169">
        <v>-6.9992999999999999</v>
      </c>
      <c r="JJ48" s="169">
        <v>5.4794999999999998</v>
      </c>
      <c r="JK48" s="169">
        <v>0.88039999999999996</v>
      </c>
      <c r="JL48" s="169">
        <v>-5.4</v>
      </c>
      <c r="JM48" s="169">
        <v>0.38500000000000001</v>
      </c>
      <c r="JN48" s="169">
        <v>-0.26200000000000001</v>
      </c>
      <c r="JO48" s="168"/>
      <c r="JP48" s="168"/>
      <c r="JQ48" s="169">
        <v>3.7448000000000001</v>
      </c>
      <c r="JR48" s="169">
        <v>3.0811000000000002</v>
      </c>
      <c r="JS48" s="169">
        <v>3.2008999999999999</v>
      </c>
      <c r="JT48" s="168"/>
      <c r="JU48" s="169">
        <v>11.7</v>
      </c>
      <c r="JV48" s="169">
        <v>7.0529000000000002</v>
      </c>
      <c r="JW48" s="169">
        <v>0.66</v>
      </c>
      <c r="JX48" s="168"/>
      <c r="JY48" s="169">
        <v>-12.593299999999999</v>
      </c>
      <c r="JZ48" s="169">
        <v>-0.56889999999999996</v>
      </c>
      <c r="KA48" s="169">
        <v>-24.169799999999999</v>
      </c>
      <c r="KB48" s="169">
        <v>-9.2840000000000007</v>
      </c>
      <c r="KC48" s="169">
        <v>-2.4483000000000001</v>
      </c>
      <c r="KD48" s="169">
        <v>-26.4193</v>
      </c>
      <c r="KE48" s="169">
        <v>-2.0889000000000002</v>
      </c>
      <c r="KF48" s="169">
        <v>-5.2</v>
      </c>
      <c r="KG48" s="169">
        <v>-11.1</v>
      </c>
      <c r="KH48" s="169">
        <v>51.857199999999999</v>
      </c>
      <c r="KI48" s="169">
        <v>-108.9101</v>
      </c>
    </row>
    <row r="49" spans="1:295" ht="18" customHeight="1" x14ac:dyDescent="0.3">
      <c r="A49" s="161" t="s">
        <v>102</v>
      </c>
      <c r="B49" s="161" t="s">
        <v>912</v>
      </c>
      <c r="C49" s="162"/>
      <c r="D49" s="163">
        <v>4.782</v>
      </c>
      <c r="E49" s="163">
        <v>-10.6074</v>
      </c>
      <c r="F49" s="163">
        <v>7.4969999999999999</v>
      </c>
      <c r="G49" s="163">
        <v>12.404999999999999</v>
      </c>
      <c r="H49" s="162"/>
      <c r="I49" s="163">
        <v>17.999700000000001</v>
      </c>
      <c r="J49" s="162"/>
      <c r="K49" s="163">
        <v>21.639099999999999</v>
      </c>
      <c r="L49" s="163">
        <v>8.9657</v>
      </c>
      <c r="M49" s="163">
        <v>8.8251000000000008</v>
      </c>
      <c r="N49" s="163">
        <v>-15.54</v>
      </c>
      <c r="O49" s="163">
        <v>-26.4</v>
      </c>
      <c r="P49" s="163">
        <v>2.2000000000000002</v>
      </c>
      <c r="Q49" s="163">
        <v>0.82799999999999996</v>
      </c>
      <c r="R49" s="163">
        <v>-15.4</v>
      </c>
      <c r="S49" s="163">
        <v>4.3714000000000004</v>
      </c>
      <c r="T49" s="163">
        <v>-6.7495000000000003</v>
      </c>
      <c r="U49" s="163">
        <v>6.0525000000000002</v>
      </c>
      <c r="V49" s="163">
        <v>5.9414999999999996</v>
      </c>
      <c r="W49" s="163">
        <v>10.5167</v>
      </c>
      <c r="X49" s="163">
        <v>1.9858</v>
      </c>
      <c r="Y49" s="163">
        <v>0.2293</v>
      </c>
      <c r="Z49" s="163">
        <v>0.93</v>
      </c>
      <c r="AA49" s="162"/>
      <c r="AB49" s="163">
        <v>-0.72599999999999998</v>
      </c>
      <c r="AC49" s="163">
        <v>0.81499999999999995</v>
      </c>
      <c r="AD49" s="163">
        <v>0.85799999999999998</v>
      </c>
      <c r="AE49" s="163">
        <v>3.4089999999999998</v>
      </c>
      <c r="AF49" s="163">
        <v>-4.4400000000000004</v>
      </c>
      <c r="AG49" s="163">
        <v>-4.4000000000000004</v>
      </c>
      <c r="AH49" s="163">
        <v>-0.85599999999999998</v>
      </c>
      <c r="AI49" s="163">
        <v>0.26600000000000001</v>
      </c>
      <c r="AJ49" s="162"/>
      <c r="AK49" s="163">
        <v>-1.8</v>
      </c>
      <c r="AL49" s="162"/>
      <c r="AM49" s="163">
        <v>-12.72</v>
      </c>
      <c r="AN49" s="163">
        <v>-12.92</v>
      </c>
      <c r="AO49" s="163">
        <v>9.3795999999999999</v>
      </c>
      <c r="AP49" s="163">
        <v>3.5215999999999998</v>
      </c>
      <c r="AQ49" s="163">
        <v>19.321899999999999</v>
      </c>
      <c r="AR49" s="163">
        <v>23.681100000000001</v>
      </c>
      <c r="AS49" s="163">
        <v>-19.6004</v>
      </c>
      <c r="AT49" s="163">
        <v>5.2328000000000001</v>
      </c>
      <c r="AU49" s="162"/>
      <c r="AV49" s="163">
        <v>21.63</v>
      </c>
      <c r="AW49" s="163">
        <v>7.9527999999999999</v>
      </c>
      <c r="AX49" s="163">
        <v>-20.296199999999999</v>
      </c>
      <c r="AY49" s="163">
        <v>-18.928899999999999</v>
      </c>
      <c r="AZ49" s="163">
        <v>32.020000000000003</v>
      </c>
      <c r="BA49" s="163">
        <v>30.2316</v>
      </c>
      <c r="BB49" s="163">
        <v>69.442599999999999</v>
      </c>
      <c r="BC49" s="163">
        <v>3.6781999999999999</v>
      </c>
      <c r="BD49" s="163">
        <v>-3.9</v>
      </c>
      <c r="BE49" s="163">
        <v>-3.7</v>
      </c>
      <c r="BF49" s="163">
        <v>-26.1632</v>
      </c>
      <c r="BG49" s="162"/>
      <c r="BH49" s="163">
        <v>-3.5394000000000001</v>
      </c>
      <c r="BI49" s="162"/>
      <c r="BJ49" s="163">
        <v>-6.6012000000000004</v>
      </c>
      <c r="BK49" s="163">
        <v>5.6860999999999997</v>
      </c>
      <c r="BL49" s="163">
        <v>5.0075000000000003</v>
      </c>
      <c r="BM49" s="163">
        <v>3.3822000000000001</v>
      </c>
      <c r="BN49" s="163">
        <v>-98.696799999999996</v>
      </c>
      <c r="BO49" s="163">
        <v>84.322599999999994</v>
      </c>
      <c r="BP49" s="163">
        <v>84.108999999999995</v>
      </c>
      <c r="BQ49" s="163">
        <v>-89.867099999999994</v>
      </c>
      <c r="BR49" s="163">
        <v>-99.469399999999993</v>
      </c>
      <c r="BS49" s="162"/>
      <c r="BT49" s="162"/>
      <c r="BU49" s="162"/>
      <c r="BV49" s="163">
        <v>27.713200000000001</v>
      </c>
      <c r="BW49" s="163">
        <v>9.8800000000000008</v>
      </c>
      <c r="BX49" s="163">
        <v>13.52</v>
      </c>
      <c r="BY49" s="163">
        <v>3.55</v>
      </c>
      <c r="BZ49" s="163">
        <v>3.59</v>
      </c>
      <c r="CA49" s="163">
        <v>-3.4786999999999999</v>
      </c>
      <c r="CB49" s="163">
        <v>-3.0768</v>
      </c>
      <c r="CC49" s="163">
        <v>10.328200000000001</v>
      </c>
      <c r="CD49" s="163">
        <v>8.3117000000000001</v>
      </c>
      <c r="CE49" s="162"/>
      <c r="CF49" s="163">
        <v>-3.5144000000000002</v>
      </c>
      <c r="CG49" s="163">
        <v>-3.9455</v>
      </c>
      <c r="CH49" s="163">
        <v>-6.6755000000000004</v>
      </c>
      <c r="CI49" s="162"/>
      <c r="CJ49" s="162"/>
      <c r="CK49" s="162"/>
      <c r="CL49" s="163">
        <v>6.9</v>
      </c>
      <c r="CM49" s="163">
        <v>4.7</v>
      </c>
      <c r="CN49" s="163">
        <v>-3.93</v>
      </c>
      <c r="CO49" s="163">
        <v>33.862299999999998</v>
      </c>
      <c r="CP49" s="163">
        <v>34.130600000000001</v>
      </c>
      <c r="CQ49" s="163">
        <v>33.295699999999997</v>
      </c>
      <c r="CR49" s="163">
        <v>37.674300000000002</v>
      </c>
      <c r="CS49" s="163">
        <v>37.6813</v>
      </c>
      <c r="CT49" s="163">
        <v>-10.1683</v>
      </c>
      <c r="CU49" s="163">
        <v>-42.978200000000001</v>
      </c>
      <c r="CV49" s="163">
        <v>0</v>
      </c>
      <c r="CW49" s="163">
        <v>4.3902000000000001</v>
      </c>
      <c r="CX49" s="163">
        <v>33.200000000000003</v>
      </c>
      <c r="CY49" s="163">
        <v>13.3</v>
      </c>
      <c r="CZ49" s="163">
        <v>1.5673999999999999</v>
      </c>
      <c r="DA49" s="163">
        <v>0.97960000000000003</v>
      </c>
      <c r="DB49" s="163">
        <v>11.782500000000001</v>
      </c>
      <c r="DC49" s="162"/>
      <c r="DD49" s="162"/>
      <c r="DE49" s="162"/>
      <c r="DF49" s="163">
        <v>25.119700000000002</v>
      </c>
      <c r="DG49" s="162"/>
      <c r="DH49" s="163">
        <v>-5.1075999999999997</v>
      </c>
      <c r="DI49" s="163">
        <v>-38.4</v>
      </c>
      <c r="DJ49" s="163">
        <v>-39.799999999999997</v>
      </c>
      <c r="DK49" s="163">
        <v>-3.6133000000000002</v>
      </c>
      <c r="DL49" s="163">
        <v>8.9822000000000006</v>
      </c>
      <c r="DM49" s="163">
        <v>15.776400000000001</v>
      </c>
      <c r="DN49" s="163">
        <v>20.230399999999999</v>
      </c>
      <c r="DO49" s="163">
        <v>9.8000000000000007</v>
      </c>
      <c r="DP49" s="163">
        <v>-7.96</v>
      </c>
      <c r="DQ49" s="163">
        <v>13.5625</v>
      </c>
      <c r="DR49" s="163">
        <v>-26.248999999999999</v>
      </c>
      <c r="DS49" s="163">
        <v>-5.18</v>
      </c>
      <c r="DT49" s="163">
        <v>-5.3</v>
      </c>
      <c r="DU49" s="163">
        <v>24.59</v>
      </c>
      <c r="DV49" s="163">
        <v>11.25</v>
      </c>
      <c r="DW49" s="163">
        <v>-25.7455</v>
      </c>
      <c r="DX49" s="163">
        <v>-12.7273</v>
      </c>
      <c r="DY49" s="163">
        <v>-26.5886</v>
      </c>
      <c r="DZ49" s="163">
        <v>-25.2455</v>
      </c>
      <c r="EA49" s="163">
        <v>38.037599999999998</v>
      </c>
      <c r="EB49" s="163">
        <v>8.7934999999999999</v>
      </c>
      <c r="EC49" s="163">
        <v>-1.1839999999999999</v>
      </c>
      <c r="ED49" s="163">
        <v>-0.74029999999999996</v>
      </c>
      <c r="EE49" s="163">
        <v>-19.465599999999998</v>
      </c>
      <c r="EF49" s="163">
        <v>-28.993500000000001</v>
      </c>
      <c r="EG49" s="163">
        <v>-15.151</v>
      </c>
      <c r="EH49" s="163">
        <v>3.9007999999999998</v>
      </c>
      <c r="EI49" s="163">
        <v>-39.726900000000001</v>
      </c>
      <c r="EJ49" s="162"/>
      <c r="EK49" s="163">
        <v>-6.7416</v>
      </c>
      <c r="EL49" s="163">
        <v>-6.0903</v>
      </c>
      <c r="EM49" s="163">
        <v>18.9163</v>
      </c>
      <c r="EN49" s="163">
        <v>-4.7652000000000001</v>
      </c>
      <c r="EO49" s="163">
        <v>-4.8826999999999998</v>
      </c>
      <c r="EP49" s="163">
        <v>-36.356000000000002</v>
      </c>
      <c r="EQ49" s="163">
        <v>-15.435499999999999</v>
      </c>
      <c r="ER49" s="163">
        <v>-15.0541</v>
      </c>
      <c r="ES49" s="163">
        <v>11.0273</v>
      </c>
      <c r="ET49" s="162"/>
      <c r="EU49" s="163">
        <v>2.06</v>
      </c>
      <c r="EV49" s="162"/>
      <c r="EW49" s="163">
        <v>5.0308000000000002</v>
      </c>
      <c r="EX49" s="163">
        <v>-7.1482999999999999</v>
      </c>
      <c r="EY49" s="163">
        <v>-16.597300000000001</v>
      </c>
      <c r="EZ49" s="163">
        <v>-16.5717</v>
      </c>
      <c r="FA49" s="163">
        <v>10.5463</v>
      </c>
      <c r="FB49" s="163">
        <v>11.0769</v>
      </c>
      <c r="FC49" s="163">
        <v>-25.8797</v>
      </c>
      <c r="FD49" s="163">
        <v>5.7659000000000002</v>
      </c>
      <c r="FE49" s="163">
        <v>5.4801000000000002</v>
      </c>
      <c r="FF49" s="162"/>
      <c r="FG49" s="163">
        <v>4.3762999999999996</v>
      </c>
      <c r="FH49" s="163">
        <v>2.8126000000000002</v>
      </c>
      <c r="FI49" s="163">
        <v>0</v>
      </c>
      <c r="FJ49" s="163">
        <v>-4.5213000000000001</v>
      </c>
      <c r="FK49" s="163">
        <v>-6.0284000000000004</v>
      </c>
      <c r="FL49" s="163">
        <v>18.420200000000001</v>
      </c>
      <c r="FM49" s="163">
        <v>9.0418000000000003</v>
      </c>
      <c r="FN49" s="163">
        <v>8.9655000000000005</v>
      </c>
      <c r="FO49" s="163">
        <v>22.2196</v>
      </c>
      <c r="FP49" s="162"/>
      <c r="FQ49" s="163">
        <v>13.102</v>
      </c>
      <c r="FR49" s="163">
        <v>-15.15</v>
      </c>
      <c r="FS49" s="163">
        <v>-2.4165999999999999</v>
      </c>
      <c r="FT49" s="163">
        <v>0.26300000000000001</v>
      </c>
      <c r="FU49" s="163">
        <v>1.21</v>
      </c>
      <c r="FV49" s="163">
        <v>1.51</v>
      </c>
      <c r="FW49" s="163">
        <v>-14.736599999999999</v>
      </c>
      <c r="FX49" s="162"/>
      <c r="FY49" s="163">
        <v>6.6749999999999998</v>
      </c>
      <c r="FZ49" s="163">
        <v>0.20399999999999999</v>
      </c>
      <c r="GA49" s="162"/>
      <c r="GB49" s="163">
        <v>31.36</v>
      </c>
      <c r="GC49" s="163">
        <v>-38.997399999999999</v>
      </c>
      <c r="GD49" s="163">
        <v>-29.979900000000001</v>
      </c>
      <c r="GE49" s="163">
        <v>-0.26</v>
      </c>
      <c r="GF49" s="163">
        <v>20.4237</v>
      </c>
      <c r="GG49" s="162"/>
      <c r="GH49" s="163">
        <v>25.9663</v>
      </c>
      <c r="GI49" s="163">
        <v>-7.9283999999999999</v>
      </c>
      <c r="GJ49" s="163">
        <v>-8.2957000000000001</v>
      </c>
      <c r="GK49" s="163">
        <v>3.0903999999999998</v>
      </c>
      <c r="GL49" s="162"/>
      <c r="GM49" s="162"/>
      <c r="GN49" s="163">
        <v>-11.2036</v>
      </c>
      <c r="GO49" s="163">
        <v>22.163699999999999</v>
      </c>
      <c r="GP49" s="163">
        <v>6.3327999999999998</v>
      </c>
      <c r="GQ49" s="163">
        <v>-21.331199999999999</v>
      </c>
      <c r="GR49" s="163">
        <v>6.5728</v>
      </c>
      <c r="GS49" s="163">
        <v>6.0705</v>
      </c>
      <c r="GT49" s="163">
        <v>187.97110000000001</v>
      </c>
      <c r="GU49" s="163">
        <v>-5.6094999999999997</v>
      </c>
      <c r="GV49" s="163">
        <v>-9.7484000000000002</v>
      </c>
      <c r="GW49" s="163">
        <v>-7.0857999999999999</v>
      </c>
      <c r="GX49" s="163">
        <v>4.1959</v>
      </c>
      <c r="GY49" s="163">
        <v>9.1793999999999993</v>
      </c>
      <c r="GZ49" s="163">
        <v>9.4232999999999993</v>
      </c>
      <c r="HA49" s="163">
        <v>4</v>
      </c>
      <c r="HB49" s="163">
        <v>-12.19</v>
      </c>
      <c r="HC49" s="163">
        <v>-10.7468</v>
      </c>
      <c r="HD49" s="163">
        <v>2.1</v>
      </c>
      <c r="HE49" s="163">
        <v>0</v>
      </c>
      <c r="HF49" s="163">
        <v>57.487299999999998</v>
      </c>
      <c r="HG49" s="163">
        <v>29.560500000000001</v>
      </c>
      <c r="HH49" s="163">
        <v>57.690600000000003</v>
      </c>
      <c r="HI49" s="163">
        <v>-9.0954999999999995</v>
      </c>
      <c r="HJ49" s="163">
        <v>42.050899999999999</v>
      </c>
      <c r="HK49" s="162"/>
      <c r="HL49" s="163">
        <v>0</v>
      </c>
      <c r="HM49" s="163">
        <v>-13.202999999999999</v>
      </c>
      <c r="HN49" s="163">
        <v>-14.3108</v>
      </c>
      <c r="HO49" s="162"/>
      <c r="HP49" s="162"/>
      <c r="HQ49" s="163">
        <v>-18.076899999999998</v>
      </c>
      <c r="HR49" s="163">
        <v>-17.7089</v>
      </c>
      <c r="HS49" s="163">
        <v>-17.8368</v>
      </c>
      <c r="HT49" s="163">
        <v>-17.916599999999999</v>
      </c>
      <c r="HU49" s="163">
        <v>14.07</v>
      </c>
      <c r="HV49" s="163">
        <v>14.05</v>
      </c>
      <c r="HW49" s="163">
        <v>-20.8</v>
      </c>
      <c r="HX49" s="163">
        <v>-21.5</v>
      </c>
      <c r="HY49" s="163">
        <v>0.19500000000000001</v>
      </c>
      <c r="HZ49" s="163">
        <v>-1.52</v>
      </c>
      <c r="IA49" s="163">
        <v>51.590699999999998</v>
      </c>
      <c r="IB49" s="163">
        <v>20.748799999999999</v>
      </c>
      <c r="IC49" s="163">
        <v>20.634599999999999</v>
      </c>
      <c r="ID49" s="163">
        <v>-16.100000000000001</v>
      </c>
      <c r="IE49" s="163">
        <v>-27.6</v>
      </c>
      <c r="IF49" s="163">
        <v>1.7</v>
      </c>
      <c r="IG49" s="163">
        <v>1.2</v>
      </c>
      <c r="IH49" s="162"/>
      <c r="II49" s="162"/>
      <c r="IJ49" s="163">
        <v>-94.349599999999995</v>
      </c>
      <c r="IK49" s="163">
        <v>-7.1565000000000003</v>
      </c>
      <c r="IL49" s="163">
        <v>-267.47669999999999</v>
      </c>
      <c r="IM49" s="163">
        <v>-24.223099999999999</v>
      </c>
      <c r="IN49" s="163">
        <v>-34.9542</v>
      </c>
      <c r="IO49" s="163">
        <v>97.688900000000004</v>
      </c>
      <c r="IP49" s="163">
        <v>68.878299999999996</v>
      </c>
      <c r="IQ49" s="163">
        <v>108.7968</v>
      </c>
      <c r="IR49" s="163">
        <v>90.806399999999996</v>
      </c>
      <c r="IS49" s="163">
        <v>27.359500000000001</v>
      </c>
      <c r="IT49" s="163">
        <v>15.311500000000001</v>
      </c>
      <c r="IU49" s="163">
        <v>14.1907</v>
      </c>
      <c r="IV49" s="163">
        <v>-0.67490000000000006</v>
      </c>
      <c r="IW49" s="163">
        <v>183.0078</v>
      </c>
      <c r="IX49" s="163">
        <v>-199.36179999999999</v>
      </c>
      <c r="IY49" s="163">
        <v>-14.2224</v>
      </c>
      <c r="IZ49" s="163">
        <v>20.866399999999999</v>
      </c>
      <c r="JA49" s="163">
        <v>-1.2634000000000001</v>
      </c>
      <c r="JB49" s="163">
        <v>-2.8130000000000002</v>
      </c>
      <c r="JC49" s="163">
        <v>-5.04</v>
      </c>
      <c r="JD49" s="163">
        <v>-0.439</v>
      </c>
      <c r="JE49" s="163">
        <v>-0.435</v>
      </c>
      <c r="JF49" s="163">
        <v>0.72</v>
      </c>
      <c r="JG49" s="163">
        <v>0.16</v>
      </c>
      <c r="JH49" s="163">
        <v>-1.6860999999999999</v>
      </c>
      <c r="JI49" s="163">
        <v>-7.1182999999999996</v>
      </c>
      <c r="JJ49" s="163">
        <v>5.51</v>
      </c>
      <c r="JK49" s="163">
        <v>1.2619</v>
      </c>
      <c r="JL49" s="163">
        <v>-5.3</v>
      </c>
      <c r="JM49" s="163">
        <v>1.62</v>
      </c>
      <c r="JN49" s="163">
        <v>0.97699999999999998</v>
      </c>
      <c r="JO49" s="162"/>
      <c r="JP49" s="162"/>
      <c r="JQ49" s="163">
        <v>3.2132000000000001</v>
      </c>
      <c r="JR49" s="163">
        <v>2.6711</v>
      </c>
      <c r="JS49" s="163">
        <v>2.1766000000000001</v>
      </c>
      <c r="JT49" s="162"/>
      <c r="JU49" s="163">
        <v>10.7</v>
      </c>
      <c r="JV49" s="163">
        <v>7.8865999999999996</v>
      </c>
      <c r="JW49" s="163">
        <v>0.46</v>
      </c>
      <c r="JX49" s="162"/>
      <c r="JY49" s="163">
        <v>-12.465999999999999</v>
      </c>
      <c r="JZ49" s="163">
        <v>-1.476</v>
      </c>
      <c r="KA49" s="163">
        <v>-23.2515</v>
      </c>
      <c r="KB49" s="163">
        <v>-9.7276000000000007</v>
      </c>
      <c r="KC49" s="163">
        <v>-2.4895999999999998</v>
      </c>
      <c r="KD49" s="163">
        <v>-26.042000000000002</v>
      </c>
      <c r="KE49" s="163">
        <v>-2.8163999999999998</v>
      </c>
      <c r="KF49" s="163">
        <v>-4.5999999999999996</v>
      </c>
      <c r="KG49" s="163">
        <v>-11.3</v>
      </c>
      <c r="KH49" s="163">
        <v>52.063699999999997</v>
      </c>
      <c r="KI49" s="163">
        <v>-109.9144</v>
      </c>
    </row>
    <row r="50" spans="1:295" ht="18" customHeight="1" x14ac:dyDescent="0.3">
      <c r="A50" s="161" t="s">
        <v>102</v>
      </c>
      <c r="B50" s="161" t="s">
        <v>913</v>
      </c>
      <c r="C50" s="165"/>
      <c r="D50" s="166">
        <v>4.0015000000000001</v>
      </c>
      <c r="E50" s="166">
        <v>-9.673</v>
      </c>
      <c r="F50" s="166">
        <v>8.1869999999999994</v>
      </c>
      <c r="G50" s="166">
        <v>12.720800000000001</v>
      </c>
      <c r="H50" s="165"/>
      <c r="I50" s="166">
        <v>17.320699999999999</v>
      </c>
      <c r="J50" s="165"/>
      <c r="K50" s="166">
        <v>21.0307</v>
      </c>
      <c r="L50" s="166">
        <v>8.7776999999999994</v>
      </c>
      <c r="M50" s="166">
        <v>8.4840999999999998</v>
      </c>
      <c r="N50" s="166">
        <v>-15.54</v>
      </c>
      <c r="O50" s="166">
        <v>-24.2</v>
      </c>
      <c r="P50" s="166">
        <v>0</v>
      </c>
      <c r="Q50" s="166">
        <v>0.82799999999999996</v>
      </c>
      <c r="R50" s="166">
        <v>-15.4</v>
      </c>
      <c r="S50" s="166">
        <v>4.6154999999999999</v>
      </c>
      <c r="T50" s="166">
        <v>-6.0575000000000001</v>
      </c>
      <c r="U50" s="166">
        <v>5.7961</v>
      </c>
      <c r="V50" s="166">
        <v>5.5683999999999996</v>
      </c>
      <c r="W50" s="166">
        <v>10.351100000000001</v>
      </c>
      <c r="X50" s="166">
        <v>2.1227999999999998</v>
      </c>
      <c r="Y50" s="166">
        <v>0.3458</v>
      </c>
      <c r="Z50" s="166">
        <v>1.2796000000000001</v>
      </c>
      <c r="AA50" s="165"/>
      <c r="AB50" s="166">
        <v>-0.49020000000000002</v>
      </c>
      <c r="AC50" s="166">
        <v>0.63600000000000001</v>
      </c>
      <c r="AD50" s="166">
        <v>0.67</v>
      </c>
      <c r="AE50" s="166">
        <v>3.3079999999999998</v>
      </c>
      <c r="AF50" s="166">
        <v>-4.4400000000000004</v>
      </c>
      <c r="AG50" s="166">
        <v>-6.6</v>
      </c>
      <c r="AH50" s="166">
        <v>-1.1399999999999999</v>
      </c>
      <c r="AI50" s="166">
        <v>0.25600000000000001</v>
      </c>
      <c r="AJ50" s="165"/>
      <c r="AK50" s="166">
        <v>-3.02</v>
      </c>
      <c r="AL50" s="165"/>
      <c r="AM50" s="166">
        <v>-13.63</v>
      </c>
      <c r="AN50" s="166">
        <v>-13.66</v>
      </c>
      <c r="AO50" s="166">
        <v>10.133800000000001</v>
      </c>
      <c r="AP50" s="166">
        <v>3.0510999999999999</v>
      </c>
      <c r="AQ50" s="166">
        <v>19.722799999999999</v>
      </c>
      <c r="AR50" s="166">
        <v>24.031199999999998</v>
      </c>
      <c r="AS50" s="166">
        <v>-18.3445</v>
      </c>
      <c r="AT50" s="166">
        <v>7.5354999999999999</v>
      </c>
      <c r="AU50" s="165"/>
      <c r="AV50" s="166">
        <v>-5.1499999999999997E-2</v>
      </c>
      <c r="AW50" s="166">
        <v>9.8900000000000002E-2</v>
      </c>
      <c r="AX50" s="166">
        <v>-18.8123</v>
      </c>
      <c r="AY50" s="166">
        <v>-16.0535</v>
      </c>
      <c r="AZ50" s="166">
        <v>28.581</v>
      </c>
      <c r="BA50" s="166">
        <v>29.435600000000001</v>
      </c>
      <c r="BB50" s="166">
        <v>68.715699999999998</v>
      </c>
      <c r="BC50" s="166">
        <v>5.3792</v>
      </c>
      <c r="BD50" s="166">
        <v>-4.5999999999999996</v>
      </c>
      <c r="BE50" s="166">
        <v>-4.7</v>
      </c>
      <c r="BF50" s="166">
        <v>-30.2133</v>
      </c>
      <c r="BG50" s="165"/>
      <c r="BH50" s="166">
        <v>-3.5211999999999999</v>
      </c>
      <c r="BI50" s="165"/>
      <c r="BJ50" s="166">
        <v>-7.3371000000000004</v>
      </c>
      <c r="BK50" s="166">
        <v>5.5980999999999996</v>
      </c>
      <c r="BL50" s="166">
        <v>5.0408999999999997</v>
      </c>
      <c r="BM50" s="166">
        <v>3.2502</v>
      </c>
      <c r="BN50" s="166">
        <v>-118.2287</v>
      </c>
      <c r="BO50" s="166">
        <v>87.038799999999995</v>
      </c>
      <c r="BP50" s="166">
        <v>87.130300000000005</v>
      </c>
      <c r="BQ50" s="166">
        <v>-84.088200000000001</v>
      </c>
      <c r="BR50" s="166">
        <v>-116.0526</v>
      </c>
      <c r="BS50" s="165"/>
      <c r="BT50" s="165"/>
      <c r="BU50" s="165"/>
      <c r="BV50" s="166">
        <v>27.603400000000001</v>
      </c>
      <c r="BW50" s="166">
        <v>9.64</v>
      </c>
      <c r="BX50" s="166">
        <v>13.24</v>
      </c>
      <c r="BY50" s="166">
        <v>3.2</v>
      </c>
      <c r="BZ50" s="166">
        <v>3.26</v>
      </c>
      <c r="CA50" s="166">
        <v>-2.9428999999999998</v>
      </c>
      <c r="CB50" s="166">
        <v>-2.6749999999999998</v>
      </c>
      <c r="CC50" s="166">
        <v>9.8640000000000008</v>
      </c>
      <c r="CD50" s="166">
        <v>7.2880000000000003</v>
      </c>
      <c r="CE50" s="165"/>
      <c r="CF50" s="166">
        <v>-1.0744</v>
      </c>
      <c r="CG50" s="166">
        <v>-1.9115</v>
      </c>
      <c r="CH50" s="166">
        <v>-7.1483999999999996</v>
      </c>
      <c r="CI50" s="165"/>
      <c r="CJ50" s="165"/>
      <c r="CK50" s="165"/>
      <c r="CL50" s="166">
        <v>4.9000000000000004</v>
      </c>
      <c r="CM50" s="166">
        <v>2.4</v>
      </c>
      <c r="CN50" s="166">
        <v>-3.9</v>
      </c>
      <c r="CO50" s="166">
        <v>33.727800000000002</v>
      </c>
      <c r="CP50" s="166">
        <v>34.014899999999997</v>
      </c>
      <c r="CQ50" s="166">
        <v>32.876600000000003</v>
      </c>
      <c r="CR50" s="166">
        <v>41.098199999999999</v>
      </c>
      <c r="CS50" s="166">
        <v>40.672400000000003</v>
      </c>
      <c r="CT50" s="166">
        <v>-10.4078</v>
      </c>
      <c r="CU50" s="166">
        <v>-45.676400000000001</v>
      </c>
      <c r="CV50" s="166">
        <v>-1.8924000000000001</v>
      </c>
      <c r="CW50" s="166">
        <v>4.6821000000000002</v>
      </c>
      <c r="CX50" s="166">
        <v>34.619999999999997</v>
      </c>
      <c r="CY50" s="166">
        <v>13.55</v>
      </c>
      <c r="CZ50" s="166">
        <v>0.62990000000000002</v>
      </c>
      <c r="DA50" s="166">
        <v>0</v>
      </c>
      <c r="DB50" s="166">
        <v>11.6401</v>
      </c>
      <c r="DC50" s="165"/>
      <c r="DD50" s="165"/>
      <c r="DE50" s="165"/>
      <c r="DF50" s="166">
        <v>24.824200000000001</v>
      </c>
      <c r="DG50" s="165"/>
      <c r="DH50" s="166">
        <v>-5.0374999999999996</v>
      </c>
      <c r="DI50" s="166">
        <v>-38.700000000000003</v>
      </c>
      <c r="DJ50" s="166">
        <v>-37.5</v>
      </c>
      <c r="DK50" s="166">
        <v>-3.6377000000000002</v>
      </c>
      <c r="DL50" s="166">
        <v>8.0472000000000001</v>
      </c>
      <c r="DM50" s="166">
        <v>14.8301</v>
      </c>
      <c r="DN50" s="166">
        <v>18.745999999999999</v>
      </c>
      <c r="DO50" s="166">
        <v>9.01</v>
      </c>
      <c r="DP50" s="166">
        <v>-7.7</v>
      </c>
      <c r="DQ50" s="166">
        <v>13.237</v>
      </c>
      <c r="DR50" s="166">
        <v>-26.031500000000001</v>
      </c>
      <c r="DS50" s="166">
        <v>-5.35</v>
      </c>
      <c r="DT50" s="166">
        <v>-5.45</v>
      </c>
      <c r="DU50" s="166">
        <v>25.17</v>
      </c>
      <c r="DV50" s="166">
        <v>10.92</v>
      </c>
      <c r="DW50" s="166">
        <v>-25.636399999999998</v>
      </c>
      <c r="DX50" s="166">
        <v>-12.4</v>
      </c>
      <c r="DY50" s="166">
        <v>-25.8552</v>
      </c>
      <c r="DZ50" s="166">
        <v>-24.418199999999999</v>
      </c>
      <c r="EA50" s="166">
        <v>37.489699999999999</v>
      </c>
      <c r="EB50" s="166">
        <v>7.7199</v>
      </c>
      <c r="EC50" s="166">
        <v>-2.2486000000000002</v>
      </c>
      <c r="ED50" s="166">
        <v>-1.8966000000000001</v>
      </c>
      <c r="EE50" s="166">
        <v>-19.521000000000001</v>
      </c>
      <c r="EF50" s="166">
        <v>-29.456900000000001</v>
      </c>
      <c r="EG50" s="166">
        <v>-15.335000000000001</v>
      </c>
      <c r="EH50" s="166">
        <v>-1.8168</v>
      </c>
      <c r="EI50" s="166">
        <v>-39.658299999999997</v>
      </c>
      <c r="EJ50" s="165"/>
      <c r="EK50" s="166">
        <v>-6.9934000000000003</v>
      </c>
      <c r="EL50" s="166">
        <v>-6.2748999999999997</v>
      </c>
      <c r="EM50" s="166">
        <v>17.6768</v>
      </c>
      <c r="EN50" s="166">
        <v>-4.6344000000000003</v>
      </c>
      <c r="EO50" s="166">
        <v>-4.9988000000000001</v>
      </c>
      <c r="EP50" s="166">
        <v>-35.332000000000001</v>
      </c>
      <c r="EQ50" s="166">
        <v>-14.7315</v>
      </c>
      <c r="ER50" s="166">
        <v>-14.338200000000001</v>
      </c>
      <c r="ES50" s="166">
        <v>10.1881</v>
      </c>
      <c r="ET50" s="166">
        <v>13.05</v>
      </c>
      <c r="EU50" s="166">
        <v>0</v>
      </c>
      <c r="EV50" s="165"/>
      <c r="EW50" s="166">
        <v>4.82</v>
      </c>
      <c r="EX50" s="166">
        <v>-6.0125000000000002</v>
      </c>
      <c r="EY50" s="166">
        <v>-16.5989</v>
      </c>
      <c r="EZ50" s="166">
        <v>-16.573799999999999</v>
      </c>
      <c r="FA50" s="166">
        <v>10.442</v>
      </c>
      <c r="FB50" s="166">
        <v>11.396800000000001</v>
      </c>
      <c r="FC50" s="166">
        <v>-24.6343</v>
      </c>
      <c r="FD50" s="166">
        <v>5.6952999999999996</v>
      </c>
      <c r="FE50" s="166">
        <v>5.3148</v>
      </c>
      <c r="FF50" s="165"/>
      <c r="FG50" s="166">
        <v>3.7964000000000002</v>
      </c>
      <c r="FH50" s="166">
        <v>4.2168999999999999</v>
      </c>
      <c r="FI50" s="166">
        <v>3.8054999999999999</v>
      </c>
      <c r="FJ50" s="166">
        <v>-5.3586</v>
      </c>
      <c r="FK50" s="166">
        <v>-5.3586</v>
      </c>
      <c r="FL50" s="166">
        <v>16.7456</v>
      </c>
      <c r="FM50" s="166">
        <v>7.6040000000000001</v>
      </c>
      <c r="FN50" s="166">
        <v>7.8217999999999996</v>
      </c>
      <c r="FO50" s="166">
        <v>22.086200000000002</v>
      </c>
      <c r="FP50" s="166">
        <v>34.070099999999996</v>
      </c>
      <c r="FQ50" s="166">
        <v>16.314900000000002</v>
      </c>
      <c r="FR50" s="166">
        <v>-13.4</v>
      </c>
      <c r="FS50" s="166">
        <v>-2.2115</v>
      </c>
      <c r="FT50" s="166">
        <v>0.2621</v>
      </c>
      <c r="FU50" s="166">
        <v>1.55</v>
      </c>
      <c r="FV50" s="166">
        <v>-0.57999999999999996</v>
      </c>
      <c r="FW50" s="166">
        <v>-16.624600000000001</v>
      </c>
      <c r="FX50" s="165"/>
      <c r="FY50" s="166">
        <v>6.7789999999999999</v>
      </c>
      <c r="FZ50" s="166">
        <v>0.19600000000000001</v>
      </c>
      <c r="GA50" s="165"/>
      <c r="GB50" s="166">
        <v>31.53</v>
      </c>
      <c r="GC50" s="166">
        <v>-40.1297</v>
      </c>
      <c r="GD50" s="166">
        <v>-29.779</v>
      </c>
      <c r="GE50" s="166">
        <v>-0.12</v>
      </c>
      <c r="GF50" s="166">
        <v>20.508299999999998</v>
      </c>
      <c r="GG50" s="165"/>
      <c r="GH50" s="166">
        <v>25.649799999999999</v>
      </c>
      <c r="GI50" s="166">
        <v>-6.9610000000000003</v>
      </c>
      <c r="GJ50" s="166">
        <v>-7.5738000000000003</v>
      </c>
      <c r="GK50" s="166">
        <v>3.0245000000000002</v>
      </c>
      <c r="GL50" s="165"/>
      <c r="GM50" s="165"/>
      <c r="GN50" s="166">
        <v>-11.4033</v>
      </c>
      <c r="GO50" s="166">
        <v>-30.9556</v>
      </c>
      <c r="GP50" s="166">
        <v>5.8735999999999997</v>
      </c>
      <c r="GQ50" s="166">
        <v>-22.269100000000002</v>
      </c>
      <c r="GR50" s="166">
        <v>6.8295000000000003</v>
      </c>
      <c r="GS50" s="166">
        <v>5.5157999999999996</v>
      </c>
      <c r="GT50" s="166">
        <v>179.85069999999999</v>
      </c>
      <c r="GU50" s="166">
        <v>-6.0891000000000002</v>
      </c>
      <c r="GV50" s="166">
        <v>-10.821099999999999</v>
      </c>
      <c r="GW50" s="166">
        <v>-7.1151999999999997</v>
      </c>
      <c r="GX50" s="166">
        <v>5.3708999999999998</v>
      </c>
      <c r="GY50" s="166">
        <v>8.9742999999999995</v>
      </c>
      <c r="GZ50" s="166">
        <v>9.1463999999999999</v>
      </c>
      <c r="HA50" s="166">
        <v>5</v>
      </c>
      <c r="HB50" s="166">
        <v>-13.356999999999999</v>
      </c>
      <c r="HC50" s="166">
        <v>-10.928900000000001</v>
      </c>
      <c r="HD50" s="166">
        <v>2.93</v>
      </c>
      <c r="HE50" s="166">
        <v>0</v>
      </c>
      <c r="HF50" s="166">
        <v>61.2819</v>
      </c>
      <c r="HG50" s="166">
        <v>27.2242</v>
      </c>
      <c r="HH50" s="166">
        <v>55.651000000000003</v>
      </c>
      <c r="HI50" s="166">
        <v>-8.9664000000000001</v>
      </c>
      <c r="HJ50" s="166">
        <v>41.370100000000001</v>
      </c>
      <c r="HK50" s="165"/>
      <c r="HL50" s="166">
        <v>0</v>
      </c>
      <c r="HM50" s="166">
        <v>-13.435499999999999</v>
      </c>
      <c r="HN50" s="166">
        <v>-15.3813</v>
      </c>
      <c r="HO50" s="165"/>
      <c r="HP50" s="165"/>
      <c r="HQ50" s="166">
        <v>-17.588000000000001</v>
      </c>
      <c r="HR50" s="166">
        <v>-17.055199999999999</v>
      </c>
      <c r="HS50" s="166">
        <v>-17.5458</v>
      </c>
      <c r="HT50" s="166">
        <v>-17.3826</v>
      </c>
      <c r="HU50" s="166">
        <v>10.47</v>
      </c>
      <c r="HV50" s="166">
        <v>10.39</v>
      </c>
      <c r="HW50" s="166">
        <v>-22.1</v>
      </c>
      <c r="HX50" s="166">
        <v>-22</v>
      </c>
      <c r="HY50" s="166">
        <v>0.19500000000000001</v>
      </c>
      <c r="HZ50" s="166">
        <v>-1.6</v>
      </c>
      <c r="IA50" s="166">
        <v>47.2151</v>
      </c>
      <c r="IB50" s="166">
        <v>26.481300000000001</v>
      </c>
      <c r="IC50" s="166">
        <v>26.446400000000001</v>
      </c>
      <c r="ID50" s="166">
        <v>-16.5</v>
      </c>
      <c r="IE50" s="166">
        <v>-28.5</v>
      </c>
      <c r="IF50" s="166">
        <v>1.7</v>
      </c>
      <c r="IG50" s="166">
        <v>1.2</v>
      </c>
      <c r="IH50" s="166">
        <v>-18.183399999999999</v>
      </c>
      <c r="II50" s="165"/>
      <c r="IJ50" s="166">
        <v>-87.4315</v>
      </c>
      <c r="IK50" s="166">
        <v>-4.5914999999999999</v>
      </c>
      <c r="IL50" s="166">
        <v>-267.36340000000001</v>
      </c>
      <c r="IM50" s="166">
        <v>-23.352900000000002</v>
      </c>
      <c r="IN50" s="166">
        <v>-31.8477</v>
      </c>
      <c r="IO50" s="166">
        <v>94.199299999999994</v>
      </c>
      <c r="IP50" s="166">
        <v>75.595500000000001</v>
      </c>
      <c r="IQ50" s="166">
        <v>107.54340000000001</v>
      </c>
      <c r="IR50" s="166">
        <v>86.662999999999997</v>
      </c>
      <c r="IS50" s="166">
        <v>22.091899999999999</v>
      </c>
      <c r="IT50" s="166">
        <v>14.107200000000001</v>
      </c>
      <c r="IU50" s="166">
        <v>12.5799</v>
      </c>
      <c r="IV50" s="166">
        <v>1.9994000000000001</v>
      </c>
      <c r="IW50" s="166">
        <v>179.0042</v>
      </c>
      <c r="IX50" s="166">
        <v>-196.0127</v>
      </c>
      <c r="IY50" s="166">
        <v>-16.464300000000001</v>
      </c>
      <c r="IZ50" s="166">
        <v>24.9025</v>
      </c>
      <c r="JA50" s="166">
        <v>-1.8273999999999999</v>
      </c>
      <c r="JB50" s="166">
        <v>-2.2050000000000001</v>
      </c>
      <c r="JC50" s="166">
        <v>-4.88</v>
      </c>
      <c r="JD50" s="166">
        <v>-0.371</v>
      </c>
      <c r="JE50" s="166">
        <v>-0.36699999999999999</v>
      </c>
      <c r="JF50" s="166">
        <v>0</v>
      </c>
      <c r="JG50" s="166">
        <v>0.32</v>
      </c>
      <c r="JH50" s="166">
        <v>-1.4544999999999999</v>
      </c>
      <c r="JI50" s="166">
        <v>-6.6208999999999998</v>
      </c>
      <c r="JJ50" s="166">
        <v>5.1864999999999997</v>
      </c>
      <c r="JK50" s="166">
        <v>0.47149999999999997</v>
      </c>
      <c r="JL50" s="166">
        <v>-5.2</v>
      </c>
      <c r="JM50" s="166">
        <v>-7.1999999999999995E-2</v>
      </c>
      <c r="JN50" s="166">
        <v>1.01</v>
      </c>
      <c r="JO50" s="165"/>
      <c r="JP50" s="165"/>
      <c r="JQ50" s="166">
        <v>3.0327000000000002</v>
      </c>
      <c r="JR50" s="166">
        <v>3.7854000000000001</v>
      </c>
      <c r="JS50" s="166">
        <v>3.8250000000000002</v>
      </c>
      <c r="JT50" s="165"/>
      <c r="JU50" s="166">
        <v>12</v>
      </c>
      <c r="JV50" s="166">
        <v>7.4756</v>
      </c>
      <c r="JW50" s="166">
        <v>0.37</v>
      </c>
      <c r="JX50" s="165"/>
      <c r="JY50" s="166">
        <v>-12.1578</v>
      </c>
      <c r="JZ50" s="166">
        <v>-1.5808</v>
      </c>
      <c r="KA50" s="166">
        <v>-23.058</v>
      </c>
      <c r="KB50" s="166">
        <v>-9.8039000000000005</v>
      </c>
      <c r="KC50" s="166">
        <v>0</v>
      </c>
      <c r="KD50" s="166">
        <v>-25.951799999999999</v>
      </c>
      <c r="KE50" s="166">
        <v>-3.1941000000000002</v>
      </c>
      <c r="KF50" s="166">
        <v>-5.3</v>
      </c>
      <c r="KG50" s="166">
        <v>-10.6</v>
      </c>
      <c r="KH50" s="166">
        <v>54.9651</v>
      </c>
      <c r="KI50" s="166">
        <v>-115.86790000000001</v>
      </c>
    </row>
    <row r="51" spans="1:295" ht="18" customHeight="1" x14ac:dyDescent="0.3">
      <c r="A51" s="161" t="s">
        <v>102</v>
      </c>
      <c r="B51" s="161" t="s">
        <v>914</v>
      </c>
      <c r="C51" s="165"/>
      <c r="D51" s="166">
        <v>3.4129</v>
      </c>
      <c r="E51" s="166">
        <v>-8.8515999999999995</v>
      </c>
      <c r="F51" s="166">
        <v>9.5977999999999994</v>
      </c>
      <c r="G51" s="166">
        <v>12.878399999999999</v>
      </c>
      <c r="H51" s="165"/>
      <c r="I51" s="166">
        <v>17.0002</v>
      </c>
      <c r="J51" s="165"/>
      <c r="K51" s="166">
        <v>21.05</v>
      </c>
      <c r="L51" s="166">
        <v>8.5667000000000009</v>
      </c>
      <c r="M51" s="166">
        <v>8.3445999999999998</v>
      </c>
      <c r="N51" s="166">
        <v>-15.54</v>
      </c>
      <c r="O51" s="165"/>
      <c r="P51" s="166">
        <v>0</v>
      </c>
      <c r="Q51" s="166">
        <v>0.82799999999999996</v>
      </c>
      <c r="R51" s="165"/>
      <c r="S51" s="166">
        <v>4.6802999999999999</v>
      </c>
      <c r="T51" s="166">
        <v>-6.2001999999999997</v>
      </c>
      <c r="U51" s="166">
        <v>6.9919000000000002</v>
      </c>
      <c r="V51" s="166">
        <v>6.891</v>
      </c>
      <c r="W51" s="166">
        <v>11.9686</v>
      </c>
      <c r="X51" s="166">
        <v>4.1566000000000001</v>
      </c>
      <c r="Y51" s="166">
        <v>1.9372</v>
      </c>
      <c r="Z51" s="166">
        <v>1.5491999999999999</v>
      </c>
      <c r="AA51" s="165"/>
      <c r="AB51" s="166">
        <v>-0.49099999999999999</v>
      </c>
      <c r="AC51" s="166">
        <v>0.71399999999999997</v>
      </c>
      <c r="AD51" s="166">
        <v>0.73299999999999998</v>
      </c>
      <c r="AE51" s="166">
        <v>3.081</v>
      </c>
      <c r="AF51" s="166">
        <v>-4.4400000000000004</v>
      </c>
      <c r="AG51" s="166">
        <v>-8.8000000000000007</v>
      </c>
      <c r="AH51" s="166">
        <v>-1.0680000000000001</v>
      </c>
      <c r="AI51" s="166">
        <v>0.25</v>
      </c>
      <c r="AJ51" s="165"/>
      <c r="AK51" s="166">
        <v>-2.63</v>
      </c>
      <c r="AL51" s="165"/>
      <c r="AM51" s="166">
        <v>-13.08</v>
      </c>
      <c r="AN51" s="166">
        <v>-13.12</v>
      </c>
      <c r="AO51" s="166">
        <v>9.8459000000000003</v>
      </c>
      <c r="AP51" s="166">
        <v>3.3313999999999999</v>
      </c>
      <c r="AQ51" s="166">
        <v>18.5319</v>
      </c>
      <c r="AR51" s="166">
        <v>22.874099999999999</v>
      </c>
      <c r="AS51" s="166">
        <v>-16.539000000000001</v>
      </c>
      <c r="AT51" s="166">
        <v>7.9128999999999996</v>
      </c>
      <c r="AU51" s="165"/>
      <c r="AV51" s="166">
        <v>-0.1419</v>
      </c>
      <c r="AW51" s="166">
        <v>-1.5599999999999999E-2</v>
      </c>
      <c r="AX51" s="166">
        <v>-18.6053</v>
      </c>
      <c r="AY51" s="166">
        <v>-16.012499999999999</v>
      </c>
      <c r="AZ51" s="166">
        <v>29.086200000000002</v>
      </c>
      <c r="BA51" s="166">
        <v>30.086500000000001</v>
      </c>
      <c r="BB51" s="166">
        <v>67.570599999999999</v>
      </c>
      <c r="BC51" s="166">
        <v>4.3329000000000004</v>
      </c>
      <c r="BD51" s="166">
        <v>-4</v>
      </c>
      <c r="BE51" s="166">
        <v>-4</v>
      </c>
      <c r="BF51" s="166">
        <v>-30.349799999999998</v>
      </c>
      <c r="BG51" s="165"/>
      <c r="BH51" s="166">
        <v>-3.5749</v>
      </c>
      <c r="BI51" s="165"/>
      <c r="BJ51" s="166">
        <v>-7.7644000000000002</v>
      </c>
      <c r="BK51" s="166">
        <v>5.7009999999999996</v>
      </c>
      <c r="BL51" s="166">
        <v>4.6755000000000004</v>
      </c>
      <c r="BM51" s="166">
        <v>3.0341</v>
      </c>
      <c r="BN51" s="166">
        <v>-128.2998</v>
      </c>
      <c r="BO51" s="166">
        <v>87.496499999999997</v>
      </c>
      <c r="BP51" s="166">
        <v>87.557599999999994</v>
      </c>
      <c r="BQ51" s="166">
        <v>-82.693600000000004</v>
      </c>
      <c r="BR51" s="166">
        <v>-124.2092</v>
      </c>
      <c r="BS51" s="165"/>
      <c r="BT51" s="165"/>
      <c r="BU51" s="165"/>
      <c r="BV51" s="166">
        <v>27.723199999999999</v>
      </c>
      <c r="BW51" s="166">
        <v>9.3000000000000007</v>
      </c>
      <c r="BX51" s="166">
        <v>12.87</v>
      </c>
      <c r="BY51" s="166">
        <v>4.66</v>
      </c>
      <c r="BZ51" s="166">
        <v>4.6900000000000004</v>
      </c>
      <c r="CA51" s="166">
        <v>-5.4881000000000002</v>
      </c>
      <c r="CB51" s="166">
        <v>-5.3540999999999999</v>
      </c>
      <c r="CC51" s="166">
        <v>12.472200000000001</v>
      </c>
      <c r="CD51" s="166">
        <v>10.5098</v>
      </c>
      <c r="CE51" s="165"/>
      <c r="CF51" s="166">
        <v>1.8557999999999999</v>
      </c>
      <c r="CG51" s="166">
        <v>1.6638999999999999</v>
      </c>
      <c r="CH51" s="166">
        <v>-8.1188000000000002</v>
      </c>
      <c r="CI51" s="165"/>
      <c r="CJ51" s="165"/>
      <c r="CK51" s="165"/>
      <c r="CL51" s="166">
        <v>2.5</v>
      </c>
      <c r="CM51" s="166">
        <v>1</v>
      </c>
      <c r="CN51" s="166">
        <v>-3.81</v>
      </c>
      <c r="CO51" s="166">
        <v>35.152000000000001</v>
      </c>
      <c r="CP51" s="166">
        <v>35.210700000000003</v>
      </c>
      <c r="CQ51" s="166">
        <v>33.633899999999997</v>
      </c>
      <c r="CR51" s="166">
        <v>43.112900000000003</v>
      </c>
      <c r="CS51" s="166">
        <v>43.246400000000001</v>
      </c>
      <c r="CT51" s="166">
        <v>-11.6477</v>
      </c>
      <c r="CU51" s="166">
        <v>-47.762999999999998</v>
      </c>
      <c r="CV51" s="166">
        <v>-4.3791000000000002</v>
      </c>
      <c r="CW51" s="166">
        <v>4.3394000000000004</v>
      </c>
      <c r="CX51" s="166">
        <v>31.88</v>
      </c>
      <c r="CY51" s="166">
        <v>12.53</v>
      </c>
      <c r="CZ51" s="166">
        <v>11.254899999999999</v>
      </c>
      <c r="DA51" s="166">
        <v>10.0616</v>
      </c>
      <c r="DB51" s="166">
        <v>10.6812</v>
      </c>
      <c r="DC51" s="165"/>
      <c r="DD51" s="165"/>
      <c r="DE51" s="165"/>
      <c r="DF51" s="166">
        <v>18.559000000000001</v>
      </c>
      <c r="DG51" s="165"/>
      <c r="DH51" s="166">
        <v>-4.4904000000000002</v>
      </c>
      <c r="DI51" s="165"/>
      <c r="DJ51" s="166">
        <v>-38.1</v>
      </c>
      <c r="DK51" s="166">
        <v>-3.0042</v>
      </c>
      <c r="DL51" s="166">
        <v>6.7381000000000002</v>
      </c>
      <c r="DM51" s="166">
        <v>13.726100000000001</v>
      </c>
      <c r="DN51" s="166">
        <v>17.0761</v>
      </c>
      <c r="DO51" s="166">
        <v>7.55</v>
      </c>
      <c r="DP51" s="166">
        <v>-7.52</v>
      </c>
      <c r="DQ51" s="166">
        <v>15.531000000000001</v>
      </c>
      <c r="DR51" s="166">
        <v>-19.621099999999998</v>
      </c>
      <c r="DS51" s="166">
        <v>-5.14</v>
      </c>
      <c r="DT51" s="166">
        <v>-5.19</v>
      </c>
      <c r="DU51" s="166">
        <v>24.23</v>
      </c>
      <c r="DV51" s="166">
        <v>10.37</v>
      </c>
      <c r="DW51" s="166">
        <v>-19.4909</v>
      </c>
      <c r="DX51" s="166">
        <v>-9.9726999999999997</v>
      </c>
      <c r="DY51" s="166">
        <v>-28.408100000000001</v>
      </c>
      <c r="DZ51" s="166">
        <v>-26.9818</v>
      </c>
      <c r="EA51" s="166">
        <v>36.334299999999999</v>
      </c>
      <c r="EB51" s="166">
        <v>6.5705</v>
      </c>
      <c r="EC51" s="166">
        <v>-3.2823000000000002</v>
      </c>
      <c r="ED51" s="166">
        <v>-2.8527</v>
      </c>
      <c r="EE51" s="166">
        <v>-18.4543</v>
      </c>
      <c r="EF51" s="166">
        <v>-28.028600000000001</v>
      </c>
      <c r="EG51" s="166">
        <v>-15.295</v>
      </c>
      <c r="EH51" s="166">
        <v>-5.7058</v>
      </c>
      <c r="EI51" s="166">
        <v>-23.577200000000001</v>
      </c>
      <c r="EJ51" s="165"/>
      <c r="EK51" s="166">
        <v>-7.2720000000000002</v>
      </c>
      <c r="EL51" s="166">
        <v>-6.5776000000000003</v>
      </c>
      <c r="EM51" s="166">
        <v>18.075700000000001</v>
      </c>
      <c r="EN51" s="166">
        <v>-4.8917999999999999</v>
      </c>
      <c r="EO51" s="166">
        <v>-5.0582000000000003</v>
      </c>
      <c r="EP51" s="166">
        <v>-31.236000000000001</v>
      </c>
      <c r="EQ51" s="166">
        <v>-16.869599999999998</v>
      </c>
      <c r="ER51" s="166">
        <v>-16.547999999999998</v>
      </c>
      <c r="ES51" s="166">
        <v>10.193</v>
      </c>
      <c r="ET51" s="166">
        <v>12.93</v>
      </c>
      <c r="EU51" s="166">
        <v>0</v>
      </c>
      <c r="EV51" s="166">
        <v>0</v>
      </c>
      <c r="EW51" s="166">
        <v>4.9307999999999996</v>
      </c>
      <c r="EX51" s="166">
        <v>-7.8517000000000001</v>
      </c>
      <c r="EY51" s="166">
        <v>-15.080399999999999</v>
      </c>
      <c r="EZ51" s="166">
        <v>-15.2477</v>
      </c>
      <c r="FA51" s="166">
        <v>10.4405</v>
      </c>
      <c r="FB51" s="166">
        <v>10.660500000000001</v>
      </c>
      <c r="FC51" s="166">
        <v>-24.8916</v>
      </c>
      <c r="FD51" s="166">
        <v>5.7450999999999999</v>
      </c>
      <c r="FE51" s="166">
        <v>5.4332000000000003</v>
      </c>
      <c r="FF51" s="165"/>
      <c r="FG51" s="166">
        <v>0</v>
      </c>
      <c r="FH51" s="166">
        <v>0</v>
      </c>
      <c r="FI51" s="166">
        <v>0</v>
      </c>
      <c r="FJ51" s="166">
        <v>-3.3491</v>
      </c>
      <c r="FK51" s="166">
        <v>-3.6840000000000002</v>
      </c>
      <c r="FL51" s="166">
        <v>18.420200000000001</v>
      </c>
      <c r="FM51" s="166">
        <v>10.559200000000001</v>
      </c>
      <c r="FN51" s="166">
        <v>9.7553000000000001</v>
      </c>
      <c r="FO51" s="166">
        <v>24.557600000000001</v>
      </c>
      <c r="FP51" s="166">
        <v>35.2166</v>
      </c>
      <c r="FQ51" s="166">
        <v>16.988800000000001</v>
      </c>
      <c r="FR51" s="166">
        <v>-15.89</v>
      </c>
      <c r="FS51" s="166">
        <v>-2.7223999999999999</v>
      </c>
      <c r="FT51" s="166">
        <v>0.2273</v>
      </c>
      <c r="FU51" s="166">
        <v>1.86</v>
      </c>
      <c r="FV51" s="166">
        <v>-0.16</v>
      </c>
      <c r="FW51" s="166">
        <v>-18.472899999999999</v>
      </c>
      <c r="FX51" s="165"/>
      <c r="FY51" s="166">
        <v>7.0309999999999997</v>
      </c>
      <c r="FZ51" s="166">
        <v>2.0289999999999999</v>
      </c>
      <c r="GA51" s="166">
        <v>3.6465000000000001</v>
      </c>
      <c r="GB51" s="166">
        <v>29.28</v>
      </c>
      <c r="GC51" s="166">
        <v>-38.954900000000002</v>
      </c>
      <c r="GD51" s="166">
        <v>-30.113600000000002</v>
      </c>
      <c r="GE51" s="166">
        <v>-0.06</v>
      </c>
      <c r="GF51" s="166">
        <v>19.450299999999999</v>
      </c>
      <c r="GG51" s="165"/>
      <c r="GH51" s="166">
        <v>22.074300000000001</v>
      </c>
      <c r="GI51" s="166">
        <v>-6.0065</v>
      </c>
      <c r="GJ51" s="166">
        <v>-6.4871999999999996</v>
      </c>
      <c r="GK51" s="166">
        <v>2.9024999999999999</v>
      </c>
      <c r="GL51" s="165"/>
      <c r="GM51" s="165"/>
      <c r="GN51" s="166">
        <v>-11.0198</v>
      </c>
      <c r="GO51" s="166">
        <v>-34.962400000000002</v>
      </c>
      <c r="GP51" s="166">
        <v>6.5454999999999997</v>
      </c>
      <c r="GQ51" s="166">
        <v>-22.077200000000001</v>
      </c>
      <c r="GR51" s="166">
        <v>4.7477999999999998</v>
      </c>
      <c r="GS51" s="166">
        <v>4.6477000000000004</v>
      </c>
      <c r="GT51" s="166">
        <v>161.2724</v>
      </c>
      <c r="GU51" s="166">
        <v>-7.5075000000000003</v>
      </c>
      <c r="GV51" s="166">
        <v>-9.0642999999999994</v>
      </c>
      <c r="GW51" s="166">
        <v>-9.5688999999999993</v>
      </c>
      <c r="GX51" s="166">
        <v>4.9675000000000002</v>
      </c>
      <c r="GY51" s="166">
        <v>8.5274999999999999</v>
      </c>
      <c r="GZ51" s="166">
        <v>8.6560000000000006</v>
      </c>
      <c r="HA51" s="166">
        <v>4.4676999999999998</v>
      </c>
      <c r="HB51" s="166">
        <v>-8.1974999999999998</v>
      </c>
      <c r="HC51" s="166">
        <v>-4.2907999999999999</v>
      </c>
      <c r="HD51" s="166">
        <v>5.87</v>
      </c>
      <c r="HE51" s="166">
        <v>0</v>
      </c>
      <c r="HF51" s="166">
        <v>55.146700000000003</v>
      </c>
      <c r="HG51" s="166">
        <v>39.068600000000004</v>
      </c>
      <c r="HH51" s="166">
        <v>73.862899999999996</v>
      </c>
      <c r="HI51" s="166">
        <v>-1.8724000000000001</v>
      </c>
      <c r="HJ51" s="166">
        <v>47.953000000000003</v>
      </c>
      <c r="HK51" s="165"/>
      <c r="HL51" s="166">
        <v>0</v>
      </c>
      <c r="HM51" s="166">
        <v>-12.6736</v>
      </c>
      <c r="HN51" s="166">
        <v>-14.995100000000001</v>
      </c>
      <c r="HO51" s="166">
        <v>39.369100000000003</v>
      </c>
      <c r="HP51" s="166">
        <v>39.954799999999999</v>
      </c>
      <c r="HQ51" s="166">
        <v>-16.3795</v>
      </c>
      <c r="HR51" s="166">
        <v>-15.7203</v>
      </c>
      <c r="HS51" s="166">
        <v>-16.303599999999999</v>
      </c>
      <c r="HT51" s="166">
        <v>-16.3977</v>
      </c>
      <c r="HU51" s="166">
        <v>10.86</v>
      </c>
      <c r="HV51" s="166">
        <v>10.84</v>
      </c>
      <c r="HW51" s="166">
        <v>-20.6</v>
      </c>
      <c r="HX51" s="166">
        <v>-20.7</v>
      </c>
      <c r="HY51" s="166">
        <v>0.2298</v>
      </c>
      <c r="HZ51" s="166">
        <v>-2.3199999999999998</v>
      </c>
      <c r="IA51" s="166">
        <v>49.798999999999999</v>
      </c>
      <c r="IB51" s="166">
        <v>26.642600000000002</v>
      </c>
      <c r="IC51" s="166">
        <v>26.531199999999998</v>
      </c>
      <c r="ID51" s="165"/>
      <c r="IE51" s="166">
        <v>-27.3</v>
      </c>
      <c r="IF51" s="166">
        <v>1.3</v>
      </c>
      <c r="IG51" s="166">
        <v>0.4</v>
      </c>
      <c r="IH51" s="166">
        <v>-18.090699999999998</v>
      </c>
      <c r="II51" s="166">
        <v>-17.919899999999998</v>
      </c>
      <c r="IJ51" s="166">
        <v>-74.999799999999993</v>
      </c>
      <c r="IK51" s="166">
        <v>-4.6100000000000002E-2</v>
      </c>
      <c r="IL51" s="166">
        <v>-272.58710000000002</v>
      </c>
      <c r="IM51" s="166">
        <v>-24.973600000000001</v>
      </c>
      <c r="IN51" s="166">
        <v>-29.804600000000001</v>
      </c>
      <c r="IO51" s="166">
        <v>113.4195</v>
      </c>
      <c r="IP51" s="166">
        <v>51.337400000000002</v>
      </c>
      <c r="IQ51" s="166">
        <v>108.42959999999999</v>
      </c>
      <c r="IR51" s="166">
        <v>106.2938</v>
      </c>
      <c r="IS51" s="166">
        <v>47.153300000000002</v>
      </c>
      <c r="IT51" s="166">
        <v>16.9328</v>
      </c>
      <c r="IU51" s="166">
        <v>17.216899999999999</v>
      </c>
      <c r="IV51" s="166">
        <v>-4.1619000000000002</v>
      </c>
      <c r="IW51" s="166">
        <v>205.68270000000001</v>
      </c>
      <c r="IX51" s="166">
        <v>-205.8212</v>
      </c>
      <c r="IY51" s="166">
        <v>-0.83209999999999995</v>
      </c>
      <c r="IZ51" s="166">
        <v>6.3795000000000002</v>
      </c>
      <c r="JA51" s="166">
        <v>-2.1326000000000001</v>
      </c>
      <c r="JB51" s="166">
        <v>-0.28599999999999998</v>
      </c>
      <c r="JC51" s="166">
        <v>-4.24</v>
      </c>
      <c r="JD51" s="166">
        <v>-0.33500000000000002</v>
      </c>
      <c r="JE51" s="166">
        <v>-0.33300000000000002</v>
      </c>
      <c r="JF51" s="166">
        <v>-0.64</v>
      </c>
      <c r="JG51" s="166">
        <v>0.96</v>
      </c>
      <c r="JH51" s="166">
        <v>-1.5159</v>
      </c>
      <c r="JI51" s="166">
        <v>-7.3228</v>
      </c>
      <c r="JJ51" s="166">
        <v>6.4164000000000003</v>
      </c>
      <c r="JK51" s="166">
        <v>0.70340000000000003</v>
      </c>
      <c r="JL51" s="166">
        <v>-5.3</v>
      </c>
      <c r="JM51" s="166">
        <v>1.524</v>
      </c>
      <c r="JN51" s="166">
        <v>0.98699999999999999</v>
      </c>
      <c r="JO51" s="165"/>
      <c r="JP51" s="165"/>
      <c r="JQ51" s="166">
        <v>3.1193</v>
      </c>
      <c r="JR51" s="166">
        <v>3.6747999999999998</v>
      </c>
      <c r="JS51" s="166">
        <v>2.0381</v>
      </c>
      <c r="JT51" s="165"/>
      <c r="JU51" s="166">
        <v>11.5</v>
      </c>
      <c r="JV51" s="166">
        <v>8.6320999999999994</v>
      </c>
      <c r="JW51" s="166">
        <v>0.25</v>
      </c>
      <c r="JX51" s="165"/>
      <c r="JY51" s="166">
        <v>-14.7681</v>
      </c>
      <c r="JZ51" s="166">
        <v>-0.68500000000000005</v>
      </c>
      <c r="KA51" s="166">
        <v>-22.016300000000001</v>
      </c>
      <c r="KB51" s="166">
        <v>-11.521599999999999</v>
      </c>
      <c r="KC51" s="166">
        <v>-2.7058</v>
      </c>
      <c r="KD51" s="166">
        <v>-24.2851</v>
      </c>
      <c r="KE51" s="166">
        <v>-3.4599000000000002</v>
      </c>
      <c r="KF51" s="166">
        <v>-5.0999999999999996</v>
      </c>
      <c r="KG51" s="166">
        <v>-10.5</v>
      </c>
      <c r="KH51" s="166">
        <v>62.5321</v>
      </c>
      <c r="KI51" s="166">
        <v>-127.8511</v>
      </c>
    </row>
    <row r="52" spans="1:295" ht="18" customHeight="1" x14ac:dyDescent="0.3">
      <c r="A52" s="161" t="s">
        <v>102</v>
      </c>
      <c r="B52" s="161" t="s">
        <v>915</v>
      </c>
      <c r="C52" s="165"/>
      <c r="D52" s="166">
        <v>2.8906000000000001</v>
      </c>
      <c r="E52" s="166">
        <v>-8.1052</v>
      </c>
      <c r="F52" s="166">
        <v>10.821999999999999</v>
      </c>
      <c r="G52" s="166">
        <v>13.236499999999999</v>
      </c>
      <c r="H52" s="165"/>
      <c r="I52" s="166">
        <v>15.9398</v>
      </c>
      <c r="J52" s="165"/>
      <c r="K52" s="166">
        <v>20.160799999999998</v>
      </c>
      <c r="L52" s="166">
        <v>8.0968</v>
      </c>
      <c r="M52" s="166">
        <v>7.8517000000000001</v>
      </c>
      <c r="N52" s="166">
        <v>-15.54</v>
      </c>
      <c r="O52" s="166">
        <v>-24.2</v>
      </c>
      <c r="P52" s="166">
        <v>-2.2000000000000002</v>
      </c>
      <c r="Q52" s="166">
        <v>0.82799999999999996</v>
      </c>
      <c r="R52" s="166">
        <v>-15.4</v>
      </c>
      <c r="S52" s="166">
        <v>4.1012000000000004</v>
      </c>
      <c r="T52" s="166">
        <v>-5.4782000000000002</v>
      </c>
      <c r="U52" s="166">
        <v>6.7972000000000001</v>
      </c>
      <c r="V52" s="166">
        <v>6.6669999999999998</v>
      </c>
      <c r="W52" s="166">
        <v>11.672599999999999</v>
      </c>
      <c r="X52" s="166">
        <v>4.3484999999999996</v>
      </c>
      <c r="Y52" s="166">
        <v>2.0587</v>
      </c>
      <c r="Z52" s="166">
        <v>2.0611000000000002</v>
      </c>
      <c r="AA52" s="165"/>
      <c r="AB52" s="166">
        <v>-0.64</v>
      </c>
      <c r="AC52" s="166">
        <v>0.61599999999999999</v>
      </c>
      <c r="AD52" s="166">
        <v>0.63200000000000001</v>
      </c>
      <c r="AE52" s="166">
        <v>3.6230000000000002</v>
      </c>
      <c r="AF52" s="166">
        <v>-4.4400000000000004</v>
      </c>
      <c r="AG52" s="166">
        <v>-8.8000000000000007</v>
      </c>
      <c r="AH52" s="166">
        <v>-1.0640000000000001</v>
      </c>
      <c r="AI52" s="166">
        <v>0.25900000000000001</v>
      </c>
      <c r="AJ52" s="165"/>
      <c r="AK52" s="166">
        <v>-2.98</v>
      </c>
      <c r="AL52" s="165"/>
      <c r="AM52" s="166">
        <v>-13.74</v>
      </c>
      <c r="AN52" s="166">
        <v>-13.77</v>
      </c>
      <c r="AO52" s="166">
        <v>9.5416000000000007</v>
      </c>
      <c r="AP52" s="166">
        <v>3.6707999999999998</v>
      </c>
      <c r="AQ52" s="166">
        <v>18.305700000000002</v>
      </c>
      <c r="AR52" s="166">
        <v>22.617100000000001</v>
      </c>
      <c r="AS52" s="166">
        <v>-17.139299999999999</v>
      </c>
      <c r="AT52" s="166">
        <v>8.0455000000000005</v>
      </c>
      <c r="AU52" s="165"/>
      <c r="AV52" s="166">
        <v>0.99109999999999998</v>
      </c>
      <c r="AW52" s="166">
        <v>0.56979999999999997</v>
      </c>
      <c r="AX52" s="166">
        <v>-19.336600000000001</v>
      </c>
      <c r="AY52" s="166">
        <v>-16.944199999999999</v>
      </c>
      <c r="AZ52" s="166">
        <v>30.9543</v>
      </c>
      <c r="BA52" s="166">
        <v>31.966200000000001</v>
      </c>
      <c r="BB52" s="166">
        <v>68.991</v>
      </c>
      <c r="BC52" s="166">
        <v>4.3228999999999997</v>
      </c>
      <c r="BD52" s="166">
        <v>-4.0999999999999996</v>
      </c>
      <c r="BE52" s="166">
        <v>-4.0999999999999996</v>
      </c>
      <c r="BF52" s="166">
        <v>-31.260200000000001</v>
      </c>
      <c r="BG52" s="165"/>
      <c r="BH52" s="166">
        <v>-3.6503999999999999</v>
      </c>
      <c r="BI52" s="165"/>
      <c r="BJ52" s="166">
        <v>-8.2725000000000009</v>
      </c>
      <c r="BK52" s="166">
        <v>5.7016</v>
      </c>
      <c r="BL52" s="166">
        <v>4.4753999999999996</v>
      </c>
      <c r="BM52" s="166">
        <v>2.9824000000000002</v>
      </c>
      <c r="BN52" s="166">
        <v>-139.65270000000001</v>
      </c>
      <c r="BO52" s="166">
        <v>88.381600000000006</v>
      </c>
      <c r="BP52" s="166">
        <v>88.167900000000003</v>
      </c>
      <c r="BQ52" s="166">
        <v>-85.056399999999996</v>
      </c>
      <c r="BR52" s="166">
        <v>-137.8511</v>
      </c>
      <c r="BS52" s="165"/>
      <c r="BT52" s="165"/>
      <c r="BU52" s="165"/>
      <c r="BV52" s="165"/>
      <c r="BW52" s="166">
        <v>9.06</v>
      </c>
      <c r="BX52" s="166">
        <v>12.38</v>
      </c>
      <c r="BY52" s="166">
        <v>4.41</v>
      </c>
      <c r="BZ52" s="166">
        <v>4.4400000000000004</v>
      </c>
      <c r="CA52" s="166">
        <v>-8.0332000000000008</v>
      </c>
      <c r="CB52" s="166">
        <v>-7.8993000000000002</v>
      </c>
      <c r="CC52" s="166">
        <v>13.0627</v>
      </c>
      <c r="CD52" s="166">
        <v>10.8672</v>
      </c>
      <c r="CE52" s="165"/>
      <c r="CF52" s="166">
        <v>15.1098</v>
      </c>
      <c r="CG52" s="166">
        <v>14.9572</v>
      </c>
      <c r="CH52" s="166">
        <v>-7.7375999999999996</v>
      </c>
      <c r="CI52" s="165"/>
      <c r="CJ52" s="165"/>
      <c r="CK52" s="165"/>
      <c r="CL52" s="166">
        <v>-2.4</v>
      </c>
      <c r="CM52" s="166">
        <v>-3.3</v>
      </c>
      <c r="CN52" s="166">
        <v>-3.6</v>
      </c>
      <c r="CO52" s="166">
        <v>37.476500000000001</v>
      </c>
      <c r="CP52" s="166">
        <v>38.941200000000002</v>
      </c>
      <c r="CQ52" s="166">
        <v>36.695</v>
      </c>
      <c r="CR52" s="166">
        <v>45.603299999999997</v>
      </c>
      <c r="CS52" s="166">
        <v>45.038400000000003</v>
      </c>
      <c r="CT52" s="166">
        <v>-11.244400000000001</v>
      </c>
      <c r="CU52" s="166">
        <v>-49.382199999999997</v>
      </c>
      <c r="CV52" s="166">
        <v>-4.6853999999999996</v>
      </c>
      <c r="CW52" s="166">
        <v>4.1166</v>
      </c>
      <c r="CX52" s="166">
        <v>31.27</v>
      </c>
      <c r="CY52" s="166">
        <v>12.37</v>
      </c>
      <c r="CZ52" s="166">
        <v>10.161099999999999</v>
      </c>
      <c r="DA52" s="166">
        <v>9.0851000000000006</v>
      </c>
      <c r="DB52" s="166">
        <v>10.1928</v>
      </c>
      <c r="DC52" s="165"/>
      <c r="DD52" s="165"/>
      <c r="DE52" s="165"/>
      <c r="DF52" s="166">
        <v>15.3058</v>
      </c>
      <c r="DG52" s="165"/>
      <c r="DH52" s="166">
        <v>-4.2511000000000001</v>
      </c>
      <c r="DI52" s="165"/>
      <c r="DJ52" s="166">
        <v>-38.1</v>
      </c>
      <c r="DK52" s="166">
        <v>-3.8953000000000002</v>
      </c>
      <c r="DL52" s="166">
        <v>5.2420999999999998</v>
      </c>
      <c r="DM52" s="166">
        <v>13.726100000000001</v>
      </c>
      <c r="DN52" s="166">
        <v>14.4785</v>
      </c>
      <c r="DO52" s="166">
        <v>5.92</v>
      </c>
      <c r="DP52" s="166">
        <v>-8.19</v>
      </c>
      <c r="DQ52" s="166">
        <v>15.4535</v>
      </c>
      <c r="DR52" s="166">
        <v>-15.4559</v>
      </c>
      <c r="DS52" s="166">
        <v>-5.0199999999999996</v>
      </c>
      <c r="DT52" s="166">
        <v>-5.15</v>
      </c>
      <c r="DU52" s="166">
        <v>22.82</v>
      </c>
      <c r="DV52" s="166">
        <v>8.42</v>
      </c>
      <c r="DW52" s="166">
        <v>-15.2182</v>
      </c>
      <c r="DX52" s="166">
        <v>-7.8635999999999999</v>
      </c>
      <c r="DY52" s="166">
        <v>-27.763300000000001</v>
      </c>
      <c r="DZ52" s="166">
        <v>-26.290900000000001</v>
      </c>
      <c r="EA52" s="166">
        <v>37.828600000000002</v>
      </c>
      <c r="EB52" s="166">
        <v>6.4128999999999996</v>
      </c>
      <c r="EC52" s="166">
        <v>-3.5367000000000002</v>
      </c>
      <c r="ED52" s="166">
        <v>-2.8460000000000001</v>
      </c>
      <c r="EE52" s="166">
        <v>-17.140599999999999</v>
      </c>
      <c r="EF52" s="166">
        <v>-25.664000000000001</v>
      </c>
      <c r="EG52" s="166">
        <v>-14.972</v>
      </c>
      <c r="EH52" s="166">
        <v>-2.0583</v>
      </c>
      <c r="EI52" s="166">
        <v>-22.227399999999999</v>
      </c>
      <c r="EJ52" s="165"/>
      <c r="EK52" s="166">
        <v>-10.294</v>
      </c>
      <c r="EL52" s="166">
        <v>-9.7172000000000001</v>
      </c>
      <c r="EM52" s="166">
        <v>17.071100000000001</v>
      </c>
      <c r="EN52" s="166">
        <v>-8.1487999999999996</v>
      </c>
      <c r="EO52" s="166">
        <v>-8.3657000000000004</v>
      </c>
      <c r="EP52" s="166">
        <v>-27.652000000000001</v>
      </c>
      <c r="EQ52" s="166">
        <v>-17.6693</v>
      </c>
      <c r="ER52" s="166">
        <v>-17.71</v>
      </c>
      <c r="ES52" s="166">
        <v>8.8202999999999996</v>
      </c>
      <c r="ET52" s="166">
        <v>12.76</v>
      </c>
      <c r="EU52" s="166">
        <v>-2.75</v>
      </c>
      <c r="EV52" s="166">
        <v>0.1</v>
      </c>
      <c r="EW52" s="166">
        <v>4.4657</v>
      </c>
      <c r="EX52" s="166">
        <v>-12.76</v>
      </c>
      <c r="EY52" s="166">
        <v>-16.162400000000002</v>
      </c>
      <c r="EZ52" s="166">
        <v>-16.053999999999998</v>
      </c>
      <c r="FA52" s="166">
        <v>9.7691999999999997</v>
      </c>
      <c r="FB52" s="166">
        <v>9.8444000000000003</v>
      </c>
      <c r="FC52" s="166">
        <v>-24.346399999999999</v>
      </c>
      <c r="FD52" s="166">
        <v>5.5042</v>
      </c>
      <c r="FE52" s="166">
        <v>5.1624999999999996</v>
      </c>
      <c r="FF52" s="165"/>
      <c r="FG52" s="166">
        <v>0</v>
      </c>
      <c r="FH52" s="166">
        <v>0</v>
      </c>
      <c r="FI52" s="166">
        <v>0</v>
      </c>
      <c r="FJ52" s="166">
        <v>0</v>
      </c>
      <c r="FK52" s="166">
        <v>-0.83730000000000004</v>
      </c>
      <c r="FL52" s="166">
        <v>16.075800000000001</v>
      </c>
      <c r="FM52" s="166">
        <v>9.2462</v>
      </c>
      <c r="FN52" s="166">
        <v>9.1273</v>
      </c>
      <c r="FO52" s="166">
        <v>25.165500000000002</v>
      </c>
      <c r="FP52" s="166">
        <v>35.360199999999999</v>
      </c>
      <c r="FQ52" s="166">
        <v>17.5015</v>
      </c>
      <c r="FR52" s="166">
        <v>-16.64</v>
      </c>
      <c r="FS52" s="166">
        <v>-2.5081000000000002</v>
      </c>
      <c r="FT52" s="166">
        <v>0.25380000000000003</v>
      </c>
      <c r="FU52" s="166">
        <v>1.33</v>
      </c>
      <c r="FV52" s="166">
        <v>0.37</v>
      </c>
      <c r="FW52" s="166">
        <v>-18.747199999999999</v>
      </c>
      <c r="FX52" s="166">
        <v>0</v>
      </c>
      <c r="FY52" s="166">
        <v>6.774</v>
      </c>
      <c r="FZ52" s="166">
        <v>0.53100000000000003</v>
      </c>
      <c r="GA52" s="165"/>
      <c r="GB52" s="166">
        <v>28.1</v>
      </c>
      <c r="GC52" s="166">
        <v>-38.450299999999999</v>
      </c>
      <c r="GD52" s="166">
        <v>-29.727900000000002</v>
      </c>
      <c r="GE52" s="166">
        <v>0.37</v>
      </c>
      <c r="GF52" s="166">
        <v>18.675000000000001</v>
      </c>
      <c r="GG52" s="165"/>
      <c r="GH52" s="166">
        <v>21.811499999999999</v>
      </c>
      <c r="GI52" s="166">
        <v>-5.5464000000000002</v>
      </c>
      <c r="GJ52" s="166">
        <v>-5.9976000000000003</v>
      </c>
      <c r="GK52" s="166">
        <v>2.7743000000000002</v>
      </c>
      <c r="GL52" s="165"/>
      <c r="GM52" s="165"/>
      <c r="GN52" s="166">
        <v>-10.0579</v>
      </c>
      <c r="GO52" s="166">
        <v>-35.492400000000004</v>
      </c>
      <c r="GP52" s="166">
        <v>6.5130999999999997</v>
      </c>
      <c r="GQ52" s="166">
        <v>-22.525700000000001</v>
      </c>
      <c r="GR52" s="166">
        <v>4.7706</v>
      </c>
      <c r="GS52" s="166">
        <v>5.1342999999999996</v>
      </c>
      <c r="GT52" s="166">
        <v>155.92089999999999</v>
      </c>
      <c r="GU52" s="166">
        <v>-7.7103999999999999</v>
      </c>
      <c r="GV52" s="166">
        <v>-9.3627000000000002</v>
      </c>
      <c r="GW52" s="166">
        <v>-10.011200000000001</v>
      </c>
      <c r="GX52" s="166">
        <v>4.8832000000000004</v>
      </c>
      <c r="GY52" s="166">
        <v>7.9414999999999996</v>
      </c>
      <c r="GZ52" s="166">
        <v>8.0853999999999999</v>
      </c>
      <c r="HA52" s="166">
        <v>4</v>
      </c>
      <c r="HB52" s="166">
        <v>-6.7161999999999997</v>
      </c>
      <c r="HC52" s="166">
        <v>-4.5991</v>
      </c>
      <c r="HD52" s="166">
        <v>7.12</v>
      </c>
      <c r="HE52" s="166">
        <v>-4.0326000000000004</v>
      </c>
      <c r="HF52" s="166">
        <v>51.329300000000003</v>
      </c>
      <c r="HG52" s="166">
        <v>40.943199999999997</v>
      </c>
      <c r="HH52" s="166">
        <v>72.809899999999999</v>
      </c>
      <c r="HI52" s="166">
        <v>-1.8242</v>
      </c>
      <c r="HJ52" s="166">
        <v>49.623399999999997</v>
      </c>
      <c r="HK52" s="165"/>
      <c r="HL52" s="165"/>
      <c r="HM52" s="166">
        <v>-10.3375</v>
      </c>
      <c r="HN52" s="166">
        <v>-14.3826</v>
      </c>
      <c r="HO52" s="165"/>
      <c r="HP52" s="165"/>
      <c r="HQ52" s="166">
        <v>-16.000499999999999</v>
      </c>
      <c r="HR52" s="166">
        <v>-15.4621</v>
      </c>
      <c r="HS52" s="166">
        <v>-15.601000000000001</v>
      </c>
      <c r="HT52" s="166">
        <v>-15.9674</v>
      </c>
      <c r="HU52" s="166">
        <v>11.37</v>
      </c>
      <c r="HV52" s="166">
        <v>11.48</v>
      </c>
      <c r="HW52" s="166">
        <v>-20.7</v>
      </c>
      <c r="HX52" s="166">
        <v>-20.6</v>
      </c>
      <c r="HY52" s="166">
        <v>0.31769999999999998</v>
      </c>
      <c r="HZ52" s="166">
        <v>-2.48</v>
      </c>
      <c r="IA52" s="166">
        <v>47.828899999999997</v>
      </c>
      <c r="IB52" s="166">
        <v>26.471900000000002</v>
      </c>
      <c r="IC52" s="166">
        <v>26.245100000000001</v>
      </c>
      <c r="ID52" s="166">
        <v>-16.899999999999999</v>
      </c>
      <c r="IE52" s="166">
        <v>-26.9</v>
      </c>
      <c r="IF52" s="166">
        <v>-0.3</v>
      </c>
      <c r="IG52" s="166">
        <v>-0.8</v>
      </c>
      <c r="IH52" s="166">
        <v>-17.849299999999999</v>
      </c>
      <c r="II52" s="165"/>
      <c r="IJ52" s="166">
        <v>-72.691500000000005</v>
      </c>
      <c r="IK52" s="166">
        <v>1.1128</v>
      </c>
      <c r="IL52" s="166">
        <v>-273.322</v>
      </c>
      <c r="IM52" s="166">
        <v>-25.542400000000001</v>
      </c>
      <c r="IN52" s="166">
        <v>-28.599799999999998</v>
      </c>
      <c r="IO52" s="166">
        <v>115.5949</v>
      </c>
      <c r="IP52" s="166">
        <v>48.166400000000003</v>
      </c>
      <c r="IQ52" s="166">
        <v>109.1097</v>
      </c>
      <c r="IR52" s="166">
        <v>106.58920000000001</v>
      </c>
      <c r="IS52" s="166">
        <v>50.146299999999997</v>
      </c>
      <c r="IT52" s="166">
        <v>18.8934</v>
      </c>
      <c r="IU52" s="166">
        <v>17.197700000000001</v>
      </c>
      <c r="IV52" s="166">
        <v>1.6783999999999999</v>
      </c>
      <c r="IW52" s="166">
        <v>209.76249999999999</v>
      </c>
      <c r="IX52" s="166">
        <v>-205.44300000000001</v>
      </c>
      <c r="IY52" s="166">
        <v>2.1173999999999999</v>
      </c>
      <c r="IZ52" s="166">
        <v>9.3425999999999991</v>
      </c>
      <c r="JA52" s="166">
        <v>-2.2961999999999998</v>
      </c>
      <c r="JB52" s="166">
        <v>-0.112</v>
      </c>
      <c r="JC52" s="166">
        <v>-4</v>
      </c>
      <c r="JD52" s="166">
        <v>-0.29799999999999999</v>
      </c>
      <c r="JE52" s="166">
        <v>-0.29399999999999998</v>
      </c>
      <c r="JF52" s="166">
        <v>-0.8</v>
      </c>
      <c r="JG52" s="166">
        <v>1.44</v>
      </c>
      <c r="JH52" s="166">
        <v>-1.5632999999999999</v>
      </c>
      <c r="JI52" s="166">
        <v>-7.6158000000000001</v>
      </c>
      <c r="JJ52" s="166">
        <v>5.7450000000000001</v>
      </c>
      <c r="JK52" s="166">
        <v>0.61799999999999999</v>
      </c>
      <c r="JL52" s="166">
        <v>-4.7</v>
      </c>
      <c r="JM52" s="166">
        <v>2.1819999999999999</v>
      </c>
      <c r="JN52" s="166">
        <v>1.1559999999999999</v>
      </c>
      <c r="JO52" s="166">
        <v>0</v>
      </c>
      <c r="JP52" s="166">
        <v>0</v>
      </c>
      <c r="JQ52" s="166">
        <v>3.4603999999999999</v>
      </c>
      <c r="JR52" s="166">
        <v>3.0823</v>
      </c>
      <c r="JS52" s="166">
        <v>2.2193999999999998</v>
      </c>
      <c r="JT52" s="165"/>
      <c r="JU52" s="166">
        <v>11.5</v>
      </c>
      <c r="JV52" s="166">
        <v>8.0564</v>
      </c>
      <c r="JW52" s="166">
        <v>0.21</v>
      </c>
      <c r="JX52" s="165"/>
      <c r="JY52" s="166">
        <v>-14.5807</v>
      </c>
      <c r="JZ52" s="166">
        <v>-1.3885000000000001</v>
      </c>
      <c r="KA52" s="166">
        <v>-21.1265</v>
      </c>
      <c r="KB52" s="166">
        <v>-11.6264</v>
      </c>
      <c r="KC52" s="166">
        <v>-2.1240999999999999</v>
      </c>
      <c r="KD52" s="166">
        <v>-23.4696</v>
      </c>
      <c r="KE52" s="166">
        <v>-5.2092000000000001</v>
      </c>
      <c r="KF52" s="166">
        <v>-5.6</v>
      </c>
      <c r="KG52" s="166">
        <v>-9.8000000000000007</v>
      </c>
      <c r="KH52" s="166">
        <v>59.980899999999998</v>
      </c>
      <c r="KI52" s="166">
        <v>-129.23050000000001</v>
      </c>
    </row>
    <row r="53" spans="1:295" ht="18" customHeight="1" x14ac:dyDescent="0.3">
      <c r="A53" s="161" t="s">
        <v>102</v>
      </c>
      <c r="B53" s="161" t="s">
        <v>916</v>
      </c>
      <c r="C53" s="165"/>
      <c r="D53" s="166">
        <v>2.4899</v>
      </c>
      <c r="E53" s="166">
        <v>-7.6063999999999998</v>
      </c>
      <c r="F53" s="166">
        <v>10.941599999999999</v>
      </c>
      <c r="G53" s="166">
        <v>13.4207</v>
      </c>
      <c r="H53" s="165"/>
      <c r="I53" s="166">
        <v>14.755800000000001</v>
      </c>
      <c r="J53" s="165"/>
      <c r="K53" s="166">
        <v>18.712499999999999</v>
      </c>
      <c r="L53" s="166">
        <v>7.5397999999999996</v>
      </c>
      <c r="M53" s="166">
        <v>7.3151000000000002</v>
      </c>
      <c r="N53" s="166">
        <v>-13.32</v>
      </c>
      <c r="O53" s="166">
        <v>-22</v>
      </c>
      <c r="P53" s="165"/>
      <c r="Q53" s="165"/>
      <c r="R53" s="166">
        <v>-13.2</v>
      </c>
      <c r="S53" s="166">
        <v>4.8785999999999996</v>
      </c>
      <c r="T53" s="166">
        <v>-5.2888000000000002</v>
      </c>
      <c r="U53" s="166">
        <v>5.6980000000000004</v>
      </c>
      <c r="V53" s="166">
        <v>5.5928000000000004</v>
      </c>
      <c r="W53" s="166">
        <v>9.9453999999999994</v>
      </c>
      <c r="X53" s="166">
        <v>4.4329999999999998</v>
      </c>
      <c r="Y53" s="166">
        <v>3.5700000000000003E-2</v>
      </c>
      <c r="Z53" s="166">
        <v>2.0238</v>
      </c>
      <c r="AA53" s="165"/>
      <c r="AB53" s="166">
        <v>-0.49969999999999998</v>
      </c>
      <c r="AC53" s="166">
        <v>0.56999999999999995</v>
      </c>
      <c r="AD53" s="166">
        <v>0.58799999999999997</v>
      </c>
      <c r="AE53" s="166">
        <v>3.1549999999999998</v>
      </c>
      <c r="AF53" s="166">
        <v>-6.66</v>
      </c>
      <c r="AG53" s="166">
        <v>-13.2</v>
      </c>
      <c r="AH53" s="166">
        <v>-0.85799999999999998</v>
      </c>
      <c r="AI53" s="166">
        <v>0.23799999999999999</v>
      </c>
      <c r="AJ53" s="165"/>
      <c r="AK53" s="166">
        <v>-2.65</v>
      </c>
      <c r="AL53" s="165"/>
      <c r="AM53" s="166">
        <v>-13.8</v>
      </c>
      <c r="AN53" s="166">
        <v>-13.92</v>
      </c>
      <c r="AO53" s="166">
        <v>9.6837</v>
      </c>
      <c r="AP53" s="166">
        <v>3.3109999999999999</v>
      </c>
      <c r="AQ53" s="166">
        <v>16.874400000000001</v>
      </c>
      <c r="AR53" s="166">
        <v>21.216699999999999</v>
      </c>
      <c r="AS53" s="166">
        <v>-18.392700000000001</v>
      </c>
      <c r="AT53" s="166">
        <v>6.7404999999999999</v>
      </c>
      <c r="AU53" s="165"/>
      <c r="AV53" s="166">
        <v>14.4435</v>
      </c>
      <c r="AW53" s="166">
        <v>14.9336</v>
      </c>
      <c r="AX53" s="166">
        <v>-22.860700000000001</v>
      </c>
      <c r="AY53" s="166">
        <v>-19.572900000000001</v>
      </c>
      <c r="AZ53" s="166">
        <v>38.173699999999997</v>
      </c>
      <c r="BA53" s="166">
        <v>39.101300000000002</v>
      </c>
      <c r="BB53" s="166">
        <v>61.453099999999999</v>
      </c>
      <c r="BC53" s="166">
        <v>4.6806999999999999</v>
      </c>
      <c r="BD53" s="166">
        <v>-4.3</v>
      </c>
      <c r="BE53" s="166">
        <v>-4.3</v>
      </c>
      <c r="BF53" s="166">
        <v>-29.676100000000002</v>
      </c>
      <c r="BG53" s="165"/>
      <c r="BH53" s="166">
        <v>-3.3734000000000002</v>
      </c>
      <c r="BI53" s="165"/>
      <c r="BJ53" s="166">
        <v>-9.6315000000000008</v>
      </c>
      <c r="BK53" s="166">
        <v>4.1310000000000002</v>
      </c>
      <c r="BL53" s="166">
        <v>4.4581</v>
      </c>
      <c r="BM53" s="166">
        <v>2.9988000000000001</v>
      </c>
      <c r="BN53" s="166">
        <v>-134.83070000000001</v>
      </c>
      <c r="BO53" s="166">
        <v>86.214799999999997</v>
      </c>
      <c r="BP53" s="166">
        <v>86.4589</v>
      </c>
      <c r="BQ53" s="166">
        <v>-84.864800000000002</v>
      </c>
      <c r="BR53" s="166">
        <v>-142.81610000000001</v>
      </c>
      <c r="BS53" s="165"/>
      <c r="BT53" s="165"/>
      <c r="BU53" s="165"/>
      <c r="BV53" s="166">
        <v>26.815100000000001</v>
      </c>
      <c r="BW53" s="166">
        <v>9.0500000000000007</v>
      </c>
      <c r="BX53" s="166">
        <v>12.49</v>
      </c>
      <c r="BY53" s="166">
        <v>4.67</v>
      </c>
      <c r="BZ53" s="166">
        <v>4.6900000000000004</v>
      </c>
      <c r="CA53" s="166">
        <v>-2.6749999999999998</v>
      </c>
      <c r="CB53" s="166">
        <v>-2.6749999999999998</v>
      </c>
      <c r="CC53" s="166">
        <v>11.262</v>
      </c>
      <c r="CD53" s="166">
        <v>9.0424000000000007</v>
      </c>
      <c r="CE53" s="165"/>
      <c r="CF53" s="166">
        <v>12.5464</v>
      </c>
      <c r="CG53" s="166">
        <v>12.1013</v>
      </c>
      <c r="CH53" s="166">
        <v>-9.8253000000000004</v>
      </c>
      <c r="CI53" s="165"/>
      <c r="CJ53" s="165"/>
      <c r="CK53" s="165"/>
      <c r="CL53" s="166">
        <v>-5.9</v>
      </c>
      <c r="CM53" s="166">
        <v>-6.4</v>
      </c>
      <c r="CN53" s="166">
        <v>-3.59</v>
      </c>
      <c r="CO53" s="166">
        <v>34.265799999999999</v>
      </c>
      <c r="CP53" s="166">
        <v>34.397399999999998</v>
      </c>
      <c r="CQ53" s="166">
        <v>32.74</v>
      </c>
      <c r="CR53" s="166">
        <v>46.2622</v>
      </c>
      <c r="CS53" s="166">
        <v>46.5764</v>
      </c>
      <c r="CT53" s="166">
        <v>-10.4771</v>
      </c>
      <c r="CU53" s="166">
        <v>-49.497199999999999</v>
      </c>
      <c r="CV53" s="166">
        <v>-5.1589999999999998</v>
      </c>
      <c r="CW53" s="166">
        <v>3.9062000000000001</v>
      </c>
      <c r="CX53" s="166">
        <v>28.96</v>
      </c>
      <c r="CY53" s="166">
        <v>11.05</v>
      </c>
      <c r="CZ53" s="166">
        <v>9.3798999999999992</v>
      </c>
      <c r="DA53" s="166">
        <v>8.2062000000000008</v>
      </c>
      <c r="DB53" s="166">
        <v>9.7600999999999996</v>
      </c>
      <c r="DC53" s="165"/>
      <c r="DD53" s="165"/>
      <c r="DE53" s="165"/>
      <c r="DF53" s="166">
        <v>13.7149</v>
      </c>
      <c r="DG53" s="165"/>
      <c r="DH53" s="166">
        <v>-4.1298000000000004</v>
      </c>
      <c r="DI53" s="166">
        <v>-36.4</v>
      </c>
      <c r="DJ53" s="166">
        <v>-35.4</v>
      </c>
      <c r="DK53" s="166">
        <v>-3.9026000000000001</v>
      </c>
      <c r="DL53" s="166">
        <v>3.746</v>
      </c>
      <c r="DM53" s="166">
        <v>12.148999999999999</v>
      </c>
      <c r="DN53" s="166">
        <v>12.251899999999999</v>
      </c>
      <c r="DO53" s="166">
        <v>4.1399999999999997</v>
      </c>
      <c r="DP53" s="166">
        <v>-7.1</v>
      </c>
      <c r="DQ53" s="166">
        <v>16.957000000000001</v>
      </c>
      <c r="DR53" s="166">
        <v>-15.2334</v>
      </c>
      <c r="DS53" s="166">
        <v>-10.28</v>
      </c>
      <c r="DT53" s="166">
        <v>-10.41</v>
      </c>
      <c r="DU53" s="166">
        <v>31.05</v>
      </c>
      <c r="DV53" s="166">
        <v>7.76</v>
      </c>
      <c r="DW53" s="166">
        <v>-15.3636</v>
      </c>
      <c r="DX53" s="166">
        <v>-7.8727</v>
      </c>
      <c r="DY53" s="166">
        <v>-23.3108</v>
      </c>
      <c r="DZ53" s="166">
        <v>-22.618200000000002</v>
      </c>
      <c r="EA53" s="166">
        <v>36.546599999999998</v>
      </c>
      <c r="EB53" s="166">
        <v>6.4253999999999998</v>
      </c>
      <c r="EC53" s="166">
        <v>-2.5844999999999998</v>
      </c>
      <c r="ED53" s="166">
        <v>-2.1215000000000002</v>
      </c>
      <c r="EE53" s="166">
        <v>-17.304200000000002</v>
      </c>
      <c r="EF53" s="166">
        <v>-25.520199999999999</v>
      </c>
      <c r="EG53" s="166">
        <v>-14.869</v>
      </c>
      <c r="EH53" s="166">
        <v>-4.3474000000000004</v>
      </c>
      <c r="EI53" s="166">
        <v>-23.906500000000001</v>
      </c>
      <c r="EJ53" s="165"/>
      <c r="EK53" s="166">
        <v>-10.466100000000001</v>
      </c>
      <c r="EL53" s="166">
        <v>-9.8544999999999998</v>
      </c>
      <c r="EM53" s="166">
        <v>15.256600000000001</v>
      </c>
      <c r="EN53" s="166">
        <v>-6.9734999999999996</v>
      </c>
      <c r="EO53" s="166">
        <v>-7.1925999999999997</v>
      </c>
      <c r="EP53" s="166">
        <v>-26.628</v>
      </c>
      <c r="EQ53" s="166">
        <v>-16.291899999999998</v>
      </c>
      <c r="ER53" s="166">
        <v>-16.254999999999999</v>
      </c>
      <c r="ES53" s="166">
        <v>6.5285000000000002</v>
      </c>
      <c r="ET53" s="166">
        <v>12.89</v>
      </c>
      <c r="EU53" s="166">
        <v>-2.4500000000000002</v>
      </c>
      <c r="EV53" s="166">
        <v>0</v>
      </c>
      <c r="EW53" s="166">
        <v>3.9885999999999999</v>
      </c>
      <c r="EX53" s="166">
        <v>-7.36</v>
      </c>
      <c r="EY53" s="166">
        <v>-15.3329</v>
      </c>
      <c r="EZ53" s="166">
        <v>-15.4565</v>
      </c>
      <c r="FA53" s="166">
        <v>9.8398000000000003</v>
      </c>
      <c r="FB53" s="166">
        <v>7.4936999999999996</v>
      </c>
      <c r="FC53" s="166">
        <v>-22.905899999999999</v>
      </c>
      <c r="FD53" s="166">
        <v>5.4005999999999998</v>
      </c>
      <c r="FE53" s="166">
        <v>5.1748000000000003</v>
      </c>
      <c r="FF53" s="165"/>
      <c r="FG53" s="166">
        <v>0</v>
      </c>
      <c r="FH53" s="166">
        <v>0</v>
      </c>
      <c r="FI53" s="165"/>
      <c r="FJ53" s="166">
        <v>-4.1863999999999999</v>
      </c>
      <c r="FK53" s="166">
        <v>-4.3539000000000003</v>
      </c>
      <c r="FL53" s="166">
        <v>26.123200000000001</v>
      </c>
      <c r="FM53" s="166">
        <v>6.4920999999999998</v>
      </c>
      <c r="FN53" s="166">
        <v>6.6809000000000003</v>
      </c>
      <c r="FO53" s="166">
        <v>29.212700000000002</v>
      </c>
      <c r="FP53" s="166">
        <v>39.165500000000002</v>
      </c>
      <c r="FQ53" s="166">
        <v>12.1791</v>
      </c>
      <c r="FR53" s="166">
        <v>-13.7</v>
      </c>
      <c r="FS53" s="166">
        <v>-2.3176999999999999</v>
      </c>
      <c r="FT53" s="166">
        <v>0.20069999999999999</v>
      </c>
      <c r="FU53" s="166">
        <v>1.08</v>
      </c>
      <c r="FV53" s="166">
        <v>0.64</v>
      </c>
      <c r="FW53" s="166">
        <v>-13.348599999999999</v>
      </c>
      <c r="FX53" s="165"/>
      <c r="FY53" s="166">
        <v>6.8760000000000003</v>
      </c>
      <c r="FZ53" s="166">
        <v>0.52700000000000002</v>
      </c>
      <c r="GA53" s="165"/>
      <c r="GB53" s="166">
        <v>31.55</v>
      </c>
      <c r="GC53" s="166">
        <v>-39.3414</v>
      </c>
      <c r="GD53" s="166">
        <v>-31.288699999999999</v>
      </c>
      <c r="GE53" s="166">
        <v>0.4</v>
      </c>
      <c r="GF53" s="166">
        <v>19.1555</v>
      </c>
      <c r="GG53" s="165"/>
      <c r="GH53" s="166">
        <v>21.106400000000001</v>
      </c>
      <c r="GI53" s="166">
        <v>-5.8415999999999997</v>
      </c>
      <c r="GJ53" s="166">
        <v>-6.3239999999999998</v>
      </c>
      <c r="GK53" s="166">
        <v>2.4889999999999999</v>
      </c>
      <c r="GL53" s="165"/>
      <c r="GM53" s="165"/>
      <c r="GN53" s="166">
        <v>-9.8341999999999992</v>
      </c>
      <c r="GO53" s="166">
        <v>-35.301299999999998</v>
      </c>
      <c r="GP53" s="166">
        <v>6.9964000000000004</v>
      </c>
      <c r="GQ53" s="166">
        <v>-22.7715</v>
      </c>
      <c r="GR53" s="166">
        <v>5.0852000000000004</v>
      </c>
      <c r="GS53" s="166">
        <v>5.1197999999999997</v>
      </c>
      <c r="GT53" s="166">
        <v>154.7903</v>
      </c>
      <c r="GU53" s="166">
        <v>-8.2304999999999993</v>
      </c>
      <c r="GV53" s="166">
        <v>-7.6283000000000003</v>
      </c>
      <c r="GW53" s="166">
        <v>-10.320600000000001</v>
      </c>
      <c r="GX53" s="166">
        <v>5.0526</v>
      </c>
      <c r="GY53" s="166">
        <v>7.5021000000000004</v>
      </c>
      <c r="GZ53" s="166">
        <v>7.6265999999999998</v>
      </c>
      <c r="HA53" s="166">
        <v>4.5956000000000001</v>
      </c>
      <c r="HB53" s="166">
        <v>-8.2748000000000008</v>
      </c>
      <c r="HC53" s="166">
        <v>-7.2260999999999997</v>
      </c>
      <c r="HD53" s="166">
        <v>4.1900000000000004</v>
      </c>
      <c r="HE53" s="166">
        <v>0</v>
      </c>
      <c r="HF53" s="166">
        <v>60.175800000000002</v>
      </c>
      <c r="HG53" s="166">
        <v>33.738999999999997</v>
      </c>
      <c r="HH53" s="166">
        <v>68.737499999999997</v>
      </c>
      <c r="HI53" s="166">
        <v>-4.5060000000000002</v>
      </c>
      <c r="HJ53" s="166">
        <v>45.765900000000002</v>
      </c>
      <c r="HK53" s="165"/>
      <c r="HL53" s="165"/>
      <c r="HM53" s="166">
        <v>-12.859299999999999</v>
      </c>
      <c r="HN53" s="166">
        <v>-14.4087</v>
      </c>
      <c r="HO53" s="165"/>
      <c r="HP53" s="165"/>
      <c r="HQ53" s="166">
        <v>-17.6539</v>
      </c>
      <c r="HR53" s="166">
        <v>-17.055199999999999</v>
      </c>
      <c r="HS53" s="166">
        <v>-15.519299999999999</v>
      </c>
      <c r="HT53" s="166">
        <v>-15.570399999999999</v>
      </c>
      <c r="HU53" s="166">
        <v>11.03</v>
      </c>
      <c r="HV53" s="166">
        <v>11.33</v>
      </c>
      <c r="HW53" s="166">
        <v>-19.7</v>
      </c>
      <c r="HX53" s="166">
        <v>-19.899999999999999</v>
      </c>
      <c r="HY53" s="166">
        <v>0.35249999999999998</v>
      </c>
      <c r="HZ53" s="166">
        <v>-3.04</v>
      </c>
      <c r="IA53" s="166">
        <v>45.016500000000001</v>
      </c>
      <c r="IB53" s="166">
        <v>26.5107</v>
      </c>
      <c r="IC53" s="166">
        <v>26.066500000000001</v>
      </c>
      <c r="ID53" s="166">
        <v>-17.8</v>
      </c>
      <c r="IE53" s="166">
        <v>-25.6</v>
      </c>
      <c r="IF53" s="166">
        <v>1.4</v>
      </c>
      <c r="IG53" s="166">
        <v>0.8</v>
      </c>
      <c r="IH53" s="166">
        <v>-18.058</v>
      </c>
      <c r="II53" s="165"/>
      <c r="IJ53" s="166">
        <v>-77.507900000000006</v>
      </c>
      <c r="IK53" s="166">
        <v>-5.9065000000000003</v>
      </c>
      <c r="IL53" s="166">
        <v>-269.96800000000002</v>
      </c>
      <c r="IM53" s="166">
        <v>-25.091100000000001</v>
      </c>
      <c r="IN53" s="166">
        <v>-30.822299999999998</v>
      </c>
      <c r="IO53" s="166">
        <v>109.15300000000001</v>
      </c>
      <c r="IP53" s="166">
        <v>55.663699999999999</v>
      </c>
      <c r="IQ53" s="166">
        <v>114.05200000000001</v>
      </c>
      <c r="IR53" s="166">
        <v>102.5581</v>
      </c>
      <c r="IS53" s="166">
        <v>42.786299999999997</v>
      </c>
      <c r="IT53" s="166">
        <v>16.8277</v>
      </c>
      <c r="IU53" s="166">
        <v>16.630500000000001</v>
      </c>
      <c r="IV53" s="166">
        <v>-5.2320000000000002</v>
      </c>
      <c r="IW53" s="166">
        <v>198.22970000000001</v>
      </c>
      <c r="IX53" s="166">
        <v>-205.58160000000001</v>
      </c>
      <c r="IY53" s="166">
        <v>-9.3102</v>
      </c>
      <c r="IZ53" s="166">
        <v>15.800700000000001</v>
      </c>
      <c r="JA53" s="166">
        <v>-2.0373999999999999</v>
      </c>
      <c r="JB53" s="166">
        <v>-0.73699999999999999</v>
      </c>
      <c r="JC53" s="166">
        <v>-3.52</v>
      </c>
      <c r="JD53" s="166">
        <v>-0.30199999999999999</v>
      </c>
      <c r="JE53" s="166">
        <v>-0.29799999999999999</v>
      </c>
      <c r="JF53" s="166">
        <v>-1.28</v>
      </c>
      <c r="JG53" s="166">
        <v>2</v>
      </c>
      <c r="JH53" s="166">
        <v>-0.93</v>
      </c>
      <c r="JI53" s="166">
        <v>-7.8507999999999996</v>
      </c>
      <c r="JJ53" s="166">
        <v>5.9770000000000003</v>
      </c>
      <c r="JK53" s="166">
        <v>1.1153999999999999</v>
      </c>
      <c r="JL53" s="166">
        <v>-4.5999999999999996</v>
      </c>
      <c r="JM53" s="166">
        <v>1.885</v>
      </c>
      <c r="JN53" s="166">
        <v>2.0049999999999999</v>
      </c>
      <c r="JO53" s="165"/>
      <c r="JP53" s="165"/>
      <c r="JQ53" s="166">
        <v>3.1120999999999999</v>
      </c>
      <c r="JR53" s="166">
        <v>2.7018</v>
      </c>
      <c r="JS53" s="166">
        <v>2.3746</v>
      </c>
      <c r="JT53" s="165"/>
      <c r="JU53" s="166">
        <v>10.6</v>
      </c>
      <c r="JV53" s="166">
        <v>8.7349999999999994</v>
      </c>
      <c r="JW53" s="166">
        <v>0.26</v>
      </c>
      <c r="JX53" s="165"/>
      <c r="JY53" s="166">
        <v>-14.1952</v>
      </c>
      <c r="JZ53" s="166">
        <v>-1.3624000000000001</v>
      </c>
      <c r="KA53" s="166">
        <v>-22.151599999999998</v>
      </c>
      <c r="KB53" s="166">
        <v>-11.656000000000001</v>
      </c>
      <c r="KC53" s="166">
        <v>-2.2909000000000002</v>
      </c>
      <c r="KD53" s="166">
        <v>-24.646899999999999</v>
      </c>
      <c r="KE53" s="166">
        <v>-3.9822000000000002</v>
      </c>
      <c r="KF53" s="166">
        <v>-4.5999999999999996</v>
      </c>
      <c r="KG53" s="166">
        <v>-10.5</v>
      </c>
      <c r="KH53" s="166">
        <v>64.681799999999996</v>
      </c>
      <c r="KI53" s="166">
        <v>-132.62010000000001</v>
      </c>
    </row>
    <row r="54" spans="1:295" ht="18" customHeight="1" x14ac:dyDescent="0.3">
      <c r="A54" s="161" t="s">
        <v>102</v>
      </c>
      <c r="B54" s="161" t="s">
        <v>917</v>
      </c>
      <c r="C54" s="165"/>
      <c r="D54" s="166">
        <v>2.2143999999999999</v>
      </c>
      <c r="E54" s="166">
        <v>-7.1986999999999997</v>
      </c>
      <c r="F54" s="166">
        <v>11.3978</v>
      </c>
      <c r="G54" s="166">
        <v>13.182600000000001</v>
      </c>
      <c r="H54" s="165"/>
      <c r="I54" s="166">
        <v>13.2438</v>
      </c>
      <c r="J54" s="165"/>
      <c r="K54" s="166">
        <v>16.504799999999999</v>
      </c>
      <c r="L54" s="166">
        <v>6.6588000000000003</v>
      </c>
      <c r="M54" s="166">
        <v>6.3609999999999998</v>
      </c>
      <c r="N54" s="166">
        <v>-13.32</v>
      </c>
      <c r="O54" s="166">
        <v>-17.600000000000001</v>
      </c>
      <c r="P54" s="166">
        <v>-4.4000000000000004</v>
      </c>
      <c r="Q54" s="166">
        <v>-0.82799999999999996</v>
      </c>
      <c r="R54" s="166">
        <v>-11</v>
      </c>
      <c r="S54" s="166">
        <v>4.8348000000000004</v>
      </c>
      <c r="T54" s="166">
        <v>-7.4622000000000002</v>
      </c>
      <c r="U54" s="166">
        <v>4.6247999999999996</v>
      </c>
      <c r="V54" s="166">
        <v>4.6304999999999996</v>
      </c>
      <c r="W54" s="166">
        <v>8.3133999999999997</v>
      </c>
      <c r="X54" s="166">
        <v>3.9264000000000001</v>
      </c>
      <c r="Y54" s="166">
        <v>0.1076</v>
      </c>
      <c r="Z54" s="166">
        <v>1.5844</v>
      </c>
      <c r="AA54" s="165"/>
      <c r="AB54" s="166">
        <v>-0.62160000000000004</v>
      </c>
      <c r="AC54" s="166">
        <v>0.40100000000000002</v>
      </c>
      <c r="AD54" s="166">
        <v>0.434</v>
      </c>
      <c r="AE54" s="166">
        <v>3.0449999999999999</v>
      </c>
      <c r="AF54" s="166">
        <v>-6.66</v>
      </c>
      <c r="AG54" s="166">
        <v>-15.4</v>
      </c>
      <c r="AH54" s="166">
        <v>-1.486</v>
      </c>
      <c r="AI54" s="166">
        <v>0.23400000000000001</v>
      </c>
      <c r="AJ54" s="165"/>
      <c r="AK54" s="166">
        <v>-4.55</v>
      </c>
      <c r="AL54" s="165"/>
      <c r="AM54" s="166">
        <v>-14.3</v>
      </c>
      <c r="AN54" s="166">
        <v>-14.39</v>
      </c>
      <c r="AO54" s="166">
        <v>9.3581000000000003</v>
      </c>
      <c r="AP54" s="166">
        <v>3.4891000000000001</v>
      </c>
      <c r="AQ54" s="166">
        <v>20.5806</v>
      </c>
      <c r="AR54" s="166">
        <v>21.949000000000002</v>
      </c>
      <c r="AS54" s="166">
        <v>-24.135899999999999</v>
      </c>
      <c r="AT54" s="166">
        <v>-0.97419999999999995</v>
      </c>
      <c r="AU54" s="165"/>
      <c r="AV54" s="166">
        <v>13.6889</v>
      </c>
      <c r="AW54" s="166">
        <v>6.1001000000000003</v>
      </c>
      <c r="AX54" s="166">
        <v>-25.200800000000001</v>
      </c>
      <c r="AY54" s="166">
        <v>-20.476400000000002</v>
      </c>
      <c r="AZ54" s="166">
        <v>28.154299999999999</v>
      </c>
      <c r="BA54" s="166">
        <v>41.451000000000001</v>
      </c>
      <c r="BB54" s="166">
        <v>2.5337999999999998</v>
      </c>
      <c r="BC54" s="166">
        <v>3.8414000000000001</v>
      </c>
      <c r="BD54" s="166">
        <v>-3.5</v>
      </c>
      <c r="BE54" s="166">
        <v>-3.5</v>
      </c>
      <c r="BF54" s="166">
        <v>-24.557500000000001</v>
      </c>
      <c r="BG54" s="165"/>
      <c r="BH54" s="166">
        <v>-3.2970000000000002</v>
      </c>
      <c r="BI54" s="165"/>
      <c r="BJ54" s="166">
        <v>-10.069900000000001</v>
      </c>
      <c r="BK54" s="166">
        <v>3.9184000000000001</v>
      </c>
      <c r="BL54" s="166">
        <v>3.1425999999999998</v>
      </c>
      <c r="BM54" s="166">
        <v>2.1659999999999999</v>
      </c>
      <c r="BN54" s="166">
        <v>-90.304199999999994</v>
      </c>
      <c r="BO54" s="166">
        <v>65.736800000000002</v>
      </c>
      <c r="BP54" s="166">
        <v>65.767399999999995</v>
      </c>
      <c r="BQ54" s="166">
        <v>-88.377600000000001</v>
      </c>
      <c r="BR54" s="166">
        <v>-142.95179999999999</v>
      </c>
      <c r="BS54" s="165"/>
      <c r="BT54" s="165"/>
      <c r="BU54" s="165"/>
      <c r="BV54" s="166">
        <v>23.591699999999999</v>
      </c>
      <c r="BW54" s="166">
        <v>8.58</v>
      </c>
      <c r="BX54" s="166">
        <v>11.46</v>
      </c>
      <c r="BY54" s="166">
        <v>5.59</v>
      </c>
      <c r="BZ54" s="166">
        <v>5.64</v>
      </c>
      <c r="CA54" s="166">
        <v>-3.4786999999999999</v>
      </c>
      <c r="CB54" s="166">
        <v>-2.9428999999999998</v>
      </c>
      <c r="CC54" s="166">
        <v>12.3284</v>
      </c>
      <c r="CD54" s="166">
        <v>10.5185</v>
      </c>
      <c r="CE54" s="165"/>
      <c r="CF54" s="166">
        <v>-2.4714999999999998</v>
      </c>
      <c r="CG54" s="166">
        <v>-2.3742999999999999</v>
      </c>
      <c r="CH54" s="166">
        <v>-10.3467</v>
      </c>
      <c r="CI54" s="165"/>
      <c r="CJ54" s="165"/>
      <c r="CK54" s="165"/>
      <c r="CL54" s="166">
        <v>-3.5</v>
      </c>
      <c r="CM54" s="166">
        <v>-5.3</v>
      </c>
      <c r="CN54" s="166">
        <v>-3.09</v>
      </c>
      <c r="CO54" s="166">
        <v>31.531400000000001</v>
      </c>
      <c r="CP54" s="166">
        <v>32.2104</v>
      </c>
      <c r="CQ54" s="166">
        <v>30.740200000000002</v>
      </c>
      <c r="CR54" s="166">
        <v>36.4116</v>
      </c>
      <c r="CS54" s="166">
        <v>36.256799999999998</v>
      </c>
      <c r="CT54" s="166">
        <v>-10.1379</v>
      </c>
      <c r="CU54" s="166">
        <v>-39.054000000000002</v>
      </c>
      <c r="CV54" s="166">
        <v>-4.8875999999999999</v>
      </c>
      <c r="CW54" s="166">
        <v>4.0349000000000004</v>
      </c>
      <c r="CX54" s="166">
        <v>27.62</v>
      </c>
      <c r="CY54" s="166">
        <v>10.6</v>
      </c>
      <c r="CZ54" s="166">
        <v>9.0673999999999992</v>
      </c>
      <c r="DA54" s="166">
        <v>8.0108999999999995</v>
      </c>
      <c r="DB54" s="166">
        <v>9.5779999999999994</v>
      </c>
      <c r="DC54" s="165"/>
      <c r="DD54" s="165"/>
      <c r="DE54" s="165"/>
      <c r="DF54" s="166">
        <v>13.2187</v>
      </c>
      <c r="DG54" s="165"/>
      <c r="DH54" s="166">
        <v>-3.8936000000000002</v>
      </c>
      <c r="DI54" s="166">
        <v>-29.8</v>
      </c>
      <c r="DJ54" s="166">
        <v>-29.8</v>
      </c>
      <c r="DK54" s="166">
        <v>-3.6255000000000002</v>
      </c>
      <c r="DL54" s="166">
        <v>2.4369000000000001</v>
      </c>
      <c r="DM54" s="166">
        <v>11.5181</v>
      </c>
      <c r="DN54" s="166">
        <v>10.582000000000001</v>
      </c>
      <c r="DO54" s="166">
        <v>2.94</v>
      </c>
      <c r="DP54" s="166">
        <v>-7.46</v>
      </c>
      <c r="DQ54" s="166">
        <v>14.926500000000001</v>
      </c>
      <c r="DR54" s="166">
        <v>-13.6708</v>
      </c>
      <c r="DS54" s="166">
        <v>-10.220000000000001</v>
      </c>
      <c r="DT54" s="166">
        <v>-10.38</v>
      </c>
      <c r="DU54" s="166">
        <v>29.34</v>
      </c>
      <c r="DV54" s="166">
        <v>6.56</v>
      </c>
      <c r="DW54" s="166">
        <v>-13.4909</v>
      </c>
      <c r="DX54" s="166">
        <v>-6.9545000000000003</v>
      </c>
      <c r="DY54" s="166">
        <v>-22.938700000000001</v>
      </c>
      <c r="DZ54" s="166">
        <v>-21.563600000000001</v>
      </c>
      <c r="EA54" s="166">
        <v>33.9741</v>
      </c>
      <c r="EB54" s="166">
        <v>4.2706</v>
      </c>
      <c r="EC54" s="166">
        <v>-4.3475000000000001</v>
      </c>
      <c r="ED54" s="166">
        <v>-4.0014000000000003</v>
      </c>
      <c r="EE54" s="166">
        <v>-17.562200000000001</v>
      </c>
      <c r="EF54" s="166">
        <v>-21.99</v>
      </c>
      <c r="EG54" s="166">
        <v>-14.114000000000001</v>
      </c>
      <c r="EH54" s="166">
        <v>-0.86629999999999996</v>
      </c>
      <c r="EI54" s="166">
        <v>-25.225200000000001</v>
      </c>
      <c r="EJ54" s="165"/>
      <c r="EK54" s="166">
        <v>-9.9408999999999992</v>
      </c>
      <c r="EL54" s="166">
        <v>-9.6166999999999998</v>
      </c>
      <c r="EM54" s="166">
        <v>15.760199999999999</v>
      </c>
      <c r="EN54" s="166">
        <v>-10.043200000000001</v>
      </c>
      <c r="EO54" s="166">
        <v>-10.2195</v>
      </c>
      <c r="EP54" s="166">
        <v>-20.484000000000002</v>
      </c>
      <c r="EQ54" s="166">
        <v>-14.095700000000001</v>
      </c>
      <c r="ER54" s="166">
        <v>-13.9726</v>
      </c>
      <c r="ES54" s="166">
        <v>5.8791000000000002</v>
      </c>
      <c r="ET54" s="166">
        <v>19.5</v>
      </c>
      <c r="EU54" s="166">
        <v>-5.4</v>
      </c>
      <c r="EV54" s="166">
        <v>-3.4</v>
      </c>
      <c r="EW54" s="166">
        <v>4.0564</v>
      </c>
      <c r="EX54" s="166">
        <v>-12.1387</v>
      </c>
      <c r="EY54" s="166">
        <v>-16.016200000000001</v>
      </c>
      <c r="EZ54" s="166">
        <v>-16.129000000000001</v>
      </c>
      <c r="FA54" s="166">
        <v>10.003</v>
      </c>
      <c r="FB54" s="166">
        <v>7.1468999999999996</v>
      </c>
      <c r="FC54" s="166">
        <v>-23.3125</v>
      </c>
      <c r="FD54" s="166">
        <v>5.6006</v>
      </c>
      <c r="FE54" s="166">
        <v>5.3234000000000004</v>
      </c>
      <c r="FF54" s="165"/>
      <c r="FG54" s="165"/>
      <c r="FH54" s="166">
        <v>0</v>
      </c>
      <c r="FI54" s="165"/>
      <c r="FJ54" s="166">
        <v>-4.5213000000000001</v>
      </c>
      <c r="FK54" s="166">
        <v>-4.5213000000000001</v>
      </c>
      <c r="FL54" s="166">
        <v>26.792999999999999</v>
      </c>
      <c r="FM54" s="166">
        <v>5.3132999999999999</v>
      </c>
      <c r="FN54" s="166">
        <v>6.1818</v>
      </c>
      <c r="FO54" s="166">
        <v>30.889500000000002</v>
      </c>
      <c r="FP54" s="166">
        <v>39.489100000000001</v>
      </c>
      <c r="FQ54" s="166">
        <v>14.1274</v>
      </c>
      <c r="FR54" s="166">
        <v>-12.66</v>
      </c>
      <c r="FS54" s="166">
        <v>-2.2042000000000002</v>
      </c>
      <c r="FT54" s="166">
        <v>0.20069999999999999</v>
      </c>
      <c r="FU54" s="166">
        <v>1.47</v>
      </c>
      <c r="FV54" s="166">
        <v>-0.31</v>
      </c>
      <c r="FW54" s="166">
        <v>-15.0968</v>
      </c>
      <c r="FX54" s="165"/>
      <c r="FY54" s="166">
        <v>7.0540000000000003</v>
      </c>
      <c r="FZ54" s="166">
        <v>0.879</v>
      </c>
      <c r="GA54" s="165"/>
      <c r="GB54" s="166">
        <v>32.06</v>
      </c>
      <c r="GC54" s="166">
        <v>-40.652000000000001</v>
      </c>
      <c r="GD54" s="166">
        <v>-31.916499999999999</v>
      </c>
      <c r="GE54" s="166">
        <v>-0.19</v>
      </c>
      <c r="GF54" s="166">
        <v>20.122</v>
      </c>
      <c r="GG54" s="165"/>
      <c r="GH54" s="166">
        <v>21.975899999999999</v>
      </c>
      <c r="GI54" s="166">
        <v>-6.1136999999999997</v>
      </c>
      <c r="GJ54" s="166">
        <v>-6.5880999999999998</v>
      </c>
      <c r="GK54" s="166">
        <v>2.3372000000000002</v>
      </c>
      <c r="GL54" s="165"/>
      <c r="GM54" s="165"/>
      <c r="GN54" s="165"/>
      <c r="GO54" s="166">
        <v>-32.9</v>
      </c>
      <c r="GP54" s="166">
        <v>8.0783000000000005</v>
      </c>
      <c r="GQ54" s="166">
        <v>-23.585000000000001</v>
      </c>
      <c r="GR54" s="166">
        <v>5.4912999999999998</v>
      </c>
      <c r="GS54" s="166">
        <v>6.1654999999999998</v>
      </c>
      <c r="GT54" s="166">
        <v>154.7079</v>
      </c>
      <c r="GU54" s="166">
        <v>-8.2254000000000005</v>
      </c>
      <c r="GV54" s="166">
        <v>-7.9218000000000002</v>
      </c>
      <c r="GW54" s="166">
        <v>-9.4816000000000003</v>
      </c>
      <c r="GX54" s="166">
        <v>4.9916999999999998</v>
      </c>
      <c r="GY54" s="166">
        <v>7.2374999999999998</v>
      </c>
      <c r="GZ54" s="166">
        <v>7.3181000000000003</v>
      </c>
      <c r="HA54" s="166">
        <v>4.5012999999999996</v>
      </c>
      <c r="HB54" s="166">
        <v>-10.164999999999999</v>
      </c>
      <c r="HC54" s="166">
        <v>-8.8238000000000003</v>
      </c>
      <c r="HD54" s="166">
        <v>2.1</v>
      </c>
      <c r="HE54" s="166">
        <v>0</v>
      </c>
      <c r="HF54" s="166">
        <v>62.709499999999998</v>
      </c>
      <c r="HG54" s="166">
        <v>27.868300000000001</v>
      </c>
      <c r="HH54" s="166">
        <v>65.951700000000002</v>
      </c>
      <c r="HI54" s="166">
        <v>-7.7161999999999997</v>
      </c>
      <c r="HJ54" s="166">
        <v>44.560400000000001</v>
      </c>
      <c r="HK54" s="165"/>
      <c r="HL54" s="166">
        <v>0</v>
      </c>
      <c r="HM54" s="166">
        <v>-12.6511</v>
      </c>
      <c r="HN54" s="166">
        <v>-14.056900000000001</v>
      </c>
      <c r="HO54" s="165"/>
      <c r="HP54" s="165"/>
      <c r="HQ54" s="166">
        <v>-18.9998</v>
      </c>
      <c r="HR54" s="166">
        <v>-18.7471</v>
      </c>
      <c r="HS54" s="166">
        <v>-15.151</v>
      </c>
      <c r="HT54" s="166">
        <v>-15.388299999999999</v>
      </c>
      <c r="HU54" s="166">
        <v>11.88</v>
      </c>
      <c r="HV54" s="166">
        <v>11.88</v>
      </c>
      <c r="HW54" s="166">
        <v>-20.2</v>
      </c>
      <c r="HX54" s="166">
        <v>-20.399999999999999</v>
      </c>
      <c r="HY54" s="166">
        <v>0.81030000000000002</v>
      </c>
      <c r="HZ54" s="166">
        <v>-5.12</v>
      </c>
      <c r="IA54" s="166">
        <v>49.107700000000001</v>
      </c>
      <c r="IB54" s="166">
        <v>24.704799999999999</v>
      </c>
      <c r="IC54" s="166">
        <v>24.739899999999999</v>
      </c>
      <c r="ID54" s="166">
        <v>-17.899999999999999</v>
      </c>
      <c r="IE54" s="166">
        <v>-25.6</v>
      </c>
      <c r="IF54" s="166">
        <v>3</v>
      </c>
      <c r="IG54" s="166">
        <v>2.5</v>
      </c>
      <c r="IH54" s="165"/>
      <c r="II54" s="166">
        <v>-18.099799999999998</v>
      </c>
      <c r="IJ54" s="166">
        <v>-78.654200000000003</v>
      </c>
      <c r="IK54" s="166">
        <v>-4.5068000000000001</v>
      </c>
      <c r="IL54" s="166">
        <v>-268.73200000000003</v>
      </c>
      <c r="IM54" s="166">
        <v>-24.003900000000002</v>
      </c>
      <c r="IN54" s="166">
        <v>-28.695399999999999</v>
      </c>
      <c r="IO54" s="166">
        <v>105.3259</v>
      </c>
      <c r="IP54" s="166">
        <v>59.414099999999998</v>
      </c>
      <c r="IQ54" s="166">
        <v>119.2225</v>
      </c>
      <c r="IR54" s="166">
        <v>103.97629999999999</v>
      </c>
      <c r="IS54" s="166">
        <v>37.995800000000003</v>
      </c>
      <c r="IT54" s="166">
        <v>18.2624</v>
      </c>
      <c r="IU54" s="166">
        <v>15.8004</v>
      </c>
      <c r="IV54" s="166">
        <v>-7.5216000000000003</v>
      </c>
      <c r="IW54" s="166">
        <v>193.2013</v>
      </c>
      <c r="IX54" s="165"/>
      <c r="IY54" s="166">
        <v>-12.4885</v>
      </c>
      <c r="IZ54" s="166">
        <v>18.1877</v>
      </c>
      <c r="JA54" s="166">
        <v>-1.8029999999999999</v>
      </c>
      <c r="JB54" s="166">
        <v>2.415</v>
      </c>
      <c r="JC54" s="166">
        <v>-3.44</v>
      </c>
      <c r="JD54" s="166">
        <v>-0.27200000000000002</v>
      </c>
      <c r="JE54" s="166">
        <v>-0.27</v>
      </c>
      <c r="JF54" s="166">
        <v>-1.6</v>
      </c>
      <c r="JG54" s="166">
        <v>2</v>
      </c>
      <c r="JH54" s="166">
        <v>-0.56830000000000003</v>
      </c>
      <c r="JI54" s="166">
        <v>-7.5853000000000002</v>
      </c>
      <c r="JJ54" s="166">
        <v>5.8914999999999997</v>
      </c>
      <c r="JK54" s="166">
        <v>1.4968999999999999</v>
      </c>
      <c r="JL54" s="166">
        <v>-5.3</v>
      </c>
      <c r="JM54" s="166">
        <v>6.9000000000000006E-2</v>
      </c>
      <c r="JN54" s="166">
        <v>1.2090000000000001</v>
      </c>
      <c r="JO54" s="165"/>
      <c r="JP54" s="165"/>
      <c r="JQ54" s="166">
        <v>3.3336000000000001</v>
      </c>
      <c r="JR54" s="166">
        <v>2.6823999999999999</v>
      </c>
      <c r="JS54" s="166">
        <v>3.6042000000000001</v>
      </c>
      <c r="JT54" s="165"/>
      <c r="JU54" s="166">
        <v>9.6999999999999993</v>
      </c>
      <c r="JV54" s="166">
        <v>8.7614000000000001</v>
      </c>
      <c r="JW54" s="166">
        <v>0.2</v>
      </c>
      <c r="JX54" s="165"/>
      <c r="JY54" s="166">
        <v>-14.114100000000001</v>
      </c>
      <c r="JZ54" s="166">
        <v>-2.0192000000000001</v>
      </c>
      <c r="KA54" s="166">
        <v>-22.007999999999999</v>
      </c>
      <c r="KB54" s="166">
        <v>-11.074</v>
      </c>
      <c r="KC54" s="166">
        <v>0</v>
      </c>
      <c r="KD54" s="166">
        <v>-25.0838</v>
      </c>
      <c r="KE54" s="166">
        <v>-4.8114999999999997</v>
      </c>
      <c r="KF54" s="166">
        <v>-3.3</v>
      </c>
      <c r="KG54" s="166">
        <v>-10.6</v>
      </c>
      <c r="KH54" s="166">
        <v>63.936300000000003</v>
      </c>
      <c r="KI54" s="166">
        <v>-131.07220000000001</v>
      </c>
    </row>
    <row r="55" spans="1:295" ht="18" customHeight="1" x14ac:dyDescent="0.3">
      <c r="A55" s="161" t="s">
        <v>102</v>
      </c>
      <c r="B55" s="161" t="s">
        <v>918</v>
      </c>
      <c r="C55" s="165"/>
      <c r="D55" s="166">
        <v>1.8064</v>
      </c>
      <c r="E55" s="166">
        <v>-6.6852999999999998</v>
      </c>
      <c r="F55" s="166">
        <v>3.23</v>
      </c>
      <c r="G55" s="166">
        <v>10.880100000000001</v>
      </c>
      <c r="H55" s="165"/>
      <c r="I55" s="166">
        <v>12.992800000000001</v>
      </c>
      <c r="J55" s="165"/>
      <c r="K55" s="166">
        <v>15.6783</v>
      </c>
      <c r="L55" s="166">
        <v>6.0637999999999996</v>
      </c>
      <c r="M55" s="166">
        <v>5.6355000000000004</v>
      </c>
      <c r="N55" s="166">
        <v>-15.54</v>
      </c>
      <c r="O55" s="165"/>
      <c r="P55" s="166">
        <v>-6.6</v>
      </c>
      <c r="Q55" s="166">
        <v>0</v>
      </c>
      <c r="R55" s="165"/>
      <c r="S55" s="166">
        <v>4.0720999999999998</v>
      </c>
      <c r="T55" s="166">
        <v>-4.4034000000000004</v>
      </c>
      <c r="U55" s="166">
        <v>4.3979999999999997</v>
      </c>
      <c r="V55" s="166">
        <v>4.2784000000000004</v>
      </c>
      <c r="W55" s="166">
        <v>7.6342999999999996</v>
      </c>
      <c r="X55" s="166">
        <v>4.3000999999999996</v>
      </c>
      <c r="Y55" s="166">
        <v>-3.5700000000000003E-2</v>
      </c>
      <c r="Z55" s="166">
        <v>1.5510999999999999</v>
      </c>
      <c r="AA55" s="165"/>
      <c r="AB55" s="166">
        <v>-0.66790000000000005</v>
      </c>
      <c r="AC55" s="166">
        <v>0.153</v>
      </c>
      <c r="AD55" s="166">
        <v>0.19600000000000001</v>
      </c>
      <c r="AE55" s="166">
        <v>2.7610000000000001</v>
      </c>
      <c r="AF55" s="166">
        <v>-4.4400000000000004</v>
      </c>
      <c r="AG55" s="166">
        <v>-17.600000000000001</v>
      </c>
      <c r="AH55" s="166">
        <v>-1.2849999999999999</v>
      </c>
      <c r="AI55" s="166">
        <v>0.215</v>
      </c>
      <c r="AJ55" s="165"/>
      <c r="AK55" s="166">
        <v>-5.9</v>
      </c>
      <c r="AL55" s="165"/>
      <c r="AM55" s="166">
        <v>-14.83</v>
      </c>
      <c r="AN55" s="166">
        <v>-14.71</v>
      </c>
      <c r="AO55" s="166">
        <v>9.1067</v>
      </c>
      <c r="AP55" s="166">
        <v>3.8614999999999999</v>
      </c>
      <c r="AQ55" s="166">
        <v>19.355799999999999</v>
      </c>
      <c r="AR55" s="166">
        <v>21.438600000000001</v>
      </c>
      <c r="AS55" s="166">
        <v>-23.017800000000001</v>
      </c>
      <c r="AT55" s="166">
        <v>-2.6375999999999999</v>
      </c>
      <c r="AU55" s="165"/>
      <c r="AV55" s="166">
        <v>11.593400000000001</v>
      </c>
      <c r="AW55" s="166">
        <v>13.5931</v>
      </c>
      <c r="AX55" s="166">
        <v>-23.353899999999999</v>
      </c>
      <c r="AY55" s="166">
        <v>-21.4635</v>
      </c>
      <c r="AZ55" s="166">
        <v>32.992899999999999</v>
      </c>
      <c r="BA55" s="166">
        <v>35.493299999999998</v>
      </c>
      <c r="BB55" s="166">
        <v>-8.0595999999999997</v>
      </c>
      <c r="BC55" s="166">
        <v>4.6506999999999996</v>
      </c>
      <c r="BD55" s="166">
        <v>-4.0999999999999996</v>
      </c>
      <c r="BE55" s="166">
        <v>-4</v>
      </c>
      <c r="BF55" s="166">
        <v>-23.445</v>
      </c>
      <c r="BG55" s="165"/>
      <c r="BH55" s="166">
        <v>-3.2269999999999999</v>
      </c>
      <c r="BI55" s="165"/>
      <c r="BJ55" s="166">
        <v>-9.8363999999999994</v>
      </c>
      <c r="BK55" s="166">
        <v>3.5249999999999999</v>
      </c>
      <c r="BL55" s="166">
        <v>3.2172999999999998</v>
      </c>
      <c r="BM55" s="166">
        <v>2.1640000000000001</v>
      </c>
      <c r="BN55" s="166">
        <v>-92.5321</v>
      </c>
      <c r="BO55" s="166">
        <v>64.699200000000005</v>
      </c>
      <c r="BP55" s="166">
        <v>64.760300000000001</v>
      </c>
      <c r="BQ55" s="166">
        <v>-84.259399999999999</v>
      </c>
      <c r="BR55" s="166">
        <v>-155.2364</v>
      </c>
      <c r="BS55" s="165"/>
      <c r="BT55" s="165"/>
      <c r="BU55" s="165"/>
      <c r="BV55" s="166">
        <v>21.426100000000002</v>
      </c>
      <c r="BW55" s="166">
        <v>8.27</v>
      </c>
      <c r="BX55" s="166">
        <v>10.88</v>
      </c>
      <c r="BY55" s="166">
        <v>4.57</v>
      </c>
      <c r="BZ55" s="166">
        <v>4.5999999999999996</v>
      </c>
      <c r="CA55" s="166">
        <v>-3.0768</v>
      </c>
      <c r="CB55" s="166">
        <v>-2.9428999999999998</v>
      </c>
      <c r="CC55" s="166">
        <v>7.8000999999999996</v>
      </c>
      <c r="CD55" s="166">
        <v>6.1254999999999997</v>
      </c>
      <c r="CE55" s="165"/>
      <c r="CF55" s="166">
        <v>-2.7216</v>
      </c>
      <c r="CG55" s="166">
        <v>-2.2480000000000002</v>
      </c>
      <c r="CH55" s="166">
        <v>-11.580399999999999</v>
      </c>
      <c r="CI55" s="165"/>
      <c r="CJ55" s="165"/>
      <c r="CK55" s="165"/>
      <c r="CL55" s="166">
        <v>-5</v>
      </c>
      <c r="CM55" s="166">
        <v>-6</v>
      </c>
      <c r="CN55" s="166">
        <v>-3.34</v>
      </c>
      <c r="CO55" s="166">
        <v>29.528400000000001</v>
      </c>
      <c r="CP55" s="166">
        <v>29.773199999999999</v>
      </c>
      <c r="CQ55" s="166">
        <v>28.4954</v>
      </c>
      <c r="CR55" s="166">
        <v>37.291899999999998</v>
      </c>
      <c r="CS55" s="166">
        <v>37.246600000000001</v>
      </c>
      <c r="CT55" s="166">
        <v>-10.2448</v>
      </c>
      <c r="CU55" s="166">
        <v>-38.5077</v>
      </c>
      <c r="CV55" s="166">
        <v>-5.4600999999999997</v>
      </c>
      <c r="CW55" s="166">
        <v>3.7410999999999999</v>
      </c>
      <c r="CX55" s="166">
        <v>27.06</v>
      </c>
      <c r="CY55" s="166">
        <v>10.32</v>
      </c>
      <c r="CZ55" s="166">
        <v>7.5049000000000001</v>
      </c>
      <c r="DA55" s="166">
        <v>6.4484000000000004</v>
      </c>
      <c r="DB55" s="166">
        <v>8.7978000000000005</v>
      </c>
      <c r="DC55" s="165"/>
      <c r="DD55" s="165"/>
      <c r="DE55" s="165"/>
      <c r="DF55" s="166">
        <v>14.7218</v>
      </c>
      <c r="DG55" s="165"/>
      <c r="DH55" s="166">
        <v>-3.5630000000000002</v>
      </c>
      <c r="DI55" s="166">
        <v>-27.5</v>
      </c>
      <c r="DJ55" s="166">
        <v>-27.5</v>
      </c>
      <c r="DK55" s="166">
        <v>-3.5619999999999998</v>
      </c>
      <c r="DL55" s="166">
        <v>1.1278999999999999</v>
      </c>
      <c r="DM55" s="166">
        <v>11.045</v>
      </c>
      <c r="DN55" s="166">
        <v>9.0975999999999999</v>
      </c>
      <c r="DO55" s="166">
        <v>1.66</v>
      </c>
      <c r="DP55" s="166">
        <v>-7.9</v>
      </c>
      <c r="DQ55" s="166">
        <v>14.291</v>
      </c>
      <c r="DR55" s="166">
        <v>-14.693300000000001</v>
      </c>
      <c r="DS55" s="166">
        <v>-9.82</v>
      </c>
      <c r="DT55" s="166">
        <v>-9.93</v>
      </c>
      <c r="DU55" s="166">
        <v>26.62</v>
      </c>
      <c r="DV55" s="166">
        <v>4.74</v>
      </c>
      <c r="DW55" s="166">
        <v>-14.7636</v>
      </c>
      <c r="DX55" s="166">
        <v>-8.0726999999999993</v>
      </c>
      <c r="DY55" s="166">
        <v>-18.892499999999998</v>
      </c>
      <c r="DZ55" s="166">
        <v>-17.418199999999999</v>
      </c>
      <c r="EA55" s="166">
        <v>28.988099999999999</v>
      </c>
      <c r="EB55" s="166">
        <v>-0.15959999999999999</v>
      </c>
      <c r="EC55" s="166">
        <v>-7.5552999999999999</v>
      </c>
      <c r="ED55" s="166">
        <v>-7.242</v>
      </c>
      <c r="EE55" s="166">
        <v>-16.399699999999999</v>
      </c>
      <c r="EF55" s="166">
        <v>-22.721800000000002</v>
      </c>
      <c r="EG55" s="166">
        <v>-13.026</v>
      </c>
      <c r="EH55" s="166">
        <v>-7.4664999999999999</v>
      </c>
      <c r="EI55" s="166">
        <v>-23.970400000000001</v>
      </c>
      <c r="EJ55" s="165"/>
      <c r="EK55" s="166">
        <v>-11.0406</v>
      </c>
      <c r="EL55" s="166">
        <v>-10.5685</v>
      </c>
      <c r="EM55" s="166">
        <v>9.6295000000000002</v>
      </c>
      <c r="EN55" s="166">
        <v>-8.2936999999999994</v>
      </c>
      <c r="EO55" s="166">
        <v>-8.3313000000000006</v>
      </c>
      <c r="EP55" s="166">
        <v>-26.116</v>
      </c>
      <c r="EQ55" s="166">
        <v>-12.6846</v>
      </c>
      <c r="ER55" s="166">
        <v>-12.7067</v>
      </c>
      <c r="ES55" s="166">
        <v>3.1505000000000001</v>
      </c>
      <c r="ET55" s="166">
        <v>19.45</v>
      </c>
      <c r="EU55" s="166">
        <v>-2.4900000000000002</v>
      </c>
      <c r="EV55" s="166">
        <v>0.8</v>
      </c>
      <c r="EW55" s="166">
        <v>3.8039999999999998</v>
      </c>
      <c r="EX55" s="166">
        <v>-7.9591000000000003</v>
      </c>
      <c r="EY55" s="166">
        <v>-15.532299999999999</v>
      </c>
      <c r="EZ55" s="166">
        <v>-15.749499999999999</v>
      </c>
      <c r="FA55" s="166">
        <v>10.5496</v>
      </c>
      <c r="FB55" s="166">
        <v>4.6718000000000002</v>
      </c>
      <c r="FC55" s="166">
        <v>-23.004899999999999</v>
      </c>
      <c r="FD55" s="166">
        <v>5.5324</v>
      </c>
      <c r="FE55" s="166">
        <v>5.1620999999999997</v>
      </c>
      <c r="FF55" s="165"/>
      <c r="FG55" s="166">
        <v>0</v>
      </c>
      <c r="FH55" s="166">
        <v>0</v>
      </c>
      <c r="FI55" s="166">
        <v>0</v>
      </c>
      <c r="FJ55" s="166">
        <v>-3.8515000000000001</v>
      </c>
      <c r="FK55" s="166">
        <v>-3.6840000000000002</v>
      </c>
      <c r="FL55" s="166">
        <v>27.797699999999999</v>
      </c>
      <c r="FM55" s="166">
        <v>2.0019</v>
      </c>
      <c r="FN55" s="166">
        <v>1.869</v>
      </c>
      <c r="FO55" s="166">
        <v>31.337599999999998</v>
      </c>
      <c r="FP55" s="166">
        <v>39.302199999999999</v>
      </c>
      <c r="FQ55" s="166">
        <v>13.893000000000001</v>
      </c>
      <c r="FR55" s="166">
        <v>-12.19</v>
      </c>
      <c r="FS55" s="166">
        <v>-1.6127</v>
      </c>
      <c r="FT55" s="166">
        <v>0.19159999999999999</v>
      </c>
      <c r="FU55" s="166">
        <v>0.98</v>
      </c>
      <c r="FV55" s="166">
        <v>0.54</v>
      </c>
      <c r="FW55" s="166">
        <v>-13.353999999999999</v>
      </c>
      <c r="FX55" s="165"/>
      <c r="FY55" s="166">
        <v>7.1120000000000001</v>
      </c>
      <c r="FZ55" s="166">
        <v>0.873</v>
      </c>
      <c r="GA55" s="165"/>
      <c r="GB55" s="166">
        <v>33.200000000000003</v>
      </c>
      <c r="GC55" s="166">
        <v>-41.398099999999999</v>
      </c>
      <c r="GD55" s="166">
        <v>-33.186900000000001</v>
      </c>
      <c r="GE55" s="166">
        <v>-0.13</v>
      </c>
      <c r="GF55" s="166">
        <v>21.0792</v>
      </c>
      <c r="GG55" s="165"/>
      <c r="GH55" s="166">
        <v>23.456499999999998</v>
      </c>
      <c r="GI55" s="166">
        <v>-6.9116</v>
      </c>
      <c r="GJ55" s="166">
        <v>-7.4861000000000004</v>
      </c>
      <c r="GK55" s="166">
        <v>2.1335000000000002</v>
      </c>
      <c r="GL55" s="165"/>
      <c r="GM55" s="165"/>
      <c r="GN55" s="166">
        <v>-9.7024000000000008</v>
      </c>
      <c r="GO55" s="166">
        <v>-29.936599999999999</v>
      </c>
      <c r="GP55" s="166">
        <v>7.7436999999999996</v>
      </c>
      <c r="GQ55" s="166">
        <v>-24.9071</v>
      </c>
      <c r="GR55" s="166">
        <v>4.3981000000000003</v>
      </c>
      <c r="GS55" s="166">
        <v>3.3542000000000001</v>
      </c>
      <c r="GT55" s="166">
        <v>157.7671</v>
      </c>
      <c r="GU55" s="166">
        <v>-9.0885999999999996</v>
      </c>
      <c r="GV55" s="166">
        <v>-7.7289000000000003</v>
      </c>
      <c r="GW55" s="166">
        <v>-6.5349000000000004</v>
      </c>
      <c r="GX55" s="166">
        <v>5.4157000000000002</v>
      </c>
      <c r="GY55" s="166">
        <v>6.9151999999999996</v>
      </c>
      <c r="GZ55" s="166">
        <v>7.0808</v>
      </c>
      <c r="HA55" s="166">
        <v>4.8692000000000002</v>
      </c>
      <c r="HB55" s="166">
        <v>-12.0556</v>
      </c>
      <c r="HC55" s="166">
        <v>-9.7052999999999994</v>
      </c>
      <c r="HD55" s="166">
        <v>0.42</v>
      </c>
      <c r="HE55" s="166">
        <v>2.9582000000000002</v>
      </c>
      <c r="HF55" s="166">
        <v>67.364999999999995</v>
      </c>
      <c r="HG55" s="166">
        <v>21.161300000000001</v>
      </c>
      <c r="HH55" s="166">
        <v>66.724199999999996</v>
      </c>
      <c r="HI55" s="166">
        <v>-9.7053999999999991</v>
      </c>
      <c r="HJ55" s="166">
        <v>42.281799999999997</v>
      </c>
      <c r="HK55" s="165"/>
      <c r="HL55" s="166">
        <v>5.742</v>
      </c>
      <c r="HM55" s="166">
        <v>-12.773099999999999</v>
      </c>
      <c r="HN55" s="166">
        <v>-14.585900000000001</v>
      </c>
      <c r="HO55" s="165"/>
      <c r="HP55" s="165"/>
      <c r="HQ55" s="166">
        <v>-18.4999</v>
      </c>
      <c r="HR55" s="166">
        <v>-17.533100000000001</v>
      </c>
      <c r="HS55" s="166">
        <v>-14.587199999999999</v>
      </c>
      <c r="HT55" s="166">
        <v>-14.9154</v>
      </c>
      <c r="HU55" s="166">
        <v>11.63</v>
      </c>
      <c r="HV55" s="166">
        <v>11.74</v>
      </c>
      <c r="HW55" s="166">
        <v>-20.7</v>
      </c>
      <c r="HX55" s="166">
        <v>-21.3</v>
      </c>
      <c r="HY55" s="166">
        <v>0.49349999999999999</v>
      </c>
      <c r="HZ55" s="166">
        <v>-5.28</v>
      </c>
      <c r="IA55" s="166">
        <v>44.020899999999997</v>
      </c>
      <c r="IB55" s="166">
        <v>26.65</v>
      </c>
      <c r="IC55" s="166">
        <v>26.2911</v>
      </c>
      <c r="ID55" s="166">
        <v>-18</v>
      </c>
      <c r="IE55" s="166">
        <v>-25.2</v>
      </c>
      <c r="IF55" s="166">
        <v>3</v>
      </c>
      <c r="IG55" s="166">
        <v>2.4</v>
      </c>
      <c r="IH55" s="166">
        <v>-18.1755</v>
      </c>
      <c r="II55" s="166">
        <v>-18.1175</v>
      </c>
      <c r="IJ55" s="166">
        <v>-84.040800000000004</v>
      </c>
      <c r="IK55" s="166">
        <v>-9.0845000000000002</v>
      </c>
      <c r="IL55" s="166">
        <v>-267.29899999999998</v>
      </c>
      <c r="IM55" s="166">
        <v>-20.997199999999999</v>
      </c>
      <c r="IN55" s="166">
        <v>-31.3459</v>
      </c>
      <c r="IO55" s="166">
        <v>102.7547</v>
      </c>
      <c r="IP55" s="166">
        <v>65.638900000000007</v>
      </c>
      <c r="IQ55" s="166">
        <v>116.0838</v>
      </c>
      <c r="IR55" s="166">
        <v>100.2787</v>
      </c>
      <c r="IS55" s="166">
        <v>31.722000000000001</v>
      </c>
      <c r="IT55" s="166">
        <v>15.5404</v>
      </c>
      <c r="IU55" s="166">
        <v>13.524100000000001</v>
      </c>
      <c r="IV55" s="166">
        <v>-7.3091999999999997</v>
      </c>
      <c r="IW55" s="166">
        <v>186.52369999999999</v>
      </c>
      <c r="IX55" s="166">
        <v>-204.8766</v>
      </c>
      <c r="IY55" s="166">
        <v>-16.866099999999999</v>
      </c>
      <c r="IZ55" s="166">
        <v>23.291399999999999</v>
      </c>
      <c r="JA55" s="166">
        <v>-1.1243000000000001</v>
      </c>
      <c r="JB55" s="166">
        <v>2.2149999999999999</v>
      </c>
      <c r="JC55" s="166">
        <v>-3.2</v>
      </c>
      <c r="JD55" s="166">
        <v>-0.21299999999999999</v>
      </c>
      <c r="JE55" s="166">
        <v>-0.21</v>
      </c>
      <c r="JF55" s="166">
        <v>-1.68</v>
      </c>
      <c r="JG55" s="166">
        <v>2.08</v>
      </c>
      <c r="JH55" s="166">
        <v>-0.68089999999999995</v>
      </c>
      <c r="JI55" s="166">
        <v>-7.7042999999999999</v>
      </c>
      <c r="JJ55" s="166">
        <v>6.8559000000000001</v>
      </c>
      <c r="JK55" s="166">
        <v>1.7899</v>
      </c>
      <c r="JL55" s="166">
        <v>-6.5</v>
      </c>
      <c r="JM55" s="166">
        <v>0.182</v>
      </c>
      <c r="JN55" s="166">
        <v>0.497</v>
      </c>
      <c r="JO55" s="165"/>
      <c r="JP55" s="165"/>
      <c r="JQ55" s="166">
        <v>3.0118999999999998</v>
      </c>
      <c r="JR55" s="166">
        <v>2.6111</v>
      </c>
      <c r="JS55" s="166">
        <v>3.1265000000000001</v>
      </c>
      <c r="JT55" s="165"/>
      <c r="JU55" s="166">
        <v>10.4</v>
      </c>
      <c r="JV55" s="166">
        <v>8.673</v>
      </c>
      <c r="JW55" s="166">
        <v>0.09</v>
      </c>
      <c r="JX55" s="165"/>
      <c r="JY55" s="166">
        <v>-13.014799999999999</v>
      </c>
      <c r="JZ55" s="166">
        <v>-2.5203000000000002</v>
      </c>
      <c r="KA55" s="166">
        <v>-23.273299999999999</v>
      </c>
      <c r="KB55" s="166">
        <v>-9.5465999999999998</v>
      </c>
      <c r="KC55" s="166">
        <v>0</v>
      </c>
      <c r="KD55" s="166">
        <v>-25.849299999999999</v>
      </c>
      <c r="KE55" s="166">
        <v>-3.7046999999999999</v>
      </c>
      <c r="KF55" s="166">
        <v>-3.7</v>
      </c>
      <c r="KG55" s="166">
        <v>-10.6</v>
      </c>
      <c r="KH55" s="166">
        <v>65.624799999999993</v>
      </c>
      <c r="KI55" s="166">
        <v>-136.02760000000001</v>
      </c>
    </row>
    <row r="56" spans="1:295" ht="18" customHeight="1" x14ac:dyDescent="0.3">
      <c r="A56" s="161" t="s">
        <v>919</v>
      </c>
      <c r="B56" s="161" t="s">
        <v>103</v>
      </c>
      <c r="C56" s="168"/>
      <c r="D56" s="169">
        <v>1.8272999999999999</v>
      </c>
      <c r="E56" s="169">
        <v>-6.6646999999999998</v>
      </c>
      <c r="F56" s="169">
        <v>3.4983</v>
      </c>
      <c r="G56" s="169">
        <v>11.4163</v>
      </c>
      <c r="H56" s="168"/>
      <c r="I56" s="169">
        <v>12.0367</v>
      </c>
      <c r="J56" s="168"/>
      <c r="K56" s="169">
        <v>14.576000000000001</v>
      </c>
      <c r="L56" s="169">
        <v>5.5317999999999996</v>
      </c>
      <c r="M56" s="169">
        <v>5.1106999999999996</v>
      </c>
      <c r="N56" s="169">
        <v>-15.54</v>
      </c>
      <c r="O56" s="169">
        <v>-15.4</v>
      </c>
      <c r="P56" s="168"/>
      <c r="Q56" s="169">
        <v>0.82799999999999996</v>
      </c>
      <c r="R56" s="169">
        <v>-8.8000000000000007</v>
      </c>
      <c r="S56" s="169">
        <v>4.0696000000000003</v>
      </c>
      <c r="T56" s="169">
        <v>-3.2000999999999999</v>
      </c>
      <c r="U56" s="169">
        <v>4.2237999999999998</v>
      </c>
      <c r="V56" s="169">
        <v>4.0359999999999996</v>
      </c>
      <c r="W56" s="169">
        <v>7.1425000000000001</v>
      </c>
      <c r="X56" s="169">
        <v>3.8877999999999999</v>
      </c>
      <c r="Y56" s="169">
        <v>3.2199999999999999E-2</v>
      </c>
      <c r="Z56" s="169">
        <v>1.593</v>
      </c>
      <c r="AA56" s="168"/>
      <c r="AB56" s="169">
        <v>-0.71879999999999999</v>
      </c>
      <c r="AC56" s="169">
        <v>8.0000000000000002E-3</v>
      </c>
      <c r="AD56" s="169">
        <v>0.111</v>
      </c>
      <c r="AE56" s="169">
        <v>2.9580000000000002</v>
      </c>
      <c r="AF56" s="169">
        <v>-6.66</v>
      </c>
      <c r="AG56" s="169">
        <v>-19.8</v>
      </c>
      <c r="AH56" s="169">
        <v>-1.3580000000000001</v>
      </c>
      <c r="AI56" s="169">
        <v>0.20399999999999999</v>
      </c>
      <c r="AJ56" s="168"/>
      <c r="AK56" s="169">
        <v>-6.71</v>
      </c>
      <c r="AL56" s="168"/>
      <c r="AM56" s="169">
        <v>-14.47</v>
      </c>
      <c r="AN56" s="169">
        <v>-14.61</v>
      </c>
      <c r="AO56" s="169">
        <v>8.5305</v>
      </c>
      <c r="AP56" s="169">
        <v>4.1196000000000002</v>
      </c>
      <c r="AQ56" s="169">
        <v>20.045000000000002</v>
      </c>
      <c r="AR56" s="169">
        <v>22.074000000000002</v>
      </c>
      <c r="AS56" s="169">
        <v>-23.151599999999998</v>
      </c>
      <c r="AT56" s="169">
        <v>-2.8397000000000001</v>
      </c>
      <c r="AU56" s="168"/>
      <c r="AV56" s="169">
        <v>23.331099999999999</v>
      </c>
      <c r="AW56" s="169">
        <v>19.0474</v>
      </c>
      <c r="AX56" s="169">
        <v>-24.490500000000001</v>
      </c>
      <c r="AY56" s="169">
        <v>-21.8813</v>
      </c>
      <c r="AZ56" s="169">
        <v>45.595999999999997</v>
      </c>
      <c r="BA56" s="169">
        <v>33.861800000000002</v>
      </c>
      <c r="BB56" s="169">
        <v>-18.678000000000001</v>
      </c>
      <c r="BC56" s="169">
        <v>6.8282999999999996</v>
      </c>
      <c r="BD56" s="169">
        <v>-4.9000000000000004</v>
      </c>
      <c r="BE56" s="169">
        <v>-4.8</v>
      </c>
      <c r="BF56" s="169">
        <v>-24.724</v>
      </c>
      <c r="BG56" s="168"/>
      <c r="BH56" s="169">
        <v>-3.1364000000000001</v>
      </c>
      <c r="BI56" s="168"/>
      <c r="BJ56" s="169">
        <v>-13.547499999999999</v>
      </c>
      <c r="BK56" s="169">
        <v>3.8641999999999999</v>
      </c>
      <c r="BL56" s="169">
        <v>2.9832999999999998</v>
      </c>
      <c r="BM56" s="169">
        <v>2.0364</v>
      </c>
      <c r="BN56" s="169">
        <v>-98.391599999999997</v>
      </c>
      <c r="BO56" s="169">
        <v>66.072599999999994</v>
      </c>
      <c r="BP56" s="169">
        <v>66.011499999999998</v>
      </c>
      <c r="BQ56" s="169">
        <v>-96.701999999999998</v>
      </c>
      <c r="BR56" s="169">
        <v>-174.25620000000001</v>
      </c>
      <c r="BS56" s="168"/>
      <c r="BT56" s="168"/>
      <c r="BU56" s="168"/>
      <c r="BV56" s="169">
        <v>19.160699999999999</v>
      </c>
      <c r="BW56" s="169">
        <v>8.0399999999999991</v>
      </c>
      <c r="BX56" s="169">
        <v>10.68</v>
      </c>
      <c r="BY56" s="169">
        <v>4.0199999999999996</v>
      </c>
      <c r="BZ56" s="169">
        <v>4.0599999999999996</v>
      </c>
      <c r="CA56" s="169">
        <v>-1.0674999999999999</v>
      </c>
      <c r="CB56" s="169">
        <v>-1.4693000000000001</v>
      </c>
      <c r="CC56" s="169">
        <v>3.2694999999999999</v>
      </c>
      <c r="CD56" s="169">
        <v>0.72199999999999998</v>
      </c>
      <c r="CE56" s="168"/>
      <c r="CF56" s="169">
        <v>0.44740000000000002</v>
      </c>
      <c r="CG56" s="169">
        <v>6.0299999999999999E-2</v>
      </c>
      <c r="CH56" s="169">
        <v>-13.323600000000001</v>
      </c>
      <c r="CI56" s="168"/>
      <c r="CJ56" s="168"/>
      <c r="CK56" s="168"/>
      <c r="CL56" s="169">
        <v>-7.8</v>
      </c>
      <c r="CM56" s="169">
        <v>-8.6999999999999993</v>
      </c>
      <c r="CN56" s="169">
        <v>-3.45</v>
      </c>
      <c r="CO56" s="169">
        <v>28.206</v>
      </c>
      <c r="CP56" s="169">
        <v>28.344200000000001</v>
      </c>
      <c r="CQ56" s="169">
        <v>26.857800000000001</v>
      </c>
      <c r="CR56" s="169">
        <v>40.770099999999999</v>
      </c>
      <c r="CS56" s="169">
        <v>39.8431</v>
      </c>
      <c r="CT56" s="169">
        <v>-9.1666000000000007</v>
      </c>
      <c r="CU56" s="169">
        <v>-41.97</v>
      </c>
      <c r="CV56" s="169">
        <v>-4.8255999999999997</v>
      </c>
      <c r="CW56" s="169">
        <v>3.5888</v>
      </c>
      <c r="CX56" s="169">
        <v>26.46</v>
      </c>
      <c r="CY56" s="169">
        <v>9.98</v>
      </c>
      <c r="CZ56" s="169">
        <v>6.5674000000000001</v>
      </c>
      <c r="DA56" s="169">
        <v>5.4718</v>
      </c>
      <c r="DB56" s="169">
        <v>7.5576999999999996</v>
      </c>
      <c r="DC56" s="168"/>
      <c r="DD56" s="168"/>
      <c r="DE56" s="168"/>
      <c r="DF56" s="169">
        <v>16.8064</v>
      </c>
      <c r="DG56" s="168"/>
      <c r="DH56" s="169">
        <v>-2.9761000000000002</v>
      </c>
      <c r="DI56" s="168"/>
      <c r="DJ56" s="168"/>
      <c r="DK56" s="169">
        <v>-4.0087999999999999</v>
      </c>
      <c r="DL56" s="169">
        <v>0.37990000000000002</v>
      </c>
      <c r="DM56" s="169">
        <v>9.9410000000000007</v>
      </c>
      <c r="DN56" s="169">
        <v>7.7988</v>
      </c>
      <c r="DO56" s="169">
        <v>0.71</v>
      </c>
      <c r="DP56" s="169">
        <v>-7.14</v>
      </c>
      <c r="DQ56" s="169">
        <v>14.787000000000001</v>
      </c>
      <c r="DR56" s="169">
        <v>-18.078499999999998</v>
      </c>
      <c r="DS56" s="169">
        <v>-10.66</v>
      </c>
      <c r="DT56" s="169">
        <v>-10.97</v>
      </c>
      <c r="DU56" s="169">
        <v>27.73</v>
      </c>
      <c r="DV56" s="169">
        <v>3.84</v>
      </c>
      <c r="DW56" s="169">
        <v>-18.709099999999999</v>
      </c>
      <c r="DX56" s="169">
        <v>-10.0273</v>
      </c>
      <c r="DY56" s="169">
        <v>-16.274999999999999</v>
      </c>
      <c r="DZ56" s="169">
        <v>-15.663600000000001</v>
      </c>
      <c r="EA56" s="169">
        <v>23.024699999999999</v>
      </c>
      <c r="EB56" s="169">
        <v>-3.8098999999999998</v>
      </c>
      <c r="EC56" s="169">
        <v>-11.726699999999999</v>
      </c>
      <c r="ED56" s="169">
        <v>-10.6296</v>
      </c>
      <c r="EE56" s="169">
        <v>-12.311199999999999</v>
      </c>
      <c r="EF56" s="169">
        <v>-17.492999999999999</v>
      </c>
      <c r="EG56" s="169">
        <v>-12.877000000000001</v>
      </c>
      <c r="EH56" s="169">
        <v>3.2787999999999999</v>
      </c>
      <c r="EI56" s="169">
        <v>-18.885200000000001</v>
      </c>
      <c r="EJ56" s="168"/>
      <c r="EK56" s="169">
        <v>-11.7227</v>
      </c>
      <c r="EL56" s="169">
        <v>-11.071300000000001</v>
      </c>
      <c r="EM56" s="169">
        <v>9.2782</v>
      </c>
      <c r="EN56" s="169">
        <v>-13.151</v>
      </c>
      <c r="EO56" s="169">
        <v>-11.548</v>
      </c>
      <c r="EP56" s="169">
        <v>-9.2200000000000006</v>
      </c>
      <c r="EQ56" s="169">
        <v>-13.3894</v>
      </c>
      <c r="ER56" s="169">
        <v>-14.250500000000001</v>
      </c>
      <c r="ES56" s="169">
        <v>-1.4702</v>
      </c>
      <c r="ET56" s="169">
        <v>4.57</v>
      </c>
      <c r="EU56" s="169">
        <v>-2.91</v>
      </c>
      <c r="EV56" s="169">
        <v>8.6999999999999993</v>
      </c>
      <c r="EW56" s="169">
        <v>3.5630000000000002</v>
      </c>
      <c r="EX56" s="169">
        <v>-16.6341</v>
      </c>
      <c r="EY56" s="169">
        <v>-14.739599999999999</v>
      </c>
      <c r="EZ56" s="169">
        <v>-14.8889</v>
      </c>
      <c r="FA56" s="169">
        <v>10.8558</v>
      </c>
      <c r="FB56" s="169">
        <v>1.7174</v>
      </c>
      <c r="FC56" s="169">
        <v>-22.316400000000002</v>
      </c>
      <c r="FD56" s="169">
        <v>5.0849000000000002</v>
      </c>
      <c r="FE56" s="169">
        <v>4.8257000000000003</v>
      </c>
      <c r="FF56" s="168"/>
      <c r="FG56" s="169">
        <v>0</v>
      </c>
      <c r="FH56" s="169">
        <v>0</v>
      </c>
      <c r="FI56" s="168"/>
      <c r="FJ56" s="169">
        <v>-6.8657000000000004</v>
      </c>
      <c r="FK56" s="169">
        <v>-7.0331999999999999</v>
      </c>
      <c r="FL56" s="169">
        <v>29.974699999999999</v>
      </c>
      <c r="FM56" s="169">
        <v>0</v>
      </c>
      <c r="FN56" s="169">
        <v>-0.1195</v>
      </c>
      <c r="FO56" s="169">
        <v>32.707299999999996</v>
      </c>
      <c r="FP56" s="169">
        <v>41.058799999999998</v>
      </c>
      <c r="FQ56" s="169">
        <v>12.735799999999999</v>
      </c>
      <c r="FR56" s="169">
        <v>-12.39</v>
      </c>
      <c r="FS56" s="169">
        <v>-1.6127</v>
      </c>
      <c r="FT56" s="169">
        <v>0.20069999999999999</v>
      </c>
      <c r="FU56" s="169">
        <v>0.81</v>
      </c>
      <c r="FV56" s="169">
        <v>0.99</v>
      </c>
      <c r="FW56" s="169">
        <v>-13.5253</v>
      </c>
      <c r="FX56" s="168"/>
      <c r="FY56" s="169">
        <v>7.2030000000000003</v>
      </c>
      <c r="FZ56" s="169">
        <v>1.0369999999999999</v>
      </c>
      <c r="GA56" s="168"/>
      <c r="GB56" s="169">
        <v>31.9</v>
      </c>
      <c r="GC56" s="169">
        <v>-40.503999999999998</v>
      </c>
      <c r="GD56" s="169">
        <v>-32.692100000000003</v>
      </c>
      <c r="GE56" s="169">
        <v>-0.24</v>
      </c>
      <c r="GF56" s="169">
        <v>19.789400000000001</v>
      </c>
      <c r="GG56" s="168"/>
      <c r="GH56" s="169">
        <v>23.048200000000001</v>
      </c>
      <c r="GI56" s="169">
        <v>-6.6680000000000001</v>
      </c>
      <c r="GJ56" s="169">
        <v>-7.1132</v>
      </c>
      <c r="GK56" s="169">
        <v>1.9954000000000001</v>
      </c>
      <c r="GL56" s="168"/>
      <c r="GM56" s="168"/>
      <c r="GN56" s="169">
        <v>-9.5609999999999999</v>
      </c>
      <c r="GO56" s="169">
        <v>-29.212399999999999</v>
      </c>
      <c r="GP56" s="169">
        <v>7.0610999999999997</v>
      </c>
      <c r="GQ56" s="169">
        <v>-25.103100000000001</v>
      </c>
      <c r="GR56" s="169">
        <v>4.4829999999999997</v>
      </c>
      <c r="GS56" s="169">
        <v>5.1806999999999999</v>
      </c>
      <c r="GT56" s="169">
        <v>156.08449999999999</v>
      </c>
      <c r="GU56" s="169">
        <v>-9.6486000000000001</v>
      </c>
      <c r="GV56" s="169">
        <v>-8.0825999999999993</v>
      </c>
      <c r="GW56" s="169">
        <v>-6.1782000000000004</v>
      </c>
      <c r="GX56" s="169">
        <v>5.1890000000000001</v>
      </c>
      <c r="GY56" s="169">
        <v>6.7321</v>
      </c>
      <c r="GZ56" s="169">
        <v>6.8434999999999997</v>
      </c>
      <c r="HA56" s="169">
        <v>5</v>
      </c>
      <c r="HB56" s="169">
        <v>-11.2948</v>
      </c>
      <c r="HC56" s="169">
        <v>-10.000400000000001</v>
      </c>
      <c r="HD56" s="169">
        <v>-0.84</v>
      </c>
      <c r="HE56" s="169">
        <v>3.6873999999999998</v>
      </c>
      <c r="HF56" s="169">
        <v>71.018600000000006</v>
      </c>
      <c r="HG56" s="169">
        <v>20.259</v>
      </c>
      <c r="HH56" s="169">
        <v>64.414299999999997</v>
      </c>
      <c r="HI56" s="169">
        <v>-10.1288</v>
      </c>
      <c r="HJ56" s="169">
        <v>42.173099999999998</v>
      </c>
      <c r="HK56" s="168"/>
      <c r="HL56" s="169">
        <v>6.7305999999999999</v>
      </c>
      <c r="HM56" s="169">
        <v>-11.386900000000001</v>
      </c>
      <c r="HN56" s="169">
        <v>-15.860099999999999</v>
      </c>
      <c r="HO56" s="168"/>
      <c r="HP56" s="168"/>
      <c r="HQ56" s="169">
        <v>-17.296900000000001</v>
      </c>
      <c r="HR56" s="169">
        <v>-16.632200000000001</v>
      </c>
      <c r="HS56" s="169">
        <v>-14.2765</v>
      </c>
      <c r="HT56" s="169">
        <v>-13.89</v>
      </c>
      <c r="HU56" s="169">
        <v>11.78</v>
      </c>
      <c r="HV56" s="169">
        <v>11.68</v>
      </c>
      <c r="HW56" s="169">
        <v>-20</v>
      </c>
      <c r="HX56" s="169">
        <v>-20.399999999999999</v>
      </c>
      <c r="HY56" s="169">
        <v>0.49349999999999999</v>
      </c>
      <c r="HZ56" s="169">
        <v>-6.64</v>
      </c>
      <c r="IA56" s="169">
        <v>36.929299999999998</v>
      </c>
      <c r="IB56" s="169">
        <v>28.049099999999999</v>
      </c>
      <c r="IC56" s="169">
        <v>27.9236</v>
      </c>
      <c r="ID56" s="169">
        <v>-17.399999999999999</v>
      </c>
      <c r="IE56" s="169">
        <v>-24.7</v>
      </c>
      <c r="IF56" s="169">
        <v>2.2000000000000002</v>
      </c>
      <c r="IG56" s="169">
        <v>1.6</v>
      </c>
      <c r="IH56" s="169">
        <v>-17.9163</v>
      </c>
      <c r="II56" s="169">
        <v>-18.065899999999999</v>
      </c>
      <c r="IJ56" s="169">
        <v>-79.531400000000005</v>
      </c>
      <c r="IK56" s="169">
        <v>-18.729399999999998</v>
      </c>
      <c r="IL56" s="169">
        <v>-263.76389999999998</v>
      </c>
      <c r="IM56" s="169">
        <v>-20.4053</v>
      </c>
      <c r="IN56" s="169">
        <v>-32.427700000000002</v>
      </c>
      <c r="IO56" s="169">
        <v>95.784599999999998</v>
      </c>
      <c r="IP56" s="169">
        <v>68.331500000000005</v>
      </c>
      <c r="IQ56" s="169">
        <v>115.194</v>
      </c>
      <c r="IR56" s="169">
        <v>97.423900000000003</v>
      </c>
      <c r="IS56" s="169">
        <v>30.5428</v>
      </c>
      <c r="IT56" s="169">
        <v>16.699400000000001</v>
      </c>
      <c r="IU56" s="169">
        <v>15.366</v>
      </c>
      <c r="IV56" s="169">
        <v>-5.5027999999999997</v>
      </c>
      <c r="IW56" s="169">
        <v>186.99529999999999</v>
      </c>
      <c r="IX56" s="169">
        <v>-199.59059999999999</v>
      </c>
      <c r="IY56" s="169">
        <v>-20.701899999999998</v>
      </c>
      <c r="IZ56" s="169">
        <v>25.876799999999999</v>
      </c>
      <c r="JA56" s="169">
        <v>-1.5467</v>
      </c>
      <c r="JB56" s="169">
        <v>1.877</v>
      </c>
      <c r="JC56" s="169">
        <v>-2.56</v>
      </c>
      <c r="JD56" s="169">
        <v>-0.20499999999999999</v>
      </c>
      <c r="JE56" s="169">
        <v>-0.20200000000000001</v>
      </c>
      <c r="JF56" s="169">
        <v>-2.16</v>
      </c>
      <c r="JG56" s="169">
        <v>2.4</v>
      </c>
      <c r="JH56" s="169">
        <v>-0.7288</v>
      </c>
      <c r="JI56" s="169">
        <v>-8.0551999999999992</v>
      </c>
      <c r="JJ56" s="169">
        <v>6.9748999999999999</v>
      </c>
      <c r="JK56" s="169">
        <v>1.9638</v>
      </c>
      <c r="JL56" s="169">
        <v>-6.6</v>
      </c>
      <c r="JM56" s="169">
        <v>1.5</v>
      </c>
      <c r="JN56" s="169">
        <v>0.748</v>
      </c>
      <c r="JO56" s="168"/>
      <c r="JP56" s="168"/>
      <c r="JQ56" s="169">
        <v>2.8237999999999999</v>
      </c>
      <c r="JR56" s="169">
        <v>3.0512000000000001</v>
      </c>
      <c r="JS56" s="169">
        <v>3.9556</v>
      </c>
      <c r="JT56" s="168"/>
      <c r="JU56" s="169">
        <v>10.5</v>
      </c>
      <c r="JV56" s="169">
        <v>9.4390000000000001</v>
      </c>
      <c r="JW56" s="169">
        <v>0.05</v>
      </c>
      <c r="JX56" s="168"/>
      <c r="JY56" s="169">
        <v>-13.748100000000001</v>
      </c>
      <c r="JZ56" s="169">
        <v>-2.2088999999999999</v>
      </c>
      <c r="KA56" s="169">
        <v>-22.2407</v>
      </c>
      <c r="KB56" s="169">
        <v>-9.8233999999999995</v>
      </c>
      <c r="KC56" s="169">
        <v>0</v>
      </c>
      <c r="KD56" s="169">
        <v>-25.745799999999999</v>
      </c>
      <c r="KE56" s="169">
        <v>-4.4103000000000003</v>
      </c>
      <c r="KF56" s="169">
        <v>-3.5</v>
      </c>
      <c r="KG56" s="169">
        <v>-10.4</v>
      </c>
      <c r="KH56" s="169">
        <v>68.247299999999996</v>
      </c>
      <c r="KI56" s="169">
        <v>-157.3871</v>
      </c>
    </row>
    <row r="57" spans="1:295" x14ac:dyDescent="0.3">
      <c r="A57" s="231" t="s">
        <v>931</v>
      </c>
      <c r="B57" s="231"/>
      <c r="C57" s="171">
        <v>0</v>
      </c>
      <c r="D57" s="171">
        <v>6.5148999999999999</v>
      </c>
      <c r="E57" s="171">
        <v>-5.8631000000000002</v>
      </c>
      <c r="F57" s="171">
        <v>11.3978</v>
      </c>
      <c r="G57" s="171">
        <v>14.7608</v>
      </c>
      <c r="H57" s="171">
        <v>0</v>
      </c>
      <c r="I57" s="171">
        <v>22.815200000000001</v>
      </c>
      <c r="J57" s="171">
        <v>0</v>
      </c>
      <c r="K57" s="171">
        <v>36.829300000000003</v>
      </c>
      <c r="L57" s="171">
        <v>16.662500000000001</v>
      </c>
      <c r="M57" s="171">
        <v>16.381</v>
      </c>
      <c r="N57" s="171">
        <v>-8.8800000000000008</v>
      </c>
      <c r="O57" s="171">
        <v>-15.4</v>
      </c>
      <c r="P57" s="171">
        <v>8.8000000000000007</v>
      </c>
      <c r="Q57" s="171">
        <v>7.452</v>
      </c>
      <c r="R57" s="171">
        <v>-8.8000000000000007</v>
      </c>
      <c r="S57" s="171">
        <v>4.8785999999999996</v>
      </c>
      <c r="T57" s="171">
        <v>4.6300000000000001E-2</v>
      </c>
      <c r="U57" s="171">
        <v>9.2352000000000007</v>
      </c>
      <c r="V57" s="171">
        <v>9.3118999999999996</v>
      </c>
      <c r="W57" s="171">
        <v>15.965400000000001</v>
      </c>
      <c r="X57" s="171">
        <v>4.4478999999999997</v>
      </c>
      <c r="Y57" s="171">
        <v>2.1252</v>
      </c>
      <c r="Z57" s="171">
        <v>2.2496999999999998</v>
      </c>
      <c r="AA57" s="171">
        <v>0</v>
      </c>
      <c r="AB57" s="171">
        <v>3.5400000000000001E-2</v>
      </c>
      <c r="AC57" s="171">
        <v>0.87</v>
      </c>
      <c r="AD57" s="171">
        <v>0.88100000000000001</v>
      </c>
      <c r="AE57" s="171">
        <v>4.5960000000000001</v>
      </c>
      <c r="AF57" s="171">
        <v>0</v>
      </c>
      <c r="AG57" s="171">
        <v>4.4000000000000004</v>
      </c>
      <c r="AH57" s="171">
        <v>0.46700000000000003</v>
      </c>
      <c r="AI57" s="171">
        <v>0.34100000000000003</v>
      </c>
      <c r="AJ57" s="171">
        <v>0</v>
      </c>
      <c r="AK57" s="171">
        <v>-1.8</v>
      </c>
      <c r="AL57" s="171">
        <v>-10</v>
      </c>
      <c r="AM57" s="171">
        <v>-10.67</v>
      </c>
      <c r="AN57" s="171">
        <v>-10.83</v>
      </c>
      <c r="AO57" s="171">
        <v>10.133800000000001</v>
      </c>
      <c r="AP57" s="171">
        <v>4.1196000000000002</v>
      </c>
      <c r="AQ57" s="171">
        <v>26.238800000000001</v>
      </c>
      <c r="AR57" s="171">
        <v>30.539100000000001</v>
      </c>
      <c r="AS57" s="171">
        <v>-9.1837999999999997</v>
      </c>
      <c r="AT57" s="171">
        <v>9.6341999999999999</v>
      </c>
      <c r="AU57" s="171">
        <v>0</v>
      </c>
      <c r="AV57" s="171">
        <v>29.8324</v>
      </c>
      <c r="AW57" s="171">
        <v>30.711500000000001</v>
      </c>
      <c r="AX57" s="171">
        <v>-14.726900000000001</v>
      </c>
      <c r="AY57" s="171">
        <v>-12.165100000000001</v>
      </c>
      <c r="AZ57" s="171">
        <v>45.595999999999997</v>
      </c>
      <c r="BA57" s="171">
        <v>47.771000000000001</v>
      </c>
      <c r="BB57" s="171">
        <v>76.441900000000004</v>
      </c>
      <c r="BC57" s="171">
        <v>12.235099999999999</v>
      </c>
      <c r="BD57" s="171">
        <v>-3</v>
      </c>
      <c r="BE57" s="171">
        <v>-3.2</v>
      </c>
      <c r="BF57" s="171">
        <v>-14.283200000000001</v>
      </c>
      <c r="BG57" s="171">
        <v>0</v>
      </c>
      <c r="BH57" s="171">
        <v>-2.1063000000000001</v>
      </c>
      <c r="BI57" s="171">
        <v>0</v>
      </c>
      <c r="BJ57" s="171">
        <v>8.2879000000000005</v>
      </c>
      <c r="BK57" s="171">
        <v>10.105600000000001</v>
      </c>
      <c r="BL57" s="171">
        <v>7.5909000000000004</v>
      </c>
      <c r="BM57" s="171">
        <v>5.0968</v>
      </c>
      <c r="BN57" s="171">
        <v>-90.304199999999994</v>
      </c>
      <c r="BO57" s="171">
        <v>132.48079999999999</v>
      </c>
      <c r="BP57" s="171">
        <v>131.90100000000001</v>
      </c>
      <c r="BQ57" s="171">
        <v>-15.4274</v>
      </c>
      <c r="BR57" s="171">
        <v>-32.588700000000003</v>
      </c>
      <c r="BS57" s="171">
        <v>0</v>
      </c>
      <c r="BT57" s="171">
        <v>0</v>
      </c>
      <c r="BU57" s="171">
        <v>0</v>
      </c>
      <c r="BV57" s="171">
        <v>47.712200000000003</v>
      </c>
      <c r="BW57" s="171">
        <v>17.48</v>
      </c>
      <c r="BX57" s="171">
        <v>18.14</v>
      </c>
      <c r="BY57" s="171">
        <v>12.87</v>
      </c>
      <c r="BZ57" s="171">
        <v>24.19</v>
      </c>
      <c r="CA57" s="171">
        <v>-1.0674999999999999</v>
      </c>
      <c r="CB57" s="171">
        <v>-1.0674999999999999</v>
      </c>
      <c r="CC57" s="171">
        <v>31.802800000000001</v>
      </c>
      <c r="CD57" s="171">
        <v>30.6205</v>
      </c>
      <c r="CE57" s="171">
        <v>0</v>
      </c>
      <c r="CF57" s="171">
        <v>15.1098</v>
      </c>
      <c r="CG57" s="171">
        <v>14.9572</v>
      </c>
      <c r="CH57" s="171">
        <v>8.0140999999999991</v>
      </c>
      <c r="CI57" s="171">
        <v>22.081299999999999</v>
      </c>
      <c r="CJ57" s="171">
        <v>0</v>
      </c>
      <c r="CK57" s="171">
        <v>0</v>
      </c>
      <c r="CL57" s="171">
        <v>51.9</v>
      </c>
      <c r="CM57" s="171">
        <v>24.2</v>
      </c>
      <c r="CN57" s="171">
        <v>-2.4500000000000002</v>
      </c>
      <c r="CO57" s="171">
        <v>57.840600000000002</v>
      </c>
      <c r="CP57" s="171">
        <v>58.306399999999996</v>
      </c>
      <c r="CQ57" s="171">
        <v>57.654600000000002</v>
      </c>
      <c r="CR57" s="171">
        <v>74.458600000000004</v>
      </c>
      <c r="CS57" s="171">
        <v>75.421999999999997</v>
      </c>
      <c r="CT57" s="171">
        <v>1</v>
      </c>
      <c r="CU57" s="171">
        <v>-33.305999999999997</v>
      </c>
      <c r="CV57" s="171">
        <v>0</v>
      </c>
      <c r="CW57" s="171">
        <v>5.2927999999999997</v>
      </c>
      <c r="CX57" s="171">
        <v>43.54</v>
      </c>
      <c r="CY57" s="171">
        <v>18.77</v>
      </c>
      <c r="CZ57" s="171">
        <v>13.286099999999999</v>
      </c>
      <c r="DA57" s="171">
        <v>12.112399999999999</v>
      </c>
      <c r="DB57" s="171">
        <v>14.607699999999999</v>
      </c>
      <c r="DC57" s="171">
        <v>0</v>
      </c>
      <c r="DD57" s="171">
        <v>14.464</v>
      </c>
      <c r="DE57" s="171">
        <v>14.7159</v>
      </c>
      <c r="DF57" s="171">
        <v>45.733499999999999</v>
      </c>
      <c r="DG57" s="171">
        <v>0</v>
      </c>
      <c r="DH57" s="171">
        <v>-1.7448999999999999</v>
      </c>
      <c r="DI57" s="171">
        <v>0</v>
      </c>
      <c r="DJ57" s="171">
        <v>-25.4</v>
      </c>
      <c r="DK57" s="171">
        <v>0.69030000000000002</v>
      </c>
      <c r="DL57" s="171">
        <v>26.373999999999999</v>
      </c>
      <c r="DM57" s="171">
        <v>17.195799999999998</v>
      </c>
      <c r="DN57" s="171">
        <v>44.536999999999999</v>
      </c>
      <c r="DO57" s="171">
        <v>28.23</v>
      </c>
      <c r="DP57" s="171">
        <v>-5.08</v>
      </c>
      <c r="DQ57" s="171">
        <v>20.739000000000001</v>
      </c>
      <c r="DR57" s="171">
        <v>-12.696999999999999</v>
      </c>
      <c r="DS57" s="171">
        <v>-4.5999999999999996</v>
      </c>
      <c r="DT57" s="171">
        <v>-4.66</v>
      </c>
      <c r="DU57" s="171">
        <v>38.770000000000003</v>
      </c>
      <c r="DV57" s="171">
        <v>16.43</v>
      </c>
      <c r="DW57" s="171">
        <v>-12.7455</v>
      </c>
      <c r="DX57" s="171">
        <v>-6.8182</v>
      </c>
      <c r="DY57" s="171">
        <v>-16.274999999999999</v>
      </c>
      <c r="DZ57" s="171">
        <v>-15.663600000000001</v>
      </c>
      <c r="EA57" s="171">
        <v>78.867400000000004</v>
      </c>
      <c r="EB57" s="171">
        <v>40.662199999999999</v>
      </c>
      <c r="EC57" s="171">
        <v>28.629300000000001</v>
      </c>
      <c r="ED57" s="171">
        <v>10.052199999999999</v>
      </c>
      <c r="EE57" s="171">
        <v>-8.4209999999999994</v>
      </c>
      <c r="EF57" s="171">
        <v>-16.960699999999999</v>
      </c>
      <c r="EG57" s="171">
        <v>-12.236000000000001</v>
      </c>
      <c r="EH57" s="171">
        <v>36.229199999999999</v>
      </c>
      <c r="EI57" s="171">
        <v>0</v>
      </c>
      <c r="EJ57" s="171">
        <v>0</v>
      </c>
      <c r="EK57" s="171">
        <v>-6.7416</v>
      </c>
      <c r="EL57" s="171">
        <v>-6.0049000000000001</v>
      </c>
      <c r="EM57" s="171">
        <v>38.786900000000003</v>
      </c>
      <c r="EN57" s="171">
        <v>9.2677999999999994</v>
      </c>
      <c r="EO57" s="171">
        <v>7.7778999999999998</v>
      </c>
      <c r="EP57" s="171">
        <v>9.2319999999999993</v>
      </c>
      <c r="EQ57" s="171">
        <v>-12.6846</v>
      </c>
      <c r="ER57" s="171">
        <v>-12.478999999999999</v>
      </c>
      <c r="ES57" s="171">
        <v>20.320900000000002</v>
      </c>
      <c r="ET57" s="171">
        <v>20.32</v>
      </c>
      <c r="EU57" s="171">
        <v>2.93</v>
      </c>
      <c r="EV57" s="171">
        <v>8.6999999999999993</v>
      </c>
      <c r="EW57" s="171">
        <v>7.3616000000000001</v>
      </c>
      <c r="EX57" s="171">
        <v>12.2895</v>
      </c>
      <c r="EY57" s="171">
        <v>0</v>
      </c>
      <c r="EZ57" s="171">
        <v>-13.03</v>
      </c>
      <c r="FA57" s="171">
        <v>13.0274</v>
      </c>
      <c r="FB57" s="171">
        <v>19.0595</v>
      </c>
      <c r="FC57" s="171">
        <v>-13.541700000000001</v>
      </c>
      <c r="FD57" s="171">
        <v>5.9656000000000002</v>
      </c>
      <c r="FE57" s="171">
        <v>5.7293000000000003</v>
      </c>
      <c r="FF57" s="171">
        <v>0</v>
      </c>
      <c r="FG57" s="171">
        <v>4.3762999999999996</v>
      </c>
      <c r="FH57" s="171">
        <v>4.2678000000000003</v>
      </c>
      <c r="FI57" s="171">
        <v>3.8054999999999999</v>
      </c>
      <c r="FJ57" s="171">
        <v>16.075800000000001</v>
      </c>
      <c r="FK57" s="171">
        <v>15.071099999999999</v>
      </c>
      <c r="FL57" s="171">
        <v>29.974699999999999</v>
      </c>
      <c r="FM57" s="171">
        <v>26.4009</v>
      </c>
      <c r="FN57" s="171">
        <v>26.431000000000001</v>
      </c>
      <c r="FO57" s="171">
        <v>32.707299999999996</v>
      </c>
      <c r="FP57" s="171">
        <v>42.298900000000003</v>
      </c>
      <c r="FQ57" s="171">
        <v>20.206600000000002</v>
      </c>
      <c r="FR57" s="171">
        <v>-12.19</v>
      </c>
      <c r="FS57" s="171">
        <v>-1.6127</v>
      </c>
      <c r="FT57" s="171">
        <v>0.28039999999999998</v>
      </c>
      <c r="FU57" s="171">
        <v>2.39</v>
      </c>
      <c r="FV57" s="171">
        <v>3.14</v>
      </c>
      <c r="FW57" s="171">
        <v>-10.0785</v>
      </c>
      <c r="FX57" s="171">
        <v>2.7494999999999998</v>
      </c>
      <c r="FY57" s="171">
        <v>7.8330000000000002</v>
      </c>
      <c r="FZ57" s="171">
        <v>2.0289999999999999</v>
      </c>
      <c r="GA57" s="171">
        <v>3.6465000000000001</v>
      </c>
      <c r="GB57" s="171">
        <v>38.409999999999997</v>
      </c>
      <c r="GC57" s="171">
        <v>-32.165100000000002</v>
      </c>
      <c r="GD57" s="171">
        <v>-23.5426</v>
      </c>
      <c r="GE57" s="171">
        <v>2.59</v>
      </c>
      <c r="GF57" s="171">
        <v>21.3809</v>
      </c>
      <c r="GG57" s="171">
        <v>0</v>
      </c>
      <c r="GH57" s="171">
        <v>25.9663</v>
      </c>
      <c r="GI57" s="171">
        <v>-3.4529999999999998</v>
      </c>
      <c r="GJ57" s="171">
        <v>-3.6570999999999998</v>
      </c>
      <c r="GK57" s="171">
        <v>3.1941999999999999</v>
      </c>
      <c r="GL57" s="171">
        <v>5.5545</v>
      </c>
      <c r="GM57" s="171">
        <v>0</v>
      </c>
      <c r="GN57" s="171">
        <v>-6.5334000000000003</v>
      </c>
      <c r="GO57" s="171">
        <v>22.163699999999999</v>
      </c>
      <c r="GP57" s="171">
        <v>8.0783000000000005</v>
      </c>
      <c r="GQ57" s="171">
        <v>-19.5703</v>
      </c>
      <c r="GR57" s="171">
        <v>7.7910000000000004</v>
      </c>
      <c r="GS57" s="171">
        <v>8.0561000000000007</v>
      </c>
      <c r="GT57" s="171">
        <v>187.97110000000001</v>
      </c>
      <c r="GU57" s="171">
        <v>-2.4996</v>
      </c>
      <c r="GV57" s="171">
        <v>-4.3174999999999999</v>
      </c>
      <c r="GW57" s="171">
        <v>9.9624000000000006</v>
      </c>
      <c r="GX57" s="171">
        <v>6.5525000000000002</v>
      </c>
      <c r="GY57" s="171">
        <v>9.5456000000000003</v>
      </c>
      <c r="GZ57" s="171">
        <v>9.7871000000000006</v>
      </c>
      <c r="HA57" s="171">
        <v>6</v>
      </c>
      <c r="HB57" s="171">
        <v>21.1387</v>
      </c>
      <c r="HC57" s="171">
        <v>22.9024</v>
      </c>
      <c r="HD57" s="171">
        <v>11.73</v>
      </c>
      <c r="HE57" s="171">
        <v>19.901399999999999</v>
      </c>
      <c r="HF57" s="171">
        <v>115.0198</v>
      </c>
      <c r="HG57" s="171">
        <v>70.656000000000006</v>
      </c>
      <c r="HH57" s="171">
        <v>119.2119</v>
      </c>
      <c r="HI57" s="171">
        <v>0</v>
      </c>
      <c r="HJ57" s="171">
        <v>49.969499999999996</v>
      </c>
      <c r="HK57" s="171">
        <v>0</v>
      </c>
      <c r="HL57" s="171">
        <v>16.147600000000001</v>
      </c>
      <c r="HM57" s="171">
        <v>-10.3375</v>
      </c>
      <c r="HN57" s="171">
        <v>-11.9819</v>
      </c>
      <c r="HO57" s="171">
        <v>59.039499999999997</v>
      </c>
      <c r="HP57" s="171">
        <v>58.991399999999999</v>
      </c>
      <c r="HQ57" s="171">
        <v>-11.199400000000001</v>
      </c>
      <c r="HR57" s="171">
        <v>-10.930199999999999</v>
      </c>
      <c r="HS57" s="171">
        <v>-11.591699999999999</v>
      </c>
      <c r="HT57" s="171">
        <v>-11.5875</v>
      </c>
      <c r="HU57" s="171">
        <v>24.55</v>
      </c>
      <c r="HV57" s="171">
        <v>24.4</v>
      </c>
      <c r="HW57" s="171">
        <v>-18.5</v>
      </c>
      <c r="HX57" s="171">
        <v>-18.399999999999999</v>
      </c>
      <c r="HY57" s="171">
        <v>0.81030000000000002</v>
      </c>
      <c r="HZ57" s="171">
        <v>14.96</v>
      </c>
      <c r="IA57" s="171">
        <v>57.673200000000001</v>
      </c>
      <c r="IB57" s="171">
        <v>28.6357</v>
      </c>
      <c r="IC57" s="171">
        <v>28.415600000000001</v>
      </c>
      <c r="ID57" s="171">
        <v>-9.4</v>
      </c>
      <c r="IE57" s="171">
        <v>-18.8</v>
      </c>
      <c r="IF57" s="171">
        <v>7.6</v>
      </c>
      <c r="IG57" s="171">
        <v>6.8</v>
      </c>
      <c r="IH57" s="171">
        <v>-17.740100000000002</v>
      </c>
      <c r="II57" s="171">
        <v>-17.513300000000001</v>
      </c>
      <c r="IJ57" s="171">
        <v>-25.219100000000001</v>
      </c>
      <c r="IK57" s="171">
        <v>12.569000000000001</v>
      </c>
      <c r="IL57" s="171">
        <v>-208.29810000000001</v>
      </c>
      <c r="IM57" s="171">
        <v>2.3372999999999999</v>
      </c>
      <c r="IN57" s="171">
        <v>-18.3416</v>
      </c>
      <c r="IO57" s="171">
        <v>115.6995</v>
      </c>
      <c r="IP57" s="171">
        <v>116.0531</v>
      </c>
      <c r="IQ57" s="171">
        <v>127.9021</v>
      </c>
      <c r="IR57" s="171">
        <v>150.11080000000001</v>
      </c>
      <c r="IS57" s="171">
        <v>50.146299999999997</v>
      </c>
      <c r="IT57" s="171">
        <v>22.941700000000001</v>
      </c>
      <c r="IU57" s="171">
        <v>24.1479</v>
      </c>
      <c r="IV57" s="171">
        <v>41.310499999999998</v>
      </c>
      <c r="IW57" s="171">
        <v>209.76249999999999</v>
      </c>
      <c r="IX57" s="171">
        <v>-176.16159999999999</v>
      </c>
      <c r="IY57" s="171">
        <v>49.137799999999999</v>
      </c>
      <c r="IZ57" s="171">
        <v>57.979300000000002</v>
      </c>
      <c r="JA57" s="171">
        <v>-1.0071000000000001</v>
      </c>
      <c r="JB57" s="171">
        <v>3.1920000000000002</v>
      </c>
      <c r="JC57" s="171">
        <v>-2.2400000000000002</v>
      </c>
      <c r="JD57" s="171">
        <v>-0.20499999999999999</v>
      </c>
      <c r="JE57" s="171">
        <v>-0.20200000000000001</v>
      </c>
      <c r="JF57" s="171">
        <v>4.24</v>
      </c>
      <c r="JG57" s="171">
        <v>3.92</v>
      </c>
      <c r="JH57" s="171">
        <v>0.31540000000000001</v>
      </c>
      <c r="JI57" s="171">
        <v>-2.5771999999999999</v>
      </c>
      <c r="JJ57" s="171">
        <v>11.458</v>
      </c>
      <c r="JK57" s="171">
        <v>2.9007000000000001</v>
      </c>
      <c r="JL57" s="171">
        <v>-4.0999999999999996</v>
      </c>
      <c r="JM57" s="171">
        <v>2.1819999999999999</v>
      </c>
      <c r="JN57" s="171">
        <v>2.0049999999999999</v>
      </c>
      <c r="JO57" s="171">
        <v>2.2966000000000002</v>
      </c>
      <c r="JP57" s="171">
        <v>2.6242000000000001</v>
      </c>
      <c r="JQ57" s="171">
        <v>4.6977000000000002</v>
      </c>
      <c r="JR57" s="171">
        <v>3.7854000000000001</v>
      </c>
      <c r="JS57" s="171">
        <v>3.9556</v>
      </c>
      <c r="JT57" s="171">
        <v>0</v>
      </c>
      <c r="JU57" s="171">
        <v>21.1</v>
      </c>
      <c r="JV57" s="171">
        <v>11.171200000000001</v>
      </c>
      <c r="JW57" s="171">
        <v>1.5</v>
      </c>
      <c r="JX57" s="171">
        <v>0</v>
      </c>
      <c r="JY57" s="171">
        <v>0</v>
      </c>
      <c r="JZ57" s="171">
        <v>-0.56889999999999996</v>
      </c>
      <c r="KA57" s="171">
        <v>-12.520300000000001</v>
      </c>
      <c r="KB57" s="171">
        <v>3.855</v>
      </c>
      <c r="KC57" s="171">
        <v>12.9077</v>
      </c>
      <c r="KD57" s="171">
        <v>-7.6654999999999998</v>
      </c>
      <c r="KE57" s="171">
        <v>2.2667000000000002</v>
      </c>
      <c r="KF57" s="171">
        <v>-0.9</v>
      </c>
      <c r="KG57" s="171">
        <v>-2.9</v>
      </c>
      <c r="KH57" s="171">
        <v>119.7968</v>
      </c>
      <c r="KI57" s="171">
        <v>-69.573499999999996</v>
      </c>
    </row>
    <row r="58" spans="1:295" x14ac:dyDescent="0.3">
      <c r="A58" s="231" t="s">
        <v>932</v>
      </c>
      <c r="B58" s="231"/>
      <c r="C58" s="171">
        <v>0</v>
      </c>
      <c r="D58" s="171">
        <v>1.1749000000000001</v>
      </c>
      <c r="E58" s="171">
        <v>-12.5268</v>
      </c>
      <c r="F58" s="171">
        <v>2.8479999999999999</v>
      </c>
      <c r="G58" s="171">
        <v>10.002700000000001</v>
      </c>
      <c r="H58" s="171">
        <v>0</v>
      </c>
      <c r="I58" s="171">
        <v>8.9899000000000004</v>
      </c>
      <c r="J58" s="171">
        <v>0</v>
      </c>
      <c r="K58" s="171">
        <v>10.8934</v>
      </c>
      <c r="L58" s="171">
        <v>3.9209000000000001</v>
      </c>
      <c r="M58" s="171">
        <v>3.4192</v>
      </c>
      <c r="N58" s="171">
        <v>-24.42</v>
      </c>
      <c r="O58" s="171">
        <v>-33</v>
      </c>
      <c r="P58" s="171">
        <v>-6.6</v>
      </c>
      <c r="Q58" s="171">
        <v>-0.82799999999999996</v>
      </c>
      <c r="R58" s="171">
        <v>-22</v>
      </c>
      <c r="S58" s="171">
        <v>2.0493000000000001</v>
      </c>
      <c r="T58" s="171">
        <v>-9.8788</v>
      </c>
      <c r="U58" s="171">
        <v>2.7208999999999999</v>
      </c>
      <c r="V58" s="171">
        <v>1.9984</v>
      </c>
      <c r="W58" s="171">
        <v>4.5495999999999999</v>
      </c>
      <c r="X58" s="171">
        <v>0.50800000000000001</v>
      </c>
      <c r="Y58" s="171">
        <v>-3.5700000000000003E-2</v>
      </c>
      <c r="Z58" s="171">
        <v>0.87250000000000005</v>
      </c>
      <c r="AA58" s="171">
        <v>0</v>
      </c>
      <c r="AB58" s="171">
        <v>-1.3879999999999999</v>
      </c>
      <c r="AC58" s="171">
        <v>-1</v>
      </c>
      <c r="AD58" s="171">
        <v>-0.99199999999999999</v>
      </c>
      <c r="AE58" s="171">
        <v>2.6640000000000001</v>
      </c>
      <c r="AF58" s="171">
        <v>-8.8800000000000008</v>
      </c>
      <c r="AG58" s="171">
        <v>-19.8</v>
      </c>
      <c r="AH58" s="171">
        <v>-2.7090000000000001</v>
      </c>
      <c r="AI58" s="171">
        <v>0.20399999999999999</v>
      </c>
      <c r="AJ58" s="171">
        <v>0</v>
      </c>
      <c r="AK58" s="171">
        <v>-12.81</v>
      </c>
      <c r="AL58" s="171">
        <v>-10</v>
      </c>
      <c r="AM58" s="171">
        <v>-16.07</v>
      </c>
      <c r="AN58" s="171">
        <v>-16.07</v>
      </c>
      <c r="AO58" s="171">
        <v>1.2241</v>
      </c>
      <c r="AP58" s="171">
        <v>2.78</v>
      </c>
      <c r="AQ58" s="171">
        <v>15.311999999999999</v>
      </c>
      <c r="AR58" s="171">
        <v>17.0916</v>
      </c>
      <c r="AS58" s="171">
        <v>-24.135899999999999</v>
      </c>
      <c r="AT58" s="171">
        <v>-16.488600000000002</v>
      </c>
      <c r="AU58" s="171">
        <v>0</v>
      </c>
      <c r="AV58" s="171">
        <v>-2.496</v>
      </c>
      <c r="AW58" s="171">
        <v>-2.3948</v>
      </c>
      <c r="AX58" s="171">
        <v>-25.200800000000001</v>
      </c>
      <c r="AY58" s="171">
        <v>-21.8813</v>
      </c>
      <c r="AZ58" s="171">
        <v>17.522200000000002</v>
      </c>
      <c r="BA58" s="171">
        <v>17.3508</v>
      </c>
      <c r="BB58" s="171">
        <v>-47.628300000000003</v>
      </c>
      <c r="BC58" s="171">
        <v>3.3134000000000001</v>
      </c>
      <c r="BD58" s="171">
        <v>-7.5</v>
      </c>
      <c r="BE58" s="171">
        <v>-7.4</v>
      </c>
      <c r="BF58" s="171">
        <v>-33.114899999999999</v>
      </c>
      <c r="BG58" s="171">
        <v>-36.1327</v>
      </c>
      <c r="BH58" s="171">
        <v>-4.8032000000000004</v>
      </c>
      <c r="BI58" s="171">
        <v>0</v>
      </c>
      <c r="BJ58" s="171">
        <v>-13.547499999999999</v>
      </c>
      <c r="BK58" s="171">
        <v>-0.51229999999999998</v>
      </c>
      <c r="BL58" s="171">
        <v>0</v>
      </c>
      <c r="BM58" s="171">
        <v>0.113</v>
      </c>
      <c r="BN58" s="171">
        <v>-165.56290000000001</v>
      </c>
      <c r="BO58" s="171">
        <v>43.641500000000001</v>
      </c>
      <c r="BP58" s="171">
        <v>43.641500000000001</v>
      </c>
      <c r="BQ58" s="171">
        <v>-122.54900000000001</v>
      </c>
      <c r="BR58" s="171">
        <v>-177.1764</v>
      </c>
      <c r="BS58" s="171">
        <v>0</v>
      </c>
      <c r="BT58" s="171">
        <v>0</v>
      </c>
      <c r="BU58" s="171">
        <v>0</v>
      </c>
      <c r="BV58" s="171">
        <v>12.3148</v>
      </c>
      <c r="BW58" s="171">
        <v>8.0399999999999991</v>
      </c>
      <c r="BX58" s="171">
        <v>7.42</v>
      </c>
      <c r="BY58" s="171">
        <v>-8.08</v>
      </c>
      <c r="BZ58" s="171">
        <v>3.26</v>
      </c>
      <c r="CA58" s="171">
        <v>-26.519300000000001</v>
      </c>
      <c r="CB58" s="171">
        <v>-26.1174</v>
      </c>
      <c r="CC58" s="171">
        <v>3.2694999999999999</v>
      </c>
      <c r="CD58" s="171">
        <v>0.72199999999999998</v>
      </c>
      <c r="CE58" s="171">
        <v>0</v>
      </c>
      <c r="CF58" s="171">
        <v>-22.2422</v>
      </c>
      <c r="CG58" s="171">
        <v>-22.323899999999998</v>
      </c>
      <c r="CH58" s="171">
        <v>-13.323600000000001</v>
      </c>
      <c r="CI58" s="171">
        <v>-14.6608</v>
      </c>
      <c r="CJ58" s="171">
        <v>0</v>
      </c>
      <c r="CK58" s="171">
        <v>0</v>
      </c>
      <c r="CL58" s="171">
        <v>-19.7</v>
      </c>
      <c r="CM58" s="171">
        <v>-42</v>
      </c>
      <c r="CN58" s="171">
        <v>-5.44</v>
      </c>
      <c r="CO58" s="171">
        <v>18.200700000000001</v>
      </c>
      <c r="CP58" s="171">
        <v>17.770800000000001</v>
      </c>
      <c r="CQ58" s="171">
        <v>17.2821</v>
      </c>
      <c r="CR58" s="171">
        <v>29.185199999999998</v>
      </c>
      <c r="CS58" s="171">
        <v>28.716000000000001</v>
      </c>
      <c r="CT58" s="171">
        <v>-22.576599999999999</v>
      </c>
      <c r="CU58" s="171">
        <v>-66.237899999999996</v>
      </c>
      <c r="CV58" s="171">
        <v>-21.84</v>
      </c>
      <c r="CW58" s="171">
        <v>2.4887000000000001</v>
      </c>
      <c r="CX58" s="171">
        <v>22.18</v>
      </c>
      <c r="CY58" s="171">
        <v>7.91</v>
      </c>
      <c r="CZ58" s="171">
        <v>0.62990000000000002</v>
      </c>
      <c r="DA58" s="171">
        <v>0</v>
      </c>
      <c r="DB58" s="171">
        <v>4.9627999999999997</v>
      </c>
      <c r="DC58" s="171">
        <v>0</v>
      </c>
      <c r="DD58" s="171">
        <v>-23.261399999999998</v>
      </c>
      <c r="DE58" s="171">
        <v>-22.990200000000002</v>
      </c>
      <c r="DF58" s="171">
        <v>11.0886</v>
      </c>
      <c r="DG58" s="171">
        <v>0</v>
      </c>
      <c r="DH58" s="171">
        <v>-6.5507999999999997</v>
      </c>
      <c r="DI58" s="171">
        <v>-70.599999999999994</v>
      </c>
      <c r="DJ58" s="171">
        <v>-127.5</v>
      </c>
      <c r="DK58" s="171">
        <v>-4.2603</v>
      </c>
      <c r="DL58" s="171">
        <v>-3.1791</v>
      </c>
      <c r="DM58" s="171">
        <v>-0.47310000000000002</v>
      </c>
      <c r="DN58" s="171">
        <v>2.7890000000000001</v>
      </c>
      <c r="DO58" s="171">
        <v>-1.22</v>
      </c>
      <c r="DP58" s="171">
        <v>-10.94</v>
      </c>
      <c r="DQ58" s="171">
        <v>10.4625</v>
      </c>
      <c r="DR58" s="171">
        <v>-45.562600000000003</v>
      </c>
      <c r="DS58" s="171">
        <v>-15.65</v>
      </c>
      <c r="DT58" s="171">
        <v>-15.83</v>
      </c>
      <c r="DU58" s="171">
        <v>13.66</v>
      </c>
      <c r="DV58" s="171">
        <v>-7.25</v>
      </c>
      <c r="DW58" s="171">
        <v>-44.436399999999999</v>
      </c>
      <c r="DX58" s="171">
        <v>-22.163599999999999</v>
      </c>
      <c r="DY58" s="171">
        <v>-43.052199999999999</v>
      </c>
      <c r="DZ58" s="171">
        <v>-41.154499999999999</v>
      </c>
      <c r="EA58" s="171">
        <v>-10.3454</v>
      </c>
      <c r="EB58" s="171">
        <v>-30.018899999999999</v>
      </c>
      <c r="EC58" s="171">
        <v>-36.644500000000001</v>
      </c>
      <c r="ED58" s="171">
        <v>-36.300899999999999</v>
      </c>
      <c r="EE58" s="171">
        <v>-26.7713</v>
      </c>
      <c r="EF58" s="171">
        <v>-30.207000000000001</v>
      </c>
      <c r="EG58" s="171">
        <v>-17.446999999999999</v>
      </c>
      <c r="EH58" s="171">
        <v>-72.119</v>
      </c>
      <c r="EI58" s="171">
        <v>-217.1808</v>
      </c>
      <c r="EJ58" s="171">
        <v>0</v>
      </c>
      <c r="EK58" s="171">
        <v>-18.012799999999999</v>
      </c>
      <c r="EL58" s="171">
        <v>-16.1325</v>
      </c>
      <c r="EM58" s="171">
        <v>9.2782</v>
      </c>
      <c r="EN58" s="171">
        <v>-20.633099999999999</v>
      </c>
      <c r="EO58" s="171">
        <v>-21.1463</v>
      </c>
      <c r="EP58" s="171">
        <v>-37.892000000000003</v>
      </c>
      <c r="EQ58" s="171">
        <v>-28.523299999999999</v>
      </c>
      <c r="ER58" s="171">
        <v>-28.143799999999999</v>
      </c>
      <c r="ES58" s="171">
        <v>-1.4702</v>
      </c>
      <c r="ET58" s="171">
        <v>-8.74</v>
      </c>
      <c r="EU58" s="171">
        <v>-5.4</v>
      </c>
      <c r="EV58" s="171">
        <v>-3.4</v>
      </c>
      <c r="EW58" s="171">
        <v>3.1720999999999999</v>
      </c>
      <c r="EX58" s="171">
        <v>-38.930500000000002</v>
      </c>
      <c r="EY58" s="171">
        <v>-16.5989</v>
      </c>
      <c r="EZ58" s="171">
        <v>-28.106200000000001</v>
      </c>
      <c r="FA58" s="171">
        <v>7.4096000000000002</v>
      </c>
      <c r="FB58" s="171">
        <v>-5.3100000000000001E-2</v>
      </c>
      <c r="FC58" s="171">
        <v>-34.469499999999996</v>
      </c>
      <c r="FD58" s="171">
        <v>2.9662000000000002</v>
      </c>
      <c r="FE58" s="171">
        <v>2.6776</v>
      </c>
      <c r="FF58" s="171">
        <v>0</v>
      </c>
      <c r="FG58" s="171">
        <v>0</v>
      </c>
      <c r="FH58" s="171">
        <v>0</v>
      </c>
      <c r="FI58" s="171">
        <v>0</v>
      </c>
      <c r="FJ58" s="171">
        <v>-8.0379000000000005</v>
      </c>
      <c r="FK58" s="171">
        <v>-8.2053999999999991</v>
      </c>
      <c r="FL58" s="171">
        <v>6.6982999999999997</v>
      </c>
      <c r="FM58" s="171">
        <v>0</v>
      </c>
      <c r="FN58" s="171">
        <v>-0.1195</v>
      </c>
      <c r="FO58" s="171">
        <v>15.827999999999999</v>
      </c>
      <c r="FP58" s="171">
        <v>27.4374</v>
      </c>
      <c r="FQ58" s="171">
        <v>10.226000000000001</v>
      </c>
      <c r="FR58" s="171">
        <v>-19.68</v>
      </c>
      <c r="FS58" s="171">
        <v>-3.5261999999999998</v>
      </c>
      <c r="FT58" s="171">
        <v>0.13020000000000001</v>
      </c>
      <c r="FU58" s="171">
        <v>0.81</v>
      </c>
      <c r="FV58" s="171">
        <v>-1.05</v>
      </c>
      <c r="FW58" s="171">
        <v>-21.1555</v>
      </c>
      <c r="FX58" s="171">
        <v>0</v>
      </c>
      <c r="FY58" s="171">
        <v>6.6689999999999996</v>
      </c>
      <c r="FZ58" s="171">
        <v>-6.7000000000000004E-2</v>
      </c>
      <c r="GA58" s="171">
        <v>2.3515999999999999</v>
      </c>
      <c r="GB58" s="171">
        <v>28.1</v>
      </c>
      <c r="GC58" s="171">
        <v>-44.857199999999999</v>
      </c>
      <c r="GD58" s="171">
        <v>-35.022300000000001</v>
      </c>
      <c r="GE58" s="171">
        <v>-0.82</v>
      </c>
      <c r="GF58" s="171">
        <v>8.0012000000000008</v>
      </c>
      <c r="GG58" s="171">
        <v>0</v>
      </c>
      <c r="GH58" s="171">
        <v>18.5579</v>
      </c>
      <c r="GI58" s="171">
        <v>-9.2940000000000005</v>
      </c>
      <c r="GJ58" s="171">
        <v>-9.9230999999999998</v>
      </c>
      <c r="GK58" s="171">
        <v>1.5820000000000001</v>
      </c>
      <c r="GL58" s="171">
        <v>-14.0243</v>
      </c>
      <c r="GM58" s="171">
        <v>0</v>
      </c>
      <c r="GN58" s="171">
        <v>-11.6076</v>
      </c>
      <c r="GO58" s="171">
        <v>-47.236800000000002</v>
      </c>
      <c r="GP58" s="171">
        <v>4.6665000000000001</v>
      </c>
      <c r="GQ58" s="171">
        <v>-25.103100000000001</v>
      </c>
      <c r="GR58" s="171">
        <v>3.6735000000000002</v>
      </c>
      <c r="GS58" s="171">
        <v>2.81</v>
      </c>
      <c r="GT58" s="171">
        <v>139.16030000000001</v>
      </c>
      <c r="GU58" s="171">
        <v>-9.6486000000000001</v>
      </c>
      <c r="GV58" s="171">
        <v>-12.4068</v>
      </c>
      <c r="GW58" s="171">
        <v>-12.321300000000001</v>
      </c>
      <c r="GX58" s="171">
        <v>4.1959</v>
      </c>
      <c r="GY58" s="171">
        <v>6.3804999999999996</v>
      </c>
      <c r="GZ58" s="171">
        <v>6.3925999999999998</v>
      </c>
      <c r="HA58" s="171">
        <v>3.6654</v>
      </c>
      <c r="HB58" s="171">
        <v>-19.366900000000001</v>
      </c>
      <c r="HC58" s="171">
        <v>-18.062100000000001</v>
      </c>
      <c r="HD58" s="171">
        <v>-18.440000000000001</v>
      </c>
      <c r="HE58" s="171">
        <v>-6.2049000000000003</v>
      </c>
      <c r="HF58" s="171">
        <v>10.478300000000001</v>
      </c>
      <c r="HG58" s="171">
        <v>-24.386099999999999</v>
      </c>
      <c r="HH58" s="171">
        <v>44.856200000000001</v>
      </c>
      <c r="HI58" s="171">
        <v>-49.958300000000001</v>
      </c>
      <c r="HJ58" s="171">
        <v>-16.808299999999999</v>
      </c>
      <c r="HK58" s="171">
        <v>0</v>
      </c>
      <c r="HL58" s="171">
        <v>-10.998100000000001</v>
      </c>
      <c r="HM58" s="171">
        <v>-16.002400000000002</v>
      </c>
      <c r="HN58" s="171">
        <v>-17.839200000000002</v>
      </c>
      <c r="HO58" s="171">
        <v>6.3543000000000003</v>
      </c>
      <c r="HP58" s="171">
        <v>7.4870999999999999</v>
      </c>
      <c r="HQ58" s="171">
        <v>-23.048300000000001</v>
      </c>
      <c r="HR58" s="171">
        <v>-22.564900000000002</v>
      </c>
      <c r="HS58" s="171">
        <v>-32.106499999999997</v>
      </c>
      <c r="HT58" s="171">
        <v>-31.696400000000001</v>
      </c>
      <c r="HU58" s="171">
        <v>6.82</v>
      </c>
      <c r="HV58" s="171">
        <v>7.31</v>
      </c>
      <c r="HW58" s="171">
        <v>-26.8</v>
      </c>
      <c r="HX58" s="171">
        <v>-26.8</v>
      </c>
      <c r="HY58" s="171">
        <v>0.19500000000000001</v>
      </c>
      <c r="HZ58" s="171">
        <v>-8.16</v>
      </c>
      <c r="IA58" s="171">
        <v>17.897300000000001</v>
      </c>
      <c r="IB58" s="171">
        <v>17.302199999999999</v>
      </c>
      <c r="IC58" s="171">
        <v>17.388300000000001</v>
      </c>
      <c r="ID58" s="171">
        <v>-19.100000000000001</v>
      </c>
      <c r="IE58" s="171">
        <v>-37.1</v>
      </c>
      <c r="IF58" s="171">
        <v>-2.8</v>
      </c>
      <c r="IG58" s="171">
        <v>-3.4</v>
      </c>
      <c r="IH58" s="171">
        <v>-18.4772</v>
      </c>
      <c r="II58" s="171">
        <v>-18.252300000000002</v>
      </c>
      <c r="IJ58" s="171">
        <v>-136.4041</v>
      </c>
      <c r="IK58" s="171">
        <v>-49.076500000000003</v>
      </c>
      <c r="IL58" s="171">
        <v>-277.85590000000002</v>
      </c>
      <c r="IM58" s="171">
        <v>-42.41</v>
      </c>
      <c r="IN58" s="171">
        <v>-46.653199999999998</v>
      </c>
      <c r="IO58" s="171">
        <v>58.281399999999998</v>
      </c>
      <c r="IP58" s="171">
        <v>47.526600000000002</v>
      </c>
      <c r="IQ58" s="171">
        <v>62.164400000000001</v>
      </c>
      <c r="IR58" s="171">
        <v>51.548200000000001</v>
      </c>
      <c r="IS58" s="171">
        <v>-21.4909</v>
      </c>
      <c r="IT58" s="171">
        <v>8.4502000000000006</v>
      </c>
      <c r="IU58" s="171">
        <v>7.2397</v>
      </c>
      <c r="IV58" s="171">
        <v>-19.442799999999998</v>
      </c>
      <c r="IW58" s="171">
        <v>115.73480000000001</v>
      </c>
      <c r="IX58" s="171">
        <v>-249.15260000000001</v>
      </c>
      <c r="IY58" s="171">
        <v>-59.713000000000001</v>
      </c>
      <c r="IZ58" s="171">
        <v>-41.711199999999998</v>
      </c>
      <c r="JA58" s="171">
        <v>-4.6619000000000002</v>
      </c>
      <c r="JB58" s="171">
        <v>-2.8490000000000002</v>
      </c>
      <c r="JC58" s="171">
        <v>-8.56</v>
      </c>
      <c r="JD58" s="171">
        <v>-2.3780000000000001</v>
      </c>
      <c r="JE58" s="171">
        <v>-2.39</v>
      </c>
      <c r="JF58" s="171">
        <v>-2.48</v>
      </c>
      <c r="JG58" s="171">
        <v>-3.2</v>
      </c>
      <c r="JH58" s="171">
        <v>-2.9658000000000002</v>
      </c>
      <c r="JI58" s="171">
        <v>-10.0786</v>
      </c>
      <c r="JJ58" s="171">
        <v>3.6941999999999999</v>
      </c>
      <c r="JK58" s="171">
        <v>-6.9992999999999999</v>
      </c>
      <c r="JL58" s="171">
        <v>-8.5</v>
      </c>
      <c r="JM58" s="171">
        <v>-2.23</v>
      </c>
      <c r="JN58" s="171">
        <v>-2.415</v>
      </c>
      <c r="JO58" s="171">
        <v>0</v>
      </c>
      <c r="JP58" s="171">
        <v>0</v>
      </c>
      <c r="JQ58" s="171">
        <v>2.274</v>
      </c>
      <c r="JR58" s="171">
        <v>1.9554</v>
      </c>
      <c r="JS58" s="171">
        <v>1.8547</v>
      </c>
      <c r="JT58" s="171">
        <v>0</v>
      </c>
      <c r="JU58" s="171">
        <v>4</v>
      </c>
      <c r="JV58" s="171">
        <v>-4.5768000000000004</v>
      </c>
      <c r="JW58" s="171">
        <v>-0.16</v>
      </c>
      <c r="JX58" s="171">
        <v>0</v>
      </c>
      <c r="JY58" s="171">
        <v>-14.7681</v>
      </c>
      <c r="JZ58" s="171">
        <v>-16.636600000000001</v>
      </c>
      <c r="KA58" s="171">
        <v>-32.315100000000001</v>
      </c>
      <c r="KB58" s="171">
        <v>-11.656000000000001</v>
      </c>
      <c r="KC58" s="171">
        <v>-2.7058</v>
      </c>
      <c r="KD58" s="171">
        <v>-36.860399999999998</v>
      </c>
      <c r="KE58" s="171">
        <v>-5.2092000000000001</v>
      </c>
      <c r="KF58" s="171">
        <v>-14.2</v>
      </c>
      <c r="KG58" s="171">
        <v>-13.4</v>
      </c>
      <c r="KH58" s="171">
        <v>4.8085000000000004</v>
      </c>
      <c r="KI58" s="171">
        <v>-199.88159999999999</v>
      </c>
    </row>
    <row r="59" spans="1:295" x14ac:dyDescent="0.3">
      <c r="A59" s="231" t="s">
        <v>933</v>
      </c>
      <c r="B59" s="231"/>
      <c r="C59" s="171">
        <v>0</v>
      </c>
      <c r="D59" s="171">
        <v>3.998097916666667</v>
      </c>
      <c r="E59" s="171">
        <v>-9.3933125000000004</v>
      </c>
      <c r="F59" s="171">
        <v>6.5626020833333332</v>
      </c>
      <c r="G59" s="171">
        <v>12.478825000000001</v>
      </c>
      <c r="H59" s="171">
        <v>0</v>
      </c>
      <c r="I59" s="171">
        <v>15.762960416666665</v>
      </c>
      <c r="J59" s="171">
        <v>0</v>
      </c>
      <c r="K59" s="171">
        <v>22.218458333333334</v>
      </c>
      <c r="L59" s="171">
        <v>9.3963437499999998</v>
      </c>
      <c r="M59" s="171">
        <v>9.0566729166666669</v>
      </c>
      <c r="N59" s="171">
        <v>-17.806249999999999</v>
      </c>
      <c r="O59" s="171">
        <v>-26.4</v>
      </c>
      <c r="P59" s="171">
        <v>2.4378378378378378</v>
      </c>
      <c r="Q59" s="171">
        <v>3.2743636363636366</v>
      </c>
      <c r="R59" s="171">
        <v>-17.017647058823531</v>
      </c>
      <c r="S59" s="171">
        <v>4.1445812499999999</v>
      </c>
      <c r="T59" s="171">
        <v>-5.0862083333333334</v>
      </c>
      <c r="U59" s="171">
        <v>5.8094833333333336</v>
      </c>
      <c r="V59" s="171">
        <v>5.6997854166666668</v>
      </c>
      <c r="W59" s="171">
        <v>10.027739583333334</v>
      </c>
      <c r="X59" s="171">
        <v>2.0617333333333332</v>
      </c>
      <c r="Y59" s="171">
        <v>1.4817083333333334</v>
      </c>
      <c r="Z59" s="171">
        <v>1.6498208333333335</v>
      </c>
      <c r="AA59" s="171">
        <v>0</v>
      </c>
      <c r="AB59" s="171">
        <v>-0.95751249999999999</v>
      </c>
      <c r="AC59" s="171">
        <v>-2.4E-2</v>
      </c>
      <c r="AD59" s="171">
        <v>-5.4374999999999996E-3</v>
      </c>
      <c r="AE59" s="171">
        <v>3.5015000000000001</v>
      </c>
      <c r="AF59" s="171">
        <v>-4.8840000000000003</v>
      </c>
      <c r="AG59" s="171">
        <v>-7.3857142857142852</v>
      </c>
      <c r="AH59" s="171">
        <v>-0.90945833333333337</v>
      </c>
      <c r="AI59" s="171">
        <v>0.25385416666666666</v>
      </c>
      <c r="AJ59" s="171">
        <v>0</v>
      </c>
      <c r="AK59" s="171">
        <v>-7.9914583333333331</v>
      </c>
      <c r="AL59" s="171">
        <v>-10</v>
      </c>
      <c r="AM59" s="171">
        <v>-13.371874999999999</v>
      </c>
      <c r="AN59" s="171">
        <v>-13.434583333333332</v>
      </c>
      <c r="AO59" s="171">
        <v>6.024775</v>
      </c>
      <c r="AP59" s="171">
        <v>3.3467208333333338</v>
      </c>
      <c r="AQ59" s="171">
        <v>20.402391666666666</v>
      </c>
      <c r="AR59" s="171">
        <v>23.813275000000001</v>
      </c>
      <c r="AS59" s="171">
        <v>-16.012989583333333</v>
      </c>
      <c r="AT59" s="171">
        <v>-2.7391937500000001</v>
      </c>
      <c r="AU59" s="171">
        <v>0</v>
      </c>
      <c r="AV59" s="171">
        <v>6.6476937500000002</v>
      </c>
      <c r="AW59" s="171">
        <v>6.7181749999999996</v>
      </c>
      <c r="AX59" s="171">
        <v>-18.4035625</v>
      </c>
      <c r="AY59" s="171">
        <v>-16.235260416666666</v>
      </c>
      <c r="AZ59" s="171">
        <v>29.785889583333333</v>
      </c>
      <c r="BA59" s="171">
        <v>30.914914583333331</v>
      </c>
      <c r="BB59" s="171">
        <v>35.298735416666666</v>
      </c>
      <c r="BC59" s="171">
        <v>8.2648583333333328</v>
      </c>
      <c r="BD59" s="171">
        <v>-5.5687499999999996</v>
      </c>
      <c r="BE59" s="171">
        <v>-5.5541666666666671</v>
      </c>
      <c r="BF59" s="171">
        <v>-24.614766666666668</v>
      </c>
      <c r="BG59" s="171">
        <v>-33.306794117647058</v>
      </c>
      <c r="BH59" s="171">
        <v>-3.4542187499999999</v>
      </c>
      <c r="BI59" s="171">
        <v>0</v>
      </c>
      <c r="BJ59" s="171">
        <v>-1.4417958333333334</v>
      </c>
      <c r="BK59" s="171">
        <v>5.7286562500000002</v>
      </c>
      <c r="BL59" s="171">
        <v>4.5491833333333327</v>
      </c>
      <c r="BM59" s="171">
        <v>2.8635638297872341</v>
      </c>
      <c r="BN59" s="171">
        <v>-130.56195833333334</v>
      </c>
      <c r="BO59" s="171">
        <v>87.095349999999996</v>
      </c>
      <c r="BP59" s="171">
        <v>87.040672916666665</v>
      </c>
      <c r="BQ59" s="171">
        <v>-71.768345833333342</v>
      </c>
      <c r="BR59" s="171">
        <v>-107.85161666666667</v>
      </c>
      <c r="BS59" s="171">
        <v>0</v>
      </c>
      <c r="BT59" s="171">
        <v>0</v>
      </c>
      <c r="BU59" s="171">
        <v>0</v>
      </c>
      <c r="BV59" s="171">
        <v>29.66389574468085</v>
      </c>
      <c r="BW59" s="171">
        <v>11.610208333333333</v>
      </c>
      <c r="BX59" s="171">
        <v>11.896041666666667</v>
      </c>
      <c r="BY59" s="171">
        <v>0.87770833333333342</v>
      </c>
      <c r="BZ59" s="171">
        <v>10.6975</v>
      </c>
      <c r="CA59" s="171">
        <v>-10.366320833333333</v>
      </c>
      <c r="CB59" s="171">
        <v>-10.159804166666667</v>
      </c>
      <c r="CC59" s="171">
        <v>16.51085625</v>
      </c>
      <c r="CD59" s="171">
        <v>14.522170833333332</v>
      </c>
      <c r="CE59" s="171">
        <v>0</v>
      </c>
      <c r="CF59" s="171">
        <v>-6.5934854166666668</v>
      </c>
      <c r="CG59" s="171">
        <v>-5.913024444444444</v>
      </c>
      <c r="CH59" s="171">
        <v>-1.5395062500000001</v>
      </c>
      <c r="CI59" s="171">
        <v>7.7361275000000003</v>
      </c>
      <c r="CJ59" s="171">
        <v>0</v>
      </c>
      <c r="CK59" s="171">
        <v>0</v>
      </c>
      <c r="CL59" s="171">
        <v>7.4111111111111114</v>
      </c>
      <c r="CM59" s="171">
        <v>-13.856249999999999</v>
      </c>
      <c r="CN59" s="171">
        <v>-3.9533333333333336</v>
      </c>
      <c r="CO59" s="171">
        <v>34.691089583333337</v>
      </c>
      <c r="CP59" s="171">
        <v>34.930985416666665</v>
      </c>
      <c r="CQ59" s="171">
        <v>33.863256249999999</v>
      </c>
      <c r="CR59" s="171">
        <v>47.896116666666664</v>
      </c>
      <c r="CS59" s="171">
        <v>47.875008333333334</v>
      </c>
      <c r="CT59" s="171">
        <v>-15.474947916666668</v>
      </c>
      <c r="CU59" s="171">
        <v>-48.493352083333328</v>
      </c>
      <c r="CV59" s="171">
        <v>-9.3493645833333332</v>
      </c>
      <c r="CW59" s="171">
        <v>3.8704395833333338</v>
      </c>
      <c r="CX59" s="171">
        <v>33.219374999999999</v>
      </c>
      <c r="CY59" s="171">
        <v>13.350625000000001</v>
      </c>
      <c r="CZ59" s="171">
        <v>6.3297458333333338</v>
      </c>
      <c r="DA59" s="171">
        <v>5.4107041666666671</v>
      </c>
      <c r="DB59" s="171">
        <v>10.558860416666665</v>
      </c>
      <c r="DC59" s="171">
        <v>0</v>
      </c>
      <c r="DD59" s="171">
        <v>-8.4129825</v>
      </c>
      <c r="DE59" s="171">
        <v>-8.0402799999999992</v>
      </c>
      <c r="DF59" s="171">
        <v>23.312256250000001</v>
      </c>
      <c r="DG59" s="171">
        <v>0</v>
      </c>
      <c r="DH59" s="171">
        <v>-4.4880666666666666</v>
      </c>
      <c r="DI59" s="171">
        <v>-41.669230769230772</v>
      </c>
      <c r="DJ59" s="171">
        <v>-62.795121951219507</v>
      </c>
      <c r="DK59" s="171">
        <v>-1.6431500000000001</v>
      </c>
      <c r="DL59" s="171">
        <v>11.556254166666667</v>
      </c>
      <c r="DM59" s="171">
        <v>11.12678</v>
      </c>
      <c r="DN59" s="171">
        <v>23.701687499999998</v>
      </c>
      <c r="DO59" s="171">
        <v>12.605416666666667</v>
      </c>
      <c r="DP59" s="171">
        <v>-8.058958333333333</v>
      </c>
      <c r="DQ59" s="171">
        <v>15.365343749999999</v>
      </c>
      <c r="DR59" s="171">
        <v>-24.01540416666667</v>
      </c>
      <c r="DS59" s="171">
        <v>-9.0922916666666662</v>
      </c>
      <c r="DT59" s="171">
        <v>-9.2200000000000006</v>
      </c>
      <c r="DU59" s="171">
        <v>28.566875</v>
      </c>
      <c r="DV59" s="171">
        <v>2.5083333333333333</v>
      </c>
      <c r="DW59" s="171">
        <v>-24.426139583333335</v>
      </c>
      <c r="DX59" s="171">
        <v>-12.32234375</v>
      </c>
      <c r="DY59" s="171">
        <v>-27.68075</v>
      </c>
      <c r="DZ59" s="171">
        <v>-26.533329166666668</v>
      </c>
      <c r="EA59" s="171">
        <v>43.559290909090912</v>
      </c>
      <c r="EB59" s="171">
        <v>9.1854520833333329</v>
      </c>
      <c r="EC59" s="171">
        <v>-0.50260625000000003</v>
      </c>
      <c r="ED59" s="171">
        <v>-12.132133333333334</v>
      </c>
      <c r="EE59" s="171">
        <v>-17.005922916666666</v>
      </c>
      <c r="EF59" s="171">
        <v>-23.041777083333336</v>
      </c>
      <c r="EG59" s="171">
        <v>-14.901333333333332</v>
      </c>
      <c r="EH59" s="171">
        <v>-17.407797916666667</v>
      </c>
      <c r="EI59" s="171">
        <v>-49.87587567567568</v>
      </c>
      <c r="EJ59" s="171">
        <v>0</v>
      </c>
      <c r="EK59" s="171">
        <v>-11.64299375</v>
      </c>
      <c r="EL59" s="171">
        <v>-10.851725</v>
      </c>
      <c r="EM59" s="171">
        <v>20.761879166666667</v>
      </c>
      <c r="EN59" s="171">
        <v>-7.2377500000000001</v>
      </c>
      <c r="EO59" s="171">
        <v>-7.2375854166666675</v>
      </c>
      <c r="EP59" s="171">
        <v>-22.264083333333335</v>
      </c>
      <c r="EQ59" s="171">
        <v>-19.509441666666667</v>
      </c>
      <c r="ER59" s="171">
        <v>-19.321810416666665</v>
      </c>
      <c r="ES59" s="171">
        <v>7.6663312499999998</v>
      </c>
      <c r="ET59" s="171">
        <v>12.946136363636363</v>
      </c>
      <c r="EU59" s="171">
        <v>-1.687872340425532</v>
      </c>
      <c r="EV59" s="171">
        <v>0.70930232558139539</v>
      </c>
      <c r="EW59" s="171">
        <v>5.1396583333333341</v>
      </c>
      <c r="EX59" s="171">
        <v>-13.957354166666667</v>
      </c>
      <c r="EY59" s="171">
        <v>-13.526759374999999</v>
      </c>
      <c r="EZ59" s="171">
        <v>-19.081991666666667</v>
      </c>
      <c r="FA59" s="171">
        <v>9.841054166666666</v>
      </c>
      <c r="FB59" s="171">
        <v>7.6899666666666668</v>
      </c>
      <c r="FC59" s="171">
        <v>-22.909010416666664</v>
      </c>
      <c r="FD59" s="171">
        <v>4.9053500000000003</v>
      </c>
      <c r="FE59" s="171">
        <v>4.63233125</v>
      </c>
      <c r="FF59" s="171">
        <v>0</v>
      </c>
      <c r="FG59" s="171">
        <v>2.2483319148936172</v>
      </c>
      <c r="FH59" s="171">
        <v>2.5824395833333336</v>
      </c>
      <c r="FI59" s="171">
        <v>0.39813999999999999</v>
      </c>
      <c r="FJ59" s="171">
        <v>1.7059625</v>
      </c>
      <c r="FK59" s="171">
        <v>1.3675604166666666</v>
      </c>
      <c r="FL59" s="171">
        <v>18.517877083333332</v>
      </c>
      <c r="FM59" s="171">
        <v>12.584127083333334</v>
      </c>
      <c r="FN59" s="171">
        <v>12.5599875</v>
      </c>
      <c r="FO59" s="171">
        <v>24.671312499999999</v>
      </c>
      <c r="FP59" s="171">
        <v>34.508778260869569</v>
      </c>
      <c r="FQ59" s="171">
        <v>15.630725</v>
      </c>
      <c r="FR59" s="171">
        <v>-15.5025</v>
      </c>
      <c r="FS59" s="171">
        <v>-2.6231562500000001</v>
      </c>
      <c r="FT59" s="171">
        <v>0.19351874999999999</v>
      </c>
      <c r="FU59" s="171">
        <v>1.6597916666666668</v>
      </c>
      <c r="FV59" s="171">
        <v>0.49458333333333332</v>
      </c>
      <c r="FW59" s="171">
        <v>-16.208685416666668</v>
      </c>
      <c r="FX59" s="171">
        <v>1.2585200000000001</v>
      </c>
      <c r="FY59" s="171">
        <v>7.2766458333333333</v>
      </c>
      <c r="FZ59" s="171">
        <v>0.73806249999999995</v>
      </c>
      <c r="GA59" s="171">
        <v>2.9419142857142861</v>
      </c>
      <c r="GB59" s="171">
        <v>32.655833333333334</v>
      </c>
      <c r="GC59" s="171">
        <v>-37.852420833333333</v>
      </c>
      <c r="GD59" s="171">
        <v>-28.760156250000001</v>
      </c>
      <c r="GE59" s="171">
        <v>0.96065217391304358</v>
      </c>
      <c r="GF59" s="171">
        <v>14.406841666666667</v>
      </c>
      <c r="GG59" s="171">
        <v>0</v>
      </c>
      <c r="GH59" s="171">
        <v>22.272920833333334</v>
      </c>
      <c r="GI59" s="171">
        <v>-6.408372916666667</v>
      </c>
      <c r="GJ59" s="171">
        <v>-6.8611958333333334</v>
      </c>
      <c r="GK59" s="171">
        <v>2.3199354166666666</v>
      </c>
      <c r="GL59" s="171">
        <v>-0.52192499999999997</v>
      </c>
      <c r="GM59" s="171">
        <v>0</v>
      </c>
      <c r="GN59" s="171">
        <v>-8.9431200000000004</v>
      </c>
      <c r="GO59" s="171">
        <v>-33.629285416666669</v>
      </c>
      <c r="GP59" s="171">
        <v>6.2259458333333333</v>
      </c>
      <c r="GQ59" s="171">
        <v>-22.492434042553189</v>
      </c>
      <c r="GR59" s="171">
        <v>5.5547187500000001</v>
      </c>
      <c r="GS59" s="171">
        <v>5.337964583333334</v>
      </c>
      <c r="GT59" s="171">
        <v>158.65285833333334</v>
      </c>
      <c r="GU59" s="171">
        <v>-5.4242333333333344</v>
      </c>
      <c r="GV59" s="171">
        <v>-8.5978604166666663</v>
      </c>
      <c r="GW59" s="171">
        <v>-3.4880749999999998</v>
      </c>
      <c r="GX59" s="171">
        <v>5.2187190476190475</v>
      </c>
      <c r="GY59" s="171">
        <v>7.835445833333333</v>
      </c>
      <c r="GZ59" s="171">
        <v>7.9272125000000004</v>
      </c>
      <c r="HA59" s="171">
        <v>4.6707743589743584</v>
      </c>
      <c r="HB59" s="171">
        <v>-5.5185291666666672</v>
      </c>
      <c r="HC59" s="171">
        <v>-4.0971416666666673</v>
      </c>
      <c r="HD59" s="171">
        <v>-6.618125</v>
      </c>
      <c r="HE59" s="171">
        <v>9.3516937500000008</v>
      </c>
      <c r="HF59" s="171">
        <v>50.382831250000002</v>
      </c>
      <c r="HG59" s="171">
        <v>33.028125000000003</v>
      </c>
      <c r="HH59" s="171">
        <v>67.163989583333333</v>
      </c>
      <c r="HI59" s="171">
        <v>-20.506734782608696</v>
      </c>
      <c r="HJ59" s="171">
        <v>29.192487499999999</v>
      </c>
      <c r="HK59" s="171">
        <v>0</v>
      </c>
      <c r="HL59" s="171">
        <v>3.3642500000000002</v>
      </c>
      <c r="HM59" s="171">
        <v>-13.28725</v>
      </c>
      <c r="HN59" s="171">
        <v>-14.950764583333333</v>
      </c>
      <c r="HO59" s="171">
        <v>32.570383333333332</v>
      </c>
      <c r="HP59" s="171">
        <v>33.484774999999999</v>
      </c>
      <c r="HQ59" s="171">
        <v>-17.464300000000001</v>
      </c>
      <c r="HR59" s="171">
        <v>-16.86393125</v>
      </c>
      <c r="HS59" s="171">
        <v>-20.280079166666667</v>
      </c>
      <c r="HT59" s="171">
        <v>-20.201508333333333</v>
      </c>
      <c r="HU59" s="171">
        <v>14.261875</v>
      </c>
      <c r="HV59" s="171">
        <v>14.297916666666666</v>
      </c>
      <c r="HW59" s="171">
        <v>-21.193750000000001</v>
      </c>
      <c r="HX59" s="171">
        <v>-21.270833333333332</v>
      </c>
      <c r="HY59" s="171">
        <v>0.45294583333333333</v>
      </c>
      <c r="HZ59" s="171">
        <v>0.50333333333333341</v>
      </c>
      <c r="IA59" s="171">
        <v>38.462552083333328</v>
      </c>
      <c r="IB59" s="171">
        <v>23.487633333333331</v>
      </c>
      <c r="IC59" s="171">
        <v>23.316993750000002</v>
      </c>
      <c r="ID59" s="171">
        <v>-14.602173913043478</v>
      </c>
      <c r="IE59" s="171">
        <v>-25.991666666666667</v>
      </c>
      <c r="IF59" s="171">
        <v>1.7979166666666666</v>
      </c>
      <c r="IG59" s="171">
        <v>1.175</v>
      </c>
      <c r="IH59" s="171">
        <v>-18.035195999999999</v>
      </c>
      <c r="II59" s="171">
        <v>-17.94332142857143</v>
      </c>
      <c r="IJ59" s="171">
        <v>-95.90063958333333</v>
      </c>
      <c r="IK59" s="171">
        <v>-3.604572972972973</v>
      </c>
      <c r="IL59" s="171">
        <v>-262.42507708333335</v>
      </c>
      <c r="IM59" s="171">
        <v>-23.586774999999999</v>
      </c>
      <c r="IN59" s="171">
        <v>-31.169639583333332</v>
      </c>
      <c r="IO59" s="171">
        <v>90.685074999999998</v>
      </c>
      <c r="IP59" s="171">
        <v>76.395349999999993</v>
      </c>
      <c r="IQ59" s="171">
        <v>110.49878124999999</v>
      </c>
      <c r="IR59" s="171">
        <v>90.578685416666659</v>
      </c>
      <c r="IS59" s="171">
        <v>20.276783333333331</v>
      </c>
      <c r="IT59" s="171">
        <v>15.730752083333334</v>
      </c>
      <c r="IU59" s="171">
        <v>15.050116666666666</v>
      </c>
      <c r="IV59" s="171">
        <v>-1.7513229166666666</v>
      </c>
      <c r="IW59" s="171">
        <v>169.41520416666665</v>
      </c>
      <c r="IX59" s="171">
        <v>-198.9488847826087</v>
      </c>
      <c r="IY59" s="171">
        <v>-23.720520833333335</v>
      </c>
      <c r="IZ59" s="171">
        <v>27.30323125</v>
      </c>
      <c r="JA59" s="171">
        <v>-2.7585770833333338</v>
      </c>
      <c r="JB59" s="171">
        <v>-0.46754166666666663</v>
      </c>
      <c r="JC59" s="171">
        <v>-4.9633333333333329</v>
      </c>
      <c r="JD59" s="171">
        <v>-1.7109375</v>
      </c>
      <c r="JE59" s="171">
        <v>-1.7144375000000001</v>
      </c>
      <c r="JF59" s="171">
        <v>0.17499999999999999</v>
      </c>
      <c r="JG59" s="171">
        <v>0.755</v>
      </c>
      <c r="JH59" s="171">
        <v>-1.3833229166666667</v>
      </c>
      <c r="JI59" s="171">
        <v>-6.8568333333333342</v>
      </c>
      <c r="JJ59" s="171">
        <v>6.9386562500000002</v>
      </c>
      <c r="JK59" s="171">
        <v>0.79569791666666667</v>
      </c>
      <c r="JL59" s="171">
        <v>-6.2395833333333339</v>
      </c>
      <c r="JM59" s="171">
        <v>-0.26304166666666667</v>
      </c>
      <c r="JN59" s="171">
        <v>-3.5812499999999997E-2</v>
      </c>
      <c r="JO59" s="171">
        <v>1.0654058823529413</v>
      </c>
      <c r="JP59" s="171">
        <v>1.1341000000000001</v>
      </c>
      <c r="JQ59" s="171">
        <v>3.2254666666666667</v>
      </c>
      <c r="JR59" s="171">
        <v>2.9012520833333335</v>
      </c>
      <c r="JS59" s="171">
        <v>2.76065</v>
      </c>
      <c r="JT59" s="171">
        <v>0</v>
      </c>
      <c r="JU59" s="171">
        <v>10.63125</v>
      </c>
      <c r="JV59" s="171">
        <v>6.9186708333333335</v>
      </c>
      <c r="JW59" s="171">
        <v>0.55645833333333339</v>
      </c>
      <c r="JX59" s="171">
        <v>0</v>
      </c>
      <c r="JY59" s="171">
        <v>-9.0771851063829789</v>
      </c>
      <c r="JZ59" s="171">
        <v>-5.9055354166666669</v>
      </c>
      <c r="KA59" s="171">
        <v>-23.43380625</v>
      </c>
      <c r="KB59" s="171">
        <v>-5.6425083333333337</v>
      </c>
      <c r="KC59" s="171">
        <v>2.9203564102564106</v>
      </c>
      <c r="KD59" s="171">
        <v>-24.844716666666667</v>
      </c>
      <c r="KE59" s="171">
        <v>-1.6372363636363636</v>
      </c>
      <c r="KF59" s="171">
        <v>-4.833333333333333</v>
      </c>
      <c r="KG59" s="171">
        <v>-9.9791666666666661</v>
      </c>
      <c r="KH59" s="171">
        <v>56.345754166666673</v>
      </c>
      <c r="KI59" s="171">
        <v>-114.56396458333333</v>
      </c>
    </row>
    <row r="60" spans="1:295" x14ac:dyDescent="0.3">
      <c r="A60" s="231" t="s">
        <v>2557</v>
      </c>
      <c r="B60" s="231"/>
      <c r="C60" s="159" t="s">
        <v>231</v>
      </c>
      <c r="D60" s="159" t="s">
        <v>231</v>
      </c>
      <c r="E60" s="159" t="s">
        <v>231</v>
      </c>
      <c r="F60" s="159" t="s">
        <v>231</v>
      </c>
      <c r="G60" s="159" t="s">
        <v>231</v>
      </c>
      <c r="H60" s="159" t="s">
        <v>2558</v>
      </c>
      <c r="I60" s="159" t="s">
        <v>231</v>
      </c>
      <c r="J60" s="159" t="s">
        <v>231</v>
      </c>
      <c r="K60" s="159" t="s">
        <v>2558</v>
      </c>
      <c r="L60" s="159" t="s">
        <v>231</v>
      </c>
      <c r="M60" s="159" t="s">
        <v>231</v>
      </c>
      <c r="N60" s="159" t="s">
        <v>231</v>
      </c>
      <c r="O60" s="159" t="s">
        <v>231</v>
      </c>
      <c r="P60" s="159" t="s">
        <v>231</v>
      </c>
      <c r="Q60" s="159" t="s">
        <v>231</v>
      </c>
      <c r="R60" s="159" t="s">
        <v>231</v>
      </c>
      <c r="S60" s="159" t="s">
        <v>231</v>
      </c>
      <c r="T60" s="159" t="s">
        <v>231</v>
      </c>
      <c r="U60" s="159" t="s">
        <v>231</v>
      </c>
      <c r="V60" s="159" t="s">
        <v>231</v>
      </c>
      <c r="W60" s="159" t="s">
        <v>231</v>
      </c>
      <c r="X60" s="159" t="s">
        <v>2558</v>
      </c>
      <c r="Y60" s="159" t="s">
        <v>2558</v>
      </c>
      <c r="Z60" s="159" t="s">
        <v>2558</v>
      </c>
      <c r="AA60" s="159" t="s">
        <v>231</v>
      </c>
      <c r="AB60" s="159" t="s">
        <v>2558</v>
      </c>
      <c r="AC60" s="159" t="s">
        <v>231</v>
      </c>
      <c r="AD60" s="159" t="s">
        <v>231</v>
      </c>
      <c r="AE60" s="159" t="s">
        <v>2558</v>
      </c>
      <c r="AF60" s="159" t="s">
        <v>231</v>
      </c>
      <c r="AG60" s="159" t="s">
        <v>231</v>
      </c>
      <c r="AH60" s="159" t="s">
        <v>231</v>
      </c>
      <c r="AI60" s="159" t="s">
        <v>231</v>
      </c>
      <c r="AJ60" s="159" t="s">
        <v>231</v>
      </c>
      <c r="AK60" s="159" t="s">
        <v>231</v>
      </c>
      <c r="AL60" s="159" t="s">
        <v>2558</v>
      </c>
      <c r="AM60" s="159" t="s">
        <v>231</v>
      </c>
      <c r="AN60" s="159" t="s">
        <v>231</v>
      </c>
      <c r="AO60" s="159" t="s">
        <v>231</v>
      </c>
      <c r="AP60" s="159" t="s">
        <v>2558</v>
      </c>
      <c r="AQ60" s="159" t="s">
        <v>231</v>
      </c>
      <c r="AR60" s="159" t="s">
        <v>231</v>
      </c>
      <c r="AS60" s="159" t="s">
        <v>231</v>
      </c>
      <c r="AT60" s="159" t="s">
        <v>231</v>
      </c>
      <c r="AU60" s="159" t="s">
        <v>231</v>
      </c>
      <c r="AV60" s="159" t="s">
        <v>2558</v>
      </c>
      <c r="AW60" s="159" t="s">
        <v>2558</v>
      </c>
      <c r="AX60" s="159" t="s">
        <v>231</v>
      </c>
      <c r="AY60" s="159" t="s">
        <v>231</v>
      </c>
      <c r="AZ60" s="159" t="s">
        <v>231</v>
      </c>
      <c r="BA60" s="159" t="s">
        <v>231</v>
      </c>
      <c r="BB60" s="159" t="s">
        <v>231</v>
      </c>
      <c r="BC60" s="159" t="s">
        <v>2558</v>
      </c>
      <c r="BD60" s="159" t="s">
        <v>2558</v>
      </c>
      <c r="BE60" s="159" t="s">
        <v>2558</v>
      </c>
      <c r="BF60" s="159" t="s">
        <v>231</v>
      </c>
      <c r="BG60" s="159" t="s">
        <v>231</v>
      </c>
      <c r="BH60" s="159" t="s">
        <v>2558</v>
      </c>
      <c r="BI60" s="159" t="s">
        <v>2558</v>
      </c>
      <c r="BJ60" s="159" t="s">
        <v>2558</v>
      </c>
      <c r="BK60" s="159" t="s">
        <v>2558</v>
      </c>
      <c r="BL60" s="159" t="s">
        <v>2558</v>
      </c>
      <c r="BM60" s="159" t="s">
        <v>2558</v>
      </c>
      <c r="BN60" s="159" t="s">
        <v>231</v>
      </c>
      <c r="BO60" s="159" t="s">
        <v>231</v>
      </c>
      <c r="BP60" s="159" t="s">
        <v>231</v>
      </c>
      <c r="BQ60" s="159" t="s">
        <v>2558</v>
      </c>
      <c r="BR60" s="159" t="s">
        <v>2558</v>
      </c>
      <c r="BS60" s="159" t="s">
        <v>2558</v>
      </c>
      <c r="BT60" s="159" t="s">
        <v>2558</v>
      </c>
      <c r="BU60" s="159" t="s">
        <v>2558</v>
      </c>
      <c r="BV60" s="159" t="s">
        <v>2558</v>
      </c>
      <c r="BW60" s="159" t="s">
        <v>2558</v>
      </c>
      <c r="BX60" s="159" t="s">
        <v>2559</v>
      </c>
      <c r="BY60" s="159" t="s">
        <v>2558</v>
      </c>
      <c r="BZ60" s="159" t="s">
        <v>2558</v>
      </c>
      <c r="CA60" s="159" t="s">
        <v>2558</v>
      </c>
      <c r="CB60" s="159" t="s">
        <v>2558</v>
      </c>
      <c r="CC60" s="159" t="s">
        <v>2558</v>
      </c>
      <c r="CD60" s="159" t="s">
        <v>2558</v>
      </c>
      <c r="CE60" s="159" t="s">
        <v>2558</v>
      </c>
      <c r="CF60" s="159" t="s">
        <v>2558</v>
      </c>
      <c r="CG60" s="159" t="s">
        <v>2558</v>
      </c>
      <c r="CH60" s="159" t="s">
        <v>2558</v>
      </c>
      <c r="CI60" s="159" t="s">
        <v>2558</v>
      </c>
      <c r="CJ60" s="159" t="s">
        <v>2558</v>
      </c>
      <c r="CK60" s="159" t="s">
        <v>2558</v>
      </c>
      <c r="CL60" s="159" t="s">
        <v>2558</v>
      </c>
      <c r="CM60" s="159" t="s">
        <v>2558</v>
      </c>
      <c r="CN60" s="159" t="s">
        <v>2558</v>
      </c>
      <c r="CO60" s="159" t="s">
        <v>2558</v>
      </c>
      <c r="CP60" s="159" t="s">
        <v>2558</v>
      </c>
      <c r="CQ60" s="159" t="s">
        <v>2558</v>
      </c>
      <c r="CR60" s="159" t="s">
        <v>2558</v>
      </c>
      <c r="CS60" s="159" t="s">
        <v>2558</v>
      </c>
      <c r="CT60" s="159" t="s">
        <v>2558</v>
      </c>
      <c r="CU60" s="159" t="s">
        <v>2558</v>
      </c>
      <c r="CV60" s="159" t="s">
        <v>2558</v>
      </c>
      <c r="CW60" s="159" t="s">
        <v>2558</v>
      </c>
      <c r="CX60" s="159" t="s">
        <v>2558</v>
      </c>
      <c r="CY60" s="159" t="s">
        <v>2558</v>
      </c>
      <c r="CZ60" s="159" t="s">
        <v>2558</v>
      </c>
      <c r="DA60" s="159" t="s">
        <v>2558</v>
      </c>
      <c r="DB60" s="159" t="s">
        <v>2558</v>
      </c>
      <c r="DC60" s="159" t="s">
        <v>2558</v>
      </c>
      <c r="DD60" s="159" t="s">
        <v>2558</v>
      </c>
      <c r="DE60" s="159" t="s">
        <v>2558</v>
      </c>
      <c r="DF60" s="159" t="s">
        <v>2558</v>
      </c>
      <c r="DG60" s="159" t="s">
        <v>2558</v>
      </c>
      <c r="DH60" s="159" t="s">
        <v>2558</v>
      </c>
      <c r="DI60" s="159" t="s">
        <v>2558</v>
      </c>
      <c r="DJ60" s="159" t="s">
        <v>2558</v>
      </c>
      <c r="DK60" s="159" t="s">
        <v>2558</v>
      </c>
      <c r="DL60" s="159" t="s">
        <v>2558</v>
      </c>
      <c r="DM60" s="159" t="s">
        <v>2558</v>
      </c>
      <c r="DN60" s="159" t="s">
        <v>2558</v>
      </c>
      <c r="DO60" s="159" t="s">
        <v>2558</v>
      </c>
      <c r="DP60" s="159" t="s">
        <v>2558</v>
      </c>
      <c r="DQ60" s="159" t="s">
        <v>2558</v>
      </c>
      <c r="DR60" s="159" t="s">
        <v>2558</v>
      </c>
      <c r="DS60" s="159" t="s">
        <v>2558</v>
      </c>
      <c r="DT60" s="159" t="s">
        <v>2558</v>
      </c>
      <c r="DU60" s="159" t="s">
        <v>2558</v>
      </c>
      <c r="DV60" s="159" t="s">
        <v>2558</v>
      </c>
      <c r="DW60" s="159" t="s">
        <v>2558</v>
      </c>
      <c r="DX60" s="159" t="s">
        <v>2558</v>
      </c>
      <c r="DY60" s="159" t="s">
        <v>2558</v>
      </c>
      <c r="DZ60" s="159" t="s">
        <v>2558</v>
      </c>
      <c r="EA60" s="159" t="s">
        <v>2558</v>
      </c>
      <c r="EB60" s="159" t="s">
        <v>2558</v>
      </c>
      <c r="EC60" s="159" t="s">
        <v>2558</v>
      </c>
      <c r="ED60" s="159" t="s">
        <v>2558</v>
      </c>
      <c r="EE60" s="159" t="s">
        <v>2558</v>
      </c>
      <c r="EF60" s="159" t="s">
        <v>2558</v>
      </c>
      <c r="EG60" s="159" t="s">
        <v>2558</v>
      </c>
      <c r="EH60" s="159" t="s">
        <v>2558</v>
      </c>
      <c r="EI60" s="159" t="s">
        <v>2558</v>
      </c>
      <c r="EJ60" s="159" t="s">
        <v>2558</v>
      </c>
      <c r="EK60" s="159" t="s">
        <v>2558</v>
      </c>
      <c r="EL60" s="159" t="s">
        <v>2558</v>
      </c>
      <c r="EM60" s="159" t="s">
        <v>2558</v>
      </c>
      <c r="EN60" s="159" t="s">
        <v>2558</v>
      </c>
      <c r="EO60" s="159" t="s">
        <v>2558</v>
      </c>
      <c r="EP60" s="159" t="s">
        <v>2558</v>
      </c>
      <c r="EQ60" s="159" t="s">
        <v>2558</v>
      </c>
      <c r="ER60" s="159" t="s">
        <v>2558</v>
      </c>
      <c r="ES60" s="159" t="s">
        <v>2558</v>
      </c>
      <c r="ET60" s="159" t="s">
        <v>2558</v>
      </c>
      <c r="EU60" s="159" t="s">
        <v>2558</v>
      </c>
      <c r="EV60" s="159" t="s">
        <v>2558</v>
      </c>
      <c r="EW60" s="159" t="s">
        <v>2558</v>
      </c>
      <c r="EX60" s="159" t="s">
        <v>2558</v>
      </c>
      <c r="EY60" s="159" t="s">
        <v>2558</v>
      </c>
      <c r="EZ60" s="159" t="s">
        <v>2558</v>
      </c>
      <c r="FA60" s="159" t="s">
        <v>2558</v>
      </c>
      <c r="FB60" s="159" t="s">
        <v>2558</v>
      </c>
      <c r="FC60" s="159" t="s">
        <v>2558</v>
      </c>
      <c r="FD60" s="159" t="s">
        <v>2558</v>
      </c>
      <c r="FE60" s="159" t="s">
        <v>2558</v>
      </c>
      <c r="FF60" s="159" t="s">
        <v>2558</v>
      </c>
      <c r="FG60" s="159" t="s">
        <v>2558</v>
      </c>
      <c r="FH60" s="159" t="s">
        <v>2558</v>
      </c>
      <c r="FI60" s="159" t="s">
        <v>2558</v>
      </c>
      <c r="FJ60" s="159" t="s">
        <v>2558</v>
      </c>
      <c r="FK60" s="159" t="s">
        <v>2558</v>
      </c>
      <c r="FL60" s="159" t="s">
        <v>2558</v>
      </c>
      <c r="FM60" s="159" t="s">
        <v>2558</v>
      </c>
      <c r="FN60" s="159" t="s">
        <v>2558</v>
      </c>
      <c r="FO60" s="159" t="s">
        <v>2558</v>
      </c>
      <c r="FP60" s="159" t="s">
        <v>2558</v>
      </c>
      <c r="FQ60" s="159" t="s">
        <v>2558</v>
      </c>
      <c r="FR60" s="159" t="s">
        <v>2558</v>
      </c>
      <c r="FS60" s="159" t="s">
        <v>2558</v>
      </c>
      <c r="FT60" s="159" t="s">
        <v>2558</v>
      </c>
      <c r="FU60" s="159" t="s">
        <v>2558</v>
      </c>
      <c r="FV60" s="159" t="s">
        <v>2558</v>
      </c>
      <c r="FW60" s="159" t="s">
        <v>2558</v>
      </c>
      <c r="FX60" s="159" t="s">
        <v>2558</v>
      </c>
      <c r="FY60" s="159" t="s">
        <v>2558</v>
      </c>
      <c r="FZ60" s="159" t="s">
        <v>2558</v>
      </c>
      <c r="GA60" s="159" t="s">
        <v>2558</v>
      </c>
      <c r="GB60" s="159" t="s">
        <v>2558</v>
      </c>
      <c r="GC60" s="159" t="s">
        <v>2558</v>
      </c>
      <c r="GD60" s="159" t="s">
        <v>2558</v>
      </c>
      <c r="GE60" s="159" t="s">
        <v>2558</v>
      </c>
      <c r="GF60" s="159" t="s">
        <v>2558</v>
      </c>
      <c r="GG60" s="159" t="s">
        <v>2558</v>
      </c>
      <c r="GH60" s="159" t="s">
        <v>2558</v>
      </c>
      <c r="GI60" s="159" t="s">
        <v>2558</v>
      </c>
      <c r="GJ60" s="159" t="s">
        <v>2558</v>
      </c>
      <c r="GK60" s="159" t="s">
        <v>2558</v>
      </c>
      <c r="GL60" s="159" t="s">
        <v>2558</v>
      </c>
      <c r="GM60" s="159" t="s">
        <v>2558</v>
      </c>
      <c r="GN60" s="159" t="s">
        <v>2558</v>
      </c>
      <c r="GO60" s="159" t="s">
        <v>2558</v>
      </c>
      <c r="GP60" s="159" t="s">
        <v>2558</v>
      </c>
      <c r="GQ60" s="159" t="s">
        <v>2558</v>
      </c>
      <c r="GR60" s="159" t="s">
        <v>2558</v>
      </c>
      <c r="GS60" s="159" t="s">
        <v>2558</v>
      </c>
      <c r="GT60" s="159" t="s">
        <v>2558</v>
      </c>
      <c r="GU60" s="159" t="s">
        <v>2558</v>
      </c>
      <c r="GV60" s="159" t="s">
        <v>2558</v>
      </c>
      <c r="GW60" s="159" t="s">
        <v>2558</v>
      </c>
      <c r="GX60" s="159" t="s">
        <v>2558</v>
      </c>
      <c r="GY60" s="159" t="s">
        <v>2558</v>
      </c>
      <c r="GZ60" s="159" t="s">
        <v>2558</v>
      </c>
      <c r="HA60" s="159" t="s">
        <v>2558</v>
      </c>
      <c r="HB60" s="159" t="s">
        <v>2558</v>
      </c>
      <c r="HC60" s="159" t="s">
        <v>2558</v>
      </c>
      <c r="HD60" s="159" t="s">
        <v>2558</v>
      </c>
      <c r="HE60" s="159" t="s">
        <v>2559</v>
      </c>
      <c r="HF60" s="159" t="s">
        <v>2559</v>
      </c>
      <c r="HG60" s="159" t="s">
        <v>2559</v>
      </c>
      <c r="HH60" s="159" t="s">
        <v>2559</v>
      </c>
      <c r="HI60" s="159" t="s">
        <v>2559</v>
      </c>
      <c r="HJ60" s="159" t="s">
        <v>2559</v>
      </c>
      <c r="HK60" s="159" t="s">
        <v>2559</v>
      </c>
      <c r="HL60" s="159" t="s">
        <v>2559</v>
      </c>
      <c r="HM60" s="159" t="s">
        <v>2559</v>
      </c>
      <c r="HN60" s="159" t="s">
        <v>2559</v>
      </c>
      <c r="HO60" s="159" t="s">
        <v>2559</v>
      </c>
      <c r="HP60" s="159" t="s">
        <v>2559</v>
      </c>
      <c r="HQ60" s="159" t="s">
        <v>2559</v>
      </c>
      <c r="HR60" s="159" t="s">
        <v>2559</v>
      </c>
      <c r="HS60" s="159" t="s">
        <v>2559</v>
      </c>
      <c r="HT60" s="159" t="s">
        <v>2559</v>
      </c>
      <c r="HU60" s="159" t="s">
        <v>2559</v>
      </c>
      <c r="HV60" s="159" t="s">
        <v>2559</v>
      </c>
      <c r="HW60" s="159" t="s">
        <v>2559</v>
      </c>
      <c r="HX60" s="159" t="s">
        <v>2559</v>
      </c>
      <c r="HY60" s="159" t="s">
        <v>2559</v>
      </c>
      <c r="HZ60" s="159" t="s">
        <v>2559</v>
      </c>
      <c r="IA60" s="159" t="s">
        <v>2559</v>
      </c>
      <c r="IB60" s="159" t="s">
        <v>2559</v>
      </c>
      <c r="IC60" s="159" t="s">
        <v>2559</v>
      </c>
      <c r="ID60" s="159" t="s">
        <v>2559</v>
      </c>
      <c r="IE60" s="159" t="s">
        <v>2559</v>
      </c>
      <c r="IF60" s="159" t="s">
        <v>2559</v>
      </c>
      <c r="IG60" s="159" t="s">
        <v>2559</v>
      </c>
      <c r="IH60" s="159" t="s">
        <v>2559</v>
      </c>
      <c r="II60" s="159" t="s">
        <v>2559</v>
      </c>
      <c r="IJ60" s="159" t="s">
        <v>2559</v>
      </c>
      <c r="IK60" s="159" t="s">
        <v>2559</v>
      </c>
      <c r="IL60" s="159" t="s">
        <v>2559</v>
      </c>
      <c r="IM60" s="159" t="s">
        <v>2559</v>
      </c>
      <c r="IN60" s="159" t="s">
        <v>2559</v>
      </c>
      <c r="IO60" s="159" t="s">
        <v>2559</v>
      </c>
      <c r="IP60" s="159" t="s">
        <v>2559</v>
      </c>
      <c r="IQ60" s="159" t="s">
        <v>2559</v>
      </c>
      <c r="IR60" s="159" t="s">
        <v>231</v>
      </c>
      <c r="IS60" s="159" t="s">
        <v>2558</v>
      </c>
      <c r="IT60" s="159" t="s">
        <v>2559</v>
      </c>
      <c r="IU60" s="159" t="s">
        <v>2559</v>
      </c>
      <c r="IV60" s="159" t="s">
        <v>2559</v>
      </c>
      <c r="IW60" s="159" t="s">
        <v>231</v>
      </c>
      <c r="IX60" s="159" t="s">
        <v>231</v>
      </c>
      <c r="IY60" s="159" t="s">
        <v>231</v>
      </c>
      <c r="IZ60" s="159" t="s">
        <v>231</v>
      </c>
      <c r="JA60" s="159" t="s">
        <v>2558</v>
      </c>
      <c r="JB60" s="159" t="s">
        <v>2559</v>
      </c>
      <c r="JC60" s="159" t="s">
        <v>2558</v>
      </c>
      <c r="JD60" s="159" t="s">
        <v>2559</v>
      </c>
      <c r="JE60" s="159" t="s">
        <v>2559</v>
      </c>
      <c r="JF60" s="159" t="s">
        <v>2559</v>
      </c>
      <c r="JG60" s="159" t="s">
        <v>2559</v>
      </c>
      <c r="JH60" s="159" t="s">
        <v>2558</v>
      </c>
      <c r="JI60" s="159" t="s">
        <v>2558</v>
      </c>
      <c r="JJ60" s="159" t="s">
        <v>2558</v>
      </c>
      <c r="JK60" s="159" t="s">
        <v>2558</v>
      </c>
      <c r="JL60" s="159" t="s">
        <v>2559</v>
      </c>
      <c r="JM60" s="159" t="s">
        <v>2558</v>
      </c>
      <c r="JN60" s="159" t="s">
        <v>2558</v>
      </c>
      <c r="JO60" s="159" t="s">
        <v>2559</v>
      </c>
      <c r="JP60" s="159" t="s">
        <v>2559</v>
      </c>
      <c r="JQ60" s="159" t="s">
        <v>2559</v>
      </c>
      <c r="JR60" s="159" t="s">
        <v>2559</v>
      </c>
      <c r="JS60" s="159" t="s">
        <v>2558</v>
      </c>
      <c r="JT60" s="159" t="s">
        <v>2558</v>
      </c>
      <c r="JU60" s="159" t="s">
        <v>2559</v>
      </c>
      <c r="JV60" s="159" t="s">
        <v>2559</v>
      </c>
      <c r="JW60" s="159" t="s">
        <v>2559</v>
      </c>
      <c r="JX60" s="159" t="s">
        <v>2559</v>
      </c>
      <c r="JY60" s="159" t="s">
        <v>2559</v>
      </c>
      <c r="JZ60" s="159" t="s">
        <v>2559</v>
      </c>
      <c r="KA60" s="159" t="s">
        <v>2559</v>
      </c>
      <c r="KB60" s="159" t="s">
        <v>2559</v>
      </c>
      <c r="KC60" s="159" t="s">
        <v>2559</v>
      </c>
      <c r="KD60" s="159" t="s">
        <v>2559</v>
      </c>
      <c r="KE60" s="159" t="s">
        <v>2559</v>
      </c>
      <c r="KF60" s="159" t="s">
        <v>2559</v>
      </c>
      <c r="KG60" s="159" t="s">
        <v>2559</v>
      </c>
      <c r="KH60" s="159" t="s">
        <v>2558</v>
      </c>
      <c r="KI60" s="159" t="s">
        <v>2558</v>
      </c>
    </row>
    <row r="61" spans="1:295" ht="27" customHeight="1" x14ac:dyDescent="0.3">
      <c r="A61" s="231" t="s">
        <v>3</v>
      </c>
      <c r="B61" s="231"/>
      <c r="C61" s="232" t="s">
        <v>479</v>
      </c>
      <c r="D61" s="232"/>
      <c r="E61" s="232"/>
      <c r="F61" s="232"/>
      <c r="G61" s="232"/>
      <c r="H61" s="232"/>
      <c r="I61" s="232"/>
      <c r="J61" s="232"/>
      <c r="K61" s="232"/>
      <c r="L61" s="232"/>
      <c r="M61" s="232"/>
      <c r="N61" s="232" t="s">
        <v>2560</v>
      </c>
      <c r="O61" s="232"/>
      <c r="P61" s="232"/>
      <c r="Q61" s="232"/>
      <c r="R61" s="232"/>
      <c r="S61" s="232" t="s">
        <v>596</v>
      </c>
      <c r="T61" s="232" t="s">
        <v>479</v>
      </c>
      <c r="U61" s="232"/>
      <c r="V61" s="232"/>
      <c r="W61" s="232"/>
      <c r="X61" s="232" t="s">
        <v>944</v>
      </c>
      <c r="Y61" s="232"/>
      <c r="Z61" s="232"/>
      <c r="AA61" s="232" t="s">
        <v>49</v>
      </c>
      <c r="AB61" s="232" t="s">
        <v>479</v>
      </c>
      <c r="AC61" s="232" t="s">
        <v>253</v>
      </c>
      <c r="AD61" s="232"/>
      <c r="AE61" s="232" t="s">
        <v>479</v>
      </c>
      <c r="AF61" s="232" t="s">
        <v>2560</v>
      </c>
      <c r="AG61" s="232"/>
      <c r="AH61" s="232" t="s">
        <v>364</v>
      </c>
      <c r="AI61" s="232"/>
      <c r="AJ61" s="232" t="s">
        <v>253</v>
      </c>
      <c r="AK61" s="232"/>
      <c r="AL61" s="232"/>
      <c r="AM61" s="232"/>
      <c r="AN61" s="232"/>
      <c r="AO61" s="232" t="s">
        <v>2561</v>
      </c>
      <c r="AP61" s="232" t="s">
        <v>2562</v>
      </c>
      <c r="AQ61" s="232" t="s">
        <v>479</v>
      </c>
      <c r="AR61" s="232"/>
      <c r="AS61" s="232"/>
      <c r="AT61" s="232"/>
      <c r="AU61" s="232"/>
      <c r="AV61" s="232"/>
      <c r="AW61" s="232"/>
      <c r="AX61" s="232"/>
      <c r="AY61" s="232"/>
      <c r="AZ61" s="232"/>
      <c r="BA61" s="232" t="s">
        <v>379</v>
      </c>
      <c r="BB61" s="232" t="s">
        <v>596</v>
      </c>
      <c r="BC61" s="232" t="s">
        <v>985</v>
      </c>
      <c r="BD61" s="232" t="s">
        <v>389</v>
      </c>
      <c r="BE61" s="232"/>
      <c r="BF61" s="232" t="s">
        <v>479</v>
      </c>
      <c r="BG61" s="232"/>
      <c r="BH61" s="232"/>
      <c r="BI61" s="232"/>
      <c r="BJ61" s="232"/>
      <c r="BK61" s="232"/>
      <c r="BL61" s="232"/>
      <c r="BM61" s="232"/>
      <c r="BN61" s="232" t="s">
        <v>596</v>
      </c>
      <c r="BO61" s="232"/>
      <c r="BP61" s="232"/>
      <c r="BQ61" s="232"/>
      <c r="BR61" s="232"/>
      <c r="BS61" s="232"/>
      <c r="BT61" s="232" t="s">
        <v>49</v>
      </c>
      <c r="BU61" s="232"/>
      <c r="BV61" s="232" t="s">
        <v>596</v>
      </c>
      <c r="BW61" s="232" t="s">
        <v>80</v>
      </c>
      <c r="BX61" s="232"/>
      <c r="BY61" s="232"/>
      <c r="BZ61" s="232"/>
      <c r="CA61" s="232" t="s">
        <v>479</v>
      </c>
      <c r="CB61" s="232"/>
      <c r="CC61" s="232" t="s">
        <v>2563</v>
      </c>
      <c r="CD61" s="232"/>
      <c r="CE61" s="232" t="s">
        <v>66</v>
      </c>
      <c r="CF61" s="232" t="s">
        <v>479</v>
      </c>
      <c r="CG61" s="232"/>
      <c r="CH61" s="232"/>
      <c r="CI61" s="232"/>
      <c r="CJ61" s="232" t="s">
        <v>985</v>
      </c>
      <c r="CK61" s="232"/>
      <c r="CL61" s="232" t="s">
        <v>80</v>
      </c>
      <c r="CM61" s="232"/>
      <c r="CN61" s="232"/>
      <c r="CO61" s="232" t="s">
        <v>479</v>
      </c>
      <c r="CP61" s="232"/>
      <c r="CQ61" s="232"/>
      <c r="CR61" s="232"/>
      <c r="CS61" s="232"/>
      <c r="CT61" s="232"/>
      <c r="CU61" s="232"/>
      <c r="CV61" s="232"/>
      <c r="CW61" s="232" t="s">
        <v>2563</v>
      </c>
      <c r="CX61" s="232" t="s">
        <v>80</v>
      </c>
      <c r="CY61" s="232"/>
      <c r="CZ61" s="232" t="s">
        <v>393</v>
      </c>
      <c r="DA61" s="232"/>
      <c r="DB61" s="232"/>
      <c r="DC61" s="232"/>
      <c r="DD61" s="232" t="s">
        <v>479</v>
      </c>
      <c r="DE61" s="232"/>
      <c r="DF61" s="232"/>
      <c r="DG61" s="232" t="s">
        <v>393</v>
      </c>
      <c r="DH61" s="232"/>
      <c r="DI61" s="232" t="s">
        <v>968</v>
      </c>
      <c r="DJ61" s="232"/>
      <c r="DK61" s="232" t="s">
        <v>668</v>
      </c>
      <c r="DL61" s="232" t="s">
        <v>393</v>
      </c>
      <c r="DM61" s="232"/>
      <c r="DN61" s="232"/>
      <c r="DO61" s="232"/>
      <c r="DP61" s="232" t="s">
        <v>668</v>
      </c>
      <c r="DQ61" s="232" t="s">
        <v>393</v>
      </c>
      <c r="DR61" s="232" t="s">
        <v>668</v>
      </c>
      <c r="DS61" s="232" t="s">
        <v>393</v>
      </c>
      <c r="DT61" s="232"/>
      <c r="DU61" s="232"/>
      <c r="DV61" s="232"/>
      <c r="DW61" s="232" t="s">
        <v>479</v>
      </c>
      <c r="DX61" s="232" t="s">
        <v>668</v>
      </c>
      <c r="DY61" s="232" t="s">
        <v>479</v>
      </c>
      <c r="DZ61" s="232"/>
      <c r="EA61" s="232"/>
      <c r="EB61" s="232"/>
      <c r="EC61" s="232"/>
      <c r="ED61" s="232"/>
      <c r="EE61" s="232" t="s">
        <v>596</v>
      </c>
      <c r="EF61" s="232"/>
      <c r="EG61" s="232" t="s">
        <v>393</v>
      </c>
      <c r="EH61" s="232" t="s">
        <v>596</v>
      </c>
      <c r="EI61" s="232" t="s">
        <v>2564</v>
      </c>
      <c r="EJ61" s="232" t="s">
        <v>668</v>
      </c>
      <c r="EK61" s="232" t="s">
        <v>479</v>
      </c>
      <c r="EL61" s="232"/>
      <c r="EM61" s="232"/>
      <c r="EN61" s="232"/>
      <c r="EO61" s="232"/>
      <c r="EP61" s="232"/>
      <c r="EQ61" s="232"/>
      <c r="ER61" s="232"/>
      <c r="ES61" s="232"/>
      <c r="ET61" s="232" t="s">
        <v>963</v>
      </c>
      <c r="EU61" s="232"/>
      <c r="EV61" s="232"/>
      <c r="EW61" s="232" t="s">
        <v>479</v>
      </c>
      <c r="EX61" s="232"/>
      <c r="EY61" s="232"/>
      <c r="EZ61" s="232"/>
      <c r="FA61" s="232"/>
      <c r="FB61" s="232"/>
      <c r="FC61" s="232"/>
      <c r="FD61" s="232"/>
      <c r="FE61" s="232"/>
      <c r="FF61" s="232"/>
      <c r="FG61" s="232" t="s">
        <v>975</v>
      </c>
      <c r="FH61" s="232"/>
      <c r="FI61" s="232"/>
      <c r="FJ61" s="232" t="s">
        <v>479</v>
      </c>
      <c r="FK61" s="232"/>
      <c r="FL61" s="232"/>
      <c r="FM61" s="232"/>
      <c r="FN61" s="232"/>
      <c r="FO61" s="232"/>
      <c r="FP61" s="232" t="s">
        <v>379</v>
      </c>
      <c r="FQ61" s="232" t="s">
        <v>389</v>
      </c>
      <c r="FR61" s="232"/>
      <c r="FS61" s="232"/>
      <c r="FT61" s="232"/>
      <c r="FU61" s="232"/>
      <c r="FV61" s="232"/>
      <c r="FW61" s="232" t="s">
        <v>2563</v>
      </c>
      <c r="FX61" s="232" t="s">
        <v>705</v>
      </c>
      <c r="FY61" s="232"/>
      <c r="FZ61" s="232"/>
      <c r="GA61" s="232" t="s">
        <v>668</v>
      </c>
      <c r="GB61" s="232" t="s">
        <v>253</v>
      </c>
      <c r="GC61" s="232" t="s">
        <v>379</v>
      </c>
      <c r="GD61" s="232" t="s">
        <v>479</v>
      </c>
      <c r="GE61" s="232" t="s">
        <v>92</v>
      </c>
      <c r="GF61" s="232" t="s">
        <v>379</v>
      </c>
      <c r="GG61" s="232" t="s">
        <v>253</v>
      </c>
      <c r="GH61" s="232" t="s">
        <v>479</v>
      </c>
      <c r="GI61" s="232" t="s">
        <v>379</v>
      </c>
      <c r="GJ61" s="232" t="s">
        <v>479</v>
      </c>
      <c r="GK61" s="232"/>
      <c r="GL61" s="232" t="s">
        <v>2565</v>
      </c>
      <c r="GM61" s="232" t="s">
        <v>479</v>
      </c>
      <c r="GN61" s="232" t="s">
        <v>389</v>
      </c>
      <c r="GO61" s="232" t="s">
        <v>479</v>
      </c>
      <c r="GP61" s="232"/>
      <c r="GQ61" s="232"/>
      <c r="GR61" s="232" t="s">
        <v>411</v>
      </c>
      <c r="GS61" s="232"/>
      <c r="GT61" s="232" t="s">
        <v>379</v>
      </c>
      <c r="GU61" s="232"/>
      <c r="GV61" s="232" t="s">
        <v>479</v>
      </c>
      <c r="GW61" s="232" t="s">
        <v>379</v>
      </c>
      <c r="GX61" s="232" t="s">
        <v>672</v>
      </c>
      <c r="GY61" s="232" t="s">
        <v>479</v>
      </c>
      <c r="GZ61" s="232"/>
      <c r="HA61" s="232" t="s">
        <v>672</v>
      </c>
      <c r="HB61" s="232" t="s">
        <v>596</v>
      </c>
      <c r="HC61" s="232"/>
      <c r="HD61" s="232"/>
      <c r="HE61" s="232"/>
      <c r="HF61" s="232"/>
      <c r="HG61" s="232"/>
      <c r="HH61" s="232"/>
      <c r="HI61" s="232"/>
      <c r="HJ61" s="232"/>
      <c r="HK61" s="232"/>
      <c r="HL61" s="232"/>
      <c r="HM61" s="232" t="s">
        <v>2566</v>
      </c>
      <c r="HN61" s="232"/>
      <c r="HO61" s="232" t="s">
        <v>596</v>
      </c>
      <c r="HP61" s="232"/>
      <c r="HQ61" s="232" t="s">
        <v>2567</v>
      </c>
      <c r="HR61" s="232"/>
      <c r="HS61" s="232" t="s">
        <v>596</v>
      </c>
      <c r="HT61" s="232"/>
      <c r="HU61" s="232" t="s">
        <v>420</v>
      </c>
      <c r="HV61" s="232"/>
      <c r="HW61" s="232" t="s">
        <v>2568</v>
      </c>
      <c r="HX61" s="232"/>
      <c r="HY61" s="232" t="s">
        <v>420</v>
      </c>
      <c r="HZ61" s="232" t="s">
        <v>479</v>
      </c>
      <c r="IA61" s="232" t="s">
        <v>39</v>
      </c>
      <c r="IB61" s="232" t="s">
        <v>124</v>
      </c>
      <c r="IC61" s="232"/>
      <c r="ID61" s="232" t="s">
        <v>2567</v>
      </c>
      <c r="IE61" s="232"/>
      <c r="IF61" s="232"/>
      <c r="IG61" s="232"/>
      <c r="IH61" s="232" t="s">
        <v>124</v>
      </c>
      <c r="II61" s="232"/>
      <c r="IJ61" s="232" t="s">
        <v>596</v>
      </c>
      <c r="IK61" s="232" t="s">
        <v>39</v>
      </c>
      <c r="IL61" s="232" t="s">
        <v>596</v>
      </c>
      <c r="IM61" s="232" t="s">
        <v>39</v>
      </c>
      <c r="IN61" s="232"/>
      <c r="IO61" s="232"/>
      <c r="IP61" s="232"/>
      <c r="IQ61" s="232"/>
      <c r="IR61" s="232" t="s">
        <v>596</v>
      </c>
      <c r="IS61" s="232" t="s">
        <v>2564</v>
      </c>
      <c r="IT61" s="232" t="s">
        <v>420</v>
      </c>
      <c r="IU61" s="232"/>
      <c r="IV61" s="232" t="s">
        <v>39</v>
      </c>
      <c r="IW61" s="232" t="s">
        <v>596</v>
      </c>
      <c r="IX61" s="232"/>
      <c r="IY61" s="232"/>
      <c r="IZ61" s="232"/>
      <c r="JA61" s="232" t="s">
        <v>479</v>
      </c>
      <c r="JB61" s="232" t="s">
        <v>1008</v>
      </c>
      <c r="JC61" s="232" t="s">
        <v>479</v>
      </c>
      <c r="JD61" s="232" t="s">
        <v>109</v>
      </c>
      <c r="JE61" s="232"/>
      <c r="JF61" s="232" t="s">
        <v>479</v>
      </c>
      <c r="JG61" s="232"/>
      <c r="JH61" s="232"/>
      <c r="JI61" s="232"/>
      <c r="JJ61" s="232"/>
      <c r="JK61" s="232"/>
      <c r="JL61" s="232" t="s">
        <v>2568</v>
      </c>
      <c r="JM61" s="232" t="s">
        <v>92</v>
      </c>
      <c r="JN61" s="232"/>
      <c r="JO61" s="232" t="s">
        <v>1002</v>
      </c>
      <c r="JP61" s="232"/>
      <c r="JQ61" s="232" t="s">
        <v>1004</v>
      </c>
      <c r="JR61" s="232"/>
      <c r="JS61" s="232"/>
      <c r="JT61" s="232" t="s">
        <v>479</v>
      </c>
      <c r="JU61" s="232" t="s">
        <v>2567</v>
      </c>
      <c r="JV61" s="232" t="s">
        <v>662</v>
      </c>
      <c r="JW61" s="232" t="s">
        <v>2569</v>
      </c>
      <c r="JX61" s="232"/>
      <c r="JY61" s="232" t="s">
        <v>596</v>
      </c>
      <c r="JZ61" s="232"/>
      <c r="KA61" s="232"/>
      <c r="KB61" s="232"/>
      <c r="KC61" s="232"/>
      <c r="KD61" s="232"/>
      <c r="KE61" s="232"/>
      <c r="KF61" s="232" t="s">
        <v>2567</v>
      </c>
      <c r="KG61" s="232"/>
      <c r="KH61" s="232" t="s">
        <v>596</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2570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2571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2572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2573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2863</v>
      </c>
      <c r="B4" s="234"/>
      <c r="C4" s="234"/>
      <c r="D4" s="234"/>
      <c r="E4" s="234"/>
      <c r="F4" s="234"/>
      <c r="G4" s="234"/>
      <c r="H4" s="234"/>
      <c r="I4" s="234"/>
      <c r="J4" s="234"/>
      <c r="K4" s="234"/>
      <c r="L4" s="234"/>
      <c r="M4" s="234"/>
    </row>
    <row r="5" spans="1:13" ht="19.95" hidden="1" customHeight="1" x14ac:dyDescent="0.3">
      <c r="A5" s="231" t="s">
        <v>1923</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
      <c r="A6" s="231" t="s">
        <v>57</v>
      </c>
      <c r="B6" s="231"/>
      <c r="C6" s="232" t="s">
        <v>2864</v>
      </c>
      <c r="D6" s="232"/>
      <c r="E6" s="232"/>
      <c r="F6" s="232"/>
      <c r="G6" s="232"/>
      <c r="H6" s="232"/>
      <c r="I6" s="232" t="s">
        <v>2865</v>
      </c>
      <c r="J6" s="232"/>
      <c r="K6" s="232"/>
      <c r="L6" s="232"/>
      <c r="M6" s="232"/>
    </row>
    <row r="7" spans="1:13" ht="27" customHeight="1" x14ac:dyDescent="0.3">
      <c r="A7" s="158" t="s">
        <v>98</v>
      </c>
      <c r="B7" s="158" t="s">
        <v>651</v>
      </c>
      <c r="C7" s="159" t="s">
        <v>2866</v>
      </c>
      <c r="D7" s="159" t="s">
        <v>2867</v>
      </c>
      <c r="E7" s="159" t="s">
        <v>2868</v>
      </c>
      <c r="F7" s="159" t="s">
        <v>2869</v>
      </c>
      <c r="G7" s="159" t="s">
        <v>2870</v>
      </c>
      <c r="H7" s="159" t="s">
        <v>1025</v>
      </c>
      <c r="I7" s="159" t="s">
        <v>2871</v>
      </c>
      <c r="J7" s="159" t="s">
        <v>2872</v>
      </c>
      <c r="K7" s="159" t="s">
        <v>2873</v>
      </c>
      <c r="L7" s="159" t="s">
        <v>2874</v>
      </c>
      <c r="M7" s="159" t="s">
        <v>1025</v>
      </c>
    </row>
    <row r="8" spans="1:13" ht="18" customHeight="1" x14ac:dyDescent="0.3">
      <c r="A8" s="161" t="s">
        <v>102</v>
      </c>
      <c r="B8" s="161" t="s">
        <v>872</v>
      </c>
      <c r="C8" s="163">
        <v>56.58</v>
      </c>
      <c r="D8" s="163">
        <v>56.51</v>
      </c>
      <c r="E8" s="163">
        <v>62.935499999999998</v>
      </c>
      <c r="F8" s="163">
        <v>0</v>
      </c>
      <c r="G8" s="163">
        <v>311.26769999999999</v>
      </c>
      <c r="H8" s="163">
        <v>487.29320000000001</v>
      </c>
      <c r="I8" s="163">
        <v>137.02090000000001</v>
      </c>
      <c r="J8" s="163">
        <v>136.50110000000001</v>
      </c>
      <c r="K8" s="163">
        <v>396.93189999999998</v>
      </c>
      <c r="L8" s="163">
        <v>334.38569999999999</v>
      </c>
      <c r="M8" s="163">
        <v>1004.8396</v>
      </c>
    </row>
    <row r="9" spans="1:13" ht="18" customHeight="1" x14ac:dyDescent="0.3">
      <c r="A9" s="161" t="s">
        <v>102</v>
      </c>
      <c r="B9" s="161" t="s">
        <v>873</v>
      </c>
      <c r="C9" s="166">
        <v>49.85</v>
      </c>
      <c r="D9" s="166">
        <v>49.95</v>
      </c>
      <c r="E9" s="166">
        <v>56.9895</v>
      </c>
      <c r="F9" s="166">
        <v>0</v>
      </c>
      <c r="G9" s="166">
        <v>270.62049999999999</v>
      </c>
      <c r="H9" s="166">
        <v>427.41</v>
      </c>
      <c r="I9" s="166">
        <v>135.56049999999999</v>
      </c>
      <c r="J9" s="166">
        <v>135.6311</v>
      </c>
      <c r="K9" s="166">
        <v>396.31659999999999</v>
      </c>
      <c r="L9" s="166">
        <v>330.87580000000003</v>
      </c>
      <c r="M9" s="166">
        <v>998.38400000000001</v>
      </c>
    </row>
    <row r="10" spans="1:13" ht="18" customHeight="1" x14ac:dyDescent="0.3">
      <c r="A10" s="161" t="s">
        <v>102</v>
      </c>
      <c r="B10" s="161" t="s">
        <v>874</v>
      </c>
      <c r="C10" s="166">
        <v>48.86</v>
      </c>
      <c r="D10" s="166">
        <v>48.78</v>
      </c>
      <c r="E10" s="166">
        <v>55.666899999999998</v>
      </c>
      <c r="F10" s="166">
        <v>0</v>
      </c>
      <c r="G10" s="166">
        <v>251.75530000000001</v>
      </c>
      <c r="H10" s="166">
        <v>405.06220000000002</v>
      </c>
      <c r="I10" s="166">
        <v>135.178</v>
      </c>
      <c r="J10" s="166">
        <v>135.892</v>
      </c>
      <c r="K10" s="166">
        <v>384.80790000000002</v>
      </c>
      <c r="L10" s="166">
        <v>328.43939999999998</v>
      </c>
      <c r="M10" s="166">
        <v>984.31730000000005</v>
      </c>
    </row>
    <row r="11" spans="1:13" ht="18" customHeight="1" x14ac:dyDescent="0.3">
      <c r="A11" s="161" t="s">
        <v>102</v>
      </c>
      <c r="B11" s="161" t="s">
        <v>875</v>
      </c>
      <c r="C11" s="166">
        <v>46.94</v>
      </c>
      <c r="D11" s="166">
        <v>46.61</v>
      </c>
      <c r="E11" s="166">
        <v>54.1492</v>
      </c>
      <c r="F11" s="166">
        <v>0</v>
      </c>
      <c r="G11" s="166">
        <v>246.65809999999999</v>
      </c>
      <c r="H11" s="166">
        <v>394.35730000000001</v>
      </c>
      <c r="I11" s="166">
        <v>135.64689999999999</v>
      </c>
      <c r="J11" s="166">
        <v>136.9854</v>
      </c>
      <c r="K11" s="166">
        <v>383.54750000000001</v>
      </c>
      <c r="L11" s="166">
        <v>325.85070000000002</v>
      </c>
      <c r="M11" s="166">
        <v>982.03049999999996</v>
      </c>
    </row>
    <row r="12" spans="1:13" ht="18" customHeight="1" x14ac:dyDescent="0.3">
      <c r="A12" s="161" t="s">
        <v>102</v>
      </c>
      <c r="B12" s="161" t="s">
        <v>876</v>
      </c>
      <c r="C12" s="166">
        <v>46.24</v>
      </c>
      <c r="D12" s="166">
        <v>46</v>
      </c>
      <c r="E12" s="166">
        <v>53.792099999999998</v>
      </c>
      <c r="F12" s="166">
        <v>0</v>
      </c>
      <c r="G12" s="166">
        <v>253.8057</v>
      </c>
      <c r="H12" s="166">
        <v>399.83780000000002</v>
      </c>
      <c r="I12" s="166">
        <v>135.8347</v>
      </c>
      <c r="J12" s="166">
        <v>135.72210000000001</v>
      </c>
      <c r="K12" s="166">
        <v>385.70569999999998</v>
      </c>
      <c r="L12" s="166">
        <v>327.3861</v>
      </c>
      <c r="M12" s="166">
        <v>984.64859999999999</v>
      </c>
    </row>
    <row r="13" spans="1:13" ht="18" customHeight="1" x14ac:dyDescent="0.3">
      <c r="A13" s="161" t="s">
        <v>102</v>
      </c>
      <c r="B13" s="161" t="s">
        <v>877</v>
      </c>
      <c r="C13" s="166">
        <v>50.31</v>
      </c>
      <c r="D13" s="166">
        <v>49.49</v>
      </c>
      <c r="E13" s="166">
        <v>57.118299999999998</v>
      </c>
      <c r="F13" s="166">
        <v>0</v>
      </c>
      <c r="G13" s="166">
        <v>268.52949999999998</v>
      </c>
      <c r="H13" s="166">
        <v>425.44779999999997</v>
      </c>
      <c r="I13" s="166">
        <v>130.94309999999999</v>
      </c>
      <c r="J13" s="166">
        <v>131.78399999999999</v>
      </c>
      <c r="K13" s="166">
        <v>372.9289</v>
      </c>
      <c r="L13" s="166">
        <v>315.44529999999997</v>
      </c>
      <c r="M13" s="166">
        <v>951.10130000000004</v>
      </c>
    </row>
    <row r="14" spans="1:13" ht="18" customHeight="1" x14ac:dyDescent="0.3">
      <c r="A14" s="161" t="s">
        <v>102</v>
      </c>
      <c r="B14" s="161" t="s">
        <v>878</v>
      </c>
      <c r="C14" s="166">
        <v>50.22</v>
      </c>
      <c r="D14" s="166">
        <v>49.88</v>
      </c>
      <c r="E14" s="166">
        <v>56.374400000000001</v>
      </c>
      <c r="F14" s="166">
        <v>0</v>
      </c>
      <c r="G14" s="166">
        <v>271.96719999999999</v>
      </c>
      <c r="H14" s="166">
        <v>428.44159999999999</v>
      </c>
      <c r="I14" s="166">
        <v>133.63919999999999</v>
      </c>
      <c r="J14" s="166">
        <v>134.78270000000001</v>
      </c>
      <c r="K14" s="166">
        <v>372.17700000000002</v>
      </c>
      <c r="L14" s="166">
        <v>311.8929</v>
      </c>
      <c r="M14" s="166">
        <v>952.49180000000001</v>
      </c>
    </row>
    <row r="15" spans="1:13" ht="18" customHeight="1" x14ac:dyDescent="0.3">
      <c r="A15" s="161" t="s">
        <v>102</v>
      </c>
      <c r="B15" s="161" t="s">
        <v>879</v>
      </c>
      <c r="C15" s="169">
        <v>44.97</v>
      </c>
      <c r="D15" s="169">
        <v>45</v>
      </c>
      <c r="E15" s="169">
        <v>53.494500000000002</v>
      </c>
      <c r="F15" s="169">
        <v>0</v>
      </c>
      <c r="G15" s="169">
        <v>252.59059999999999</v>
      </c>
      <c r="H15" s="169">
        <v>396.05509999999998</v>
      </c>
      <c r="I15" s="169">
        <v>147.05690000000001</v>
      </c>
      <c r="J15" s="169">
        <v>147.31790000000001</v>
      </c>
      <c r="K15" s="169">
        <v>336.56540000000001</v>
      </c>
      <c r="L15" s="169">
        <v>286.5976</v>
      </c>
      <c r="M15" s="169">
        <v>917.53779999999995</v>
      </c>
    </row>
    <row r="16" spans="1:13" ht="18" customHeight="1" x14ac:dyDescent="0.3">
      <c r="A16" s="161" t="s">
        <v>102</v>
      </c>
      <c r="B16" s="161" t="s">
        <v>880</v>
      </c>
      <c r="C16" s="163">
        <v>46.42</v>
      </c>
      <c r="D16" s="163">
        <v>47.92</v>
      </c>
      <c r="E16" s="163">
        <v>57.412700000000001</v>
      </c>
      <c r="F16" s="163">
        <v>0</v>
      </c>
      <c r="G16" s="163">
        <v>280.47379999999998</v>
      </c>
      <c r="H16" s="163">
        <v>432.22649999999999</v>
      </c>
      <c r="I16" s="163">
        <v>151.56610000000001</v>
      </c>
      <c r="J16" s="163">
        <v>151.2646</v>
      </c>
      <c r="K16" s="163">
        <v>350.62009999999998</v>
      </c>
      <c r="L16" s="163">
        <v>302.66750000000002</v>
      </c>
      <c r="M16" s="163">
        <v>956.11829999999998</v>
      </c>
    </row>
    <row r="17" spans="1:13" ht="18" customHeight="1" x14ac:dyDescent="0.3">
      <c r="A17" s="161" t="s">
        <v>102</v>
      </c>
      <c r="B17" s="161" t="s">
        <v>881</v>
      </c>
      <c r="C17" s="166">
        <v>47.62</v>
      </c>
      <c r="D17" s="166">
        <v>48</v>
      </c>
      <c r="E17" s="166">
        <v>56.915100000000002</v>
      </c>
      <c r="F17" s="166">
        <v>0</v>
      </c>
      <c r="G17" s="166">
        <v>301.01580000000001</v>
      </c>
      <c r="H17" s="166">
        <v>453.55090000000001</v>
      </c>
      <c r="I17" s="166">
        <v>158.41149999999999</v>
      </c>
      <c r="J17" s="166">
        <v>157.25450000000001</v>
      </c>
      <c r="K17" s="166">
        <v>371.09230000000002</v>
      </c>
      <c r="L17" s="166">
        <v>320.66180000000003</v>
      </c>
      <c r="M17" s="166">
        <v>1007.4201</v>
      </c>
    </row>
    <row r="18" spans="1:13" ht="18" customHeight="1" x14ac:dyDescent="0.3">
      <c r="A18" s="161" t="s">
        <v>102</v>
      </c>
      <c r="B18" s="161" t="s">
        <v>882</v>
      </c>
      <c r="C18" s="166">
        <v>58.7</v>
      </c>
      <c r="D18" s="166">
        <v>57.86</v>
      </c>
      <c r="E18" s="166">
        <v>63.580599999999997</v>
      </c>
      <c r="F18" s="166">
        <v>0</v>
      </c>
      <c r="G18" s="166">
        <v>330.18920000000003</v>
      </c>
      <c r="H18" s="166">
        <v>510.32979999999998</v>
      </c>
      <c r="I18" s="166">
        <v>158.8107</v>
      </c>
      <c r="J18" s="166">
        <v>157.5086</v>
      </c>
      <c r="K18" s="166">
        <v>372.11410000000001</v>
      </c>
      <c r="L18" s="166">
        <v>314.19560000000001</v>
      </c>
      <c r="M18" s="166">
        <v>1002.629</v>
      </c>
    </row>
    <row r="19" spans="1:13" ht="18" customHeight="1" x14ac:dyDescent="0.3">
      <c r="A19" s="161" t="s">
        <v>102</v>
      </c>
      <c r="B19" s="161" t="s">
        <v>883</v>
      </c>
      <c r="C19" s="166">
        <v>42.42</v>
      </c>
      <c r="D19" s="166">
        <v>42.25</v>
      </c>
      <c r="E19" s="166">
        <v>51.8765</v>
      </c>
      <c r="F19" s="166">
        <v>0</v>
      </c>
      <c r="G19" s="166">
        <v>263.7242</v>
      </c>
      <c r="H19" s="166">
        <v>400.27069999999998</v>
      </c>
      <c r="I19" s="166">
        <v>204.93350000000001</v>
      </c>
      <c r="J19" s="166">
        <v>207.1763</v>
      </c>
      <c r="K19" s="166">
        <v>304.04309999999998</v>
      </c>
      <c r="L19" s="166">
        <v>267.98649999999998</v>
      </c>
      <c r="M19" s="166">
        <v>984.13940000000002</v>
      </c>
    </row>
    <row r="20" spans="1:13" ht="18" customHeight="1" x14ac:dyDescent="0.3">
      <c r="A20" s="161" t="s">
        <v>102</v>
      </c>
      <c r="B20" s="161" t="s">
        <v>884</v>
      </c>
      <c r="C20" s="166">
        <v>48.75</v>
      </c>
      <c r="D20" s="166">
        <v>48.81</v>
      </c>
      <c r="E20" s="166">
        <v>58.054600000000001</v>
      </c>
      <c r="F20" s="166">
        <v>0</v>
      </c>
      <c r="G20" s="166">
        <v>292.42090000000002</v>
      </c>
      <c r="H20" s="166">
        <v>448.03550000000001</v>
      </c>
      <c r="I20" s="166">
        <v>209.49520000000001</v>
      </c>
      <c r="J20" s="166">
        <v>209.30179999999999</v>
      </c>
      <c r="K20" s="166">
        <v>299.2953</v>
      </c>
      <c r="L20" s="166">
        <v>262.54219999999998</v>
      </c>
      <c r="M20" s="166">
        <v>980.6345</v>
      </c>
    </row>
    <row r="21" spans="1:13" ht="18" customHeight="1" x14ac:dyDescent="0.3">
      <c r="A21" s="161" t="s">
        <v>102</v>
      </c>
      <c r="B21" s="161" t="s">
        <v>885</v>
      </c>
      <c r="C21" s="166">
        <v>44.23</v>
      </c>
      <c r="D21" s="166">
        <v>44.23</v>
      </c>
      <c r="E21" s="166">
        <v>53.368400000000001</v>
      </c>
      <c r="F21" s="166">
        <v>0</v>
      </c>
      <c r="G21" s="166">
        <v>271.09230000000002</v>
      </c>
      <c r="H21" s="166">
        <v>412.92070000000001</v>
      </c>
      <c r="I21" s="166">
        <v>198.4015</v>
      </c>
      <c r="J21" s="166">
        <v>198.7286</v>
      </c>
      <c r="K21" s="166">
        <v>278.14920000000001</v>
      </c>
      <c r="L21" s="166">
        <v>243.27760000000001</v>
      </c>
      <c r="M21" s="166">
        <v>918.55690000000004</v>
      </c>
    </row>
    <row r="22" spans="1:13" ht="18" customHeight="1" x14ac:dyDescent="0.3">
      <c r="A22" s="161" t="s">
        <v>102</v>
      </c>
      <c r="B22" s="161" t="s">
        <v>886</v>
      </c>
      <c r="C22" s="166">
        <v>48.78</v>
      </c>
      <c r="D22" s="166">
        <v>48.56</v>
      </c>
      <c r="E22" s="166">
        <v>55.7119</v>
      </c>
      <c r="F22" s="166">
        <v>0</v>
      </c>
      <c r="G22" s="166">
        <v>305.43049999999999</v>
      </c>
      <c r="H22" s="166">
        <v>458.48239999999998</v>
      </c>
      <c r="I22" s="166">
        <v>199.95830000000001</v>
      </c>
      <c r="J22" s="166">
        <v>200.9846</v>
      </c>
      <c r="K22" s="166">
        <v>259.48820000000001</v>
      </c>
      <c r="L22" s="166">
        <v>230.20959999999999</v>
      </c>
      <c r="M22" s="166">
        <v>890.64070000000004</v>
      </c>
    </row>
    <row r="23" spans="1:13" ht="18" customHeight="1" x14ac:dyDescent="0.3">
      <c r="A23" s="161" t="s">
        <v>102</v>
      </c>
      <c r="B23" s="161" t="s">
        <v>887</v>
      </c>
      <c r="C23" s="169">
        <v>59.41</v>
      </c>
      <c r="D23" s="169">
        <v>58.36</v>
      </c>
      <c r="E23" s="169">
        <v>67.765600000000006</v>
      </c>
      <c r="F23" s="169">
        <v>0</v>
      </c>
      <c r="G23" s="169">
        <v>385.53039999999999</v>
      </c>
      <c r="H23" s="169">
        <v>571.06600000000003</v>
      </c>
      <c r="I23" s="169">
        <v>195.85239999999999</v>
      </c>
      <c r="J23" s="169">
        <v>194.28489999999999</v>
      </c>
      <c r="K23" s="169">
        <v>248.3689</v>
      </c>
      <c r="L23" s="169">
        <v>221.18</v>
      </c>
      <c r="M23" s="169">
        <v>859.68619999999999</v>
      </c>
    </row>
    <row r="24" spans="1:13" ht="18" customHeight="1" x14ac:dyDescent="0.3">
      <c r="A24" s="161" t="s">
        <v>102</v>
      </c>
      <c r="B24" s="161" t="s">
        <v>888</v>
      </c>
      <c r="C24" s="163">
        <v>60.12</v>
      </c>
      <c r="D24" s="163">
        <v>59.75</v>
      </c>
      <c r="E24" s="163">
        <v>66.598500000000001</v>
      </c>
      <c r="F24" s="163">
        <v>0</v>
      </c>
      <c r="G24" s="163">
        <v>409.38369999999998</v>
      </c>
      <c r="H24" s="163">
        <v>595.85220000000004</v>
      </c>
      <c r="I24" s="163">
        <v>195.0318</v>
      </c>
      <c r="J24" s="163">
        <v>195.88829999999999</v>
      </c>
      <c r="K24" s="163">
        <v>244.5804</v>
      </c>
      <c r="L24" s="163">
        <v>215.75139999999999</v>
      </c>
      <c r="M24" s="163">
        <v>851.25189999999998</v>
      </c>
    </row>
    <row r="25" spans="1:13" ht="18" customHeight="1" x14ac:dyDescent="0.3">
      <c r="A25" s="161" t="s">
        <v>102</v>
      </c>
      <c r="B25" s="161" t="s">
        <v>889</v>
      </c>
      <c r="C25" s="166">
        <v>63.71</v>
      </c>
      <c r="D25" s="166">
        <v>63.35</v>
      </c>
      <c r="E25" s="166">
        <v>70.120099999999994</v>
      </c>
      <c r="F25" s="166">
        <v>0</v>
      </c>
      <c r="G25" s="166">
        <v>435.26179999999999</v>
      </c>
      <c r="H25" s="166">
        <v>632.44190000000003</v>
      </c>
      <c r="I25" s="166">
        <v>163.17859999999999</v>
      </c>
      <c r="J25" s="166">
        <v>164.27449999999999</v>
      </c>
      <c r="K25" s="166">
        <v>176.62950000000001</v>
      </c>
      <c r="L25" s="166">
        <v>159.40049999999999</v>
      </c>
      <c r="M25" s="166">
        <v>663.48310000000004</v>
      </c>
    </row>
    <row r="26" spans="1:13" ht="18" customHeight="1" x14ac:dyDescent="0.3">
      <c r="A26" s="161" t="s">
        <v>102</v>
      </c>
      <c r="B26" s="161" t="s">
        <v>890</v>
      </c>
      <c r="C26" s="166">
        <v>70.63</v>
      </c>
      <c r="D26" s="166">
        <v>70.2</v>
      </c>
      <c r="E26" s="166">
        <v>75.484499999999997</v>
      </c>
      <c r="F26" s="166">
        <v>0</v>
      </c>
      <c r="G26" s="166">
        <v>480.6429</v>
      </c>
      <c r="H26" s="166">
        <v>696.95740000000001</v>
      </c>
      <c r="I26" s="166">
        <v>138.4316</v>
      </c>
      <c r="J26" s="166">
        <v>138.2766</v>
      </c>
      <c r="K26" s="166">
        <v>121.8965</v>
      </c>
      <c r="L26" s="166">
        <v>102.27809999999999</v>
      </c>
      <c r="M26" s="166">
        <v>500.88279999999997</v>
      </c>
    </row>
    <row r="27" spans="1:13" ht="18" customHeight="1" x14ac:dyDescent="0.3">
      <c r="A27" s="161" t="s">
        <v>102</v>
      </c>
      <c r="B27" s="161" t="s">
        <v>891</v>
      </c>
      <c r="C27" s="166">
        <v>63.04</v>
      </c>
      <c r="D27" s="166">
        <v>62.9</v>
      </c>
      <c r="E27" s="166">
        <v>66.448999999999998</v>
      </c>
      <c r="F27" s="166">
        <v>0</v>
      </c>
      <c r="G27" s="166">
        <v>434.74310000000003</v>
      </c>
      <c r="H27" s="166">
        <v>627.13210000000004</v>
      </c>
      <c r="I27" s="166">
        <v>108.8065</v>
      </c>
      <c r="J27" s="166">
        <v>106.9435</v>
      </c>
      <c r="K27" s="166">
        <v>34.208100000000002</v>
      </c>
      <c r="L27" s="166">
        <v>22.5703</v>
      </c>
      <c r="M27" s="166">
        <v>272.52839999999998</v>
      </c>
    </row>
    <row r="28" spans="1:13" ht="18" customHeight="1" x14ac:dyDescent="0.3">
      <c r="A28" s="161" t="s">
        <v>102</v>
      </c>
      <c r="B28" s="161" t="s">
        <v>892</v>
      </c>
      <c r="C28" s="166">
        <v>66.290000000000006</v>
      </c>
      <c r="D28" s="166">
        <v>65.91</v>
      </c>
      <c r="E28" s="166">
        <v>69.438000000000002</v>
      </c>
      <c r="F28" s="166">
        <v>0</v>
      </c>
      <c r="G28" s="166">
        <v>456.90230000000003</v>
      </c>
      <c r="H28" s="166">
        <v>658.5403</v>
      </c>
      <c r="I28" s="166">
        <v>81.135599999999997</v>
      </c>
      <c r="J28" s="166">
        <v>81.167199999999994</v>
      </c>
      <c r="K28" s="166">
        <v>109.09529999999999</v>
      </c>
      <c r="L28" s="166">
        <v>77.915700000000001</v>
      </c>
      <c r="M28" s="166">
        <v>349.31380000000001</v>
      </c>
    </row>
    <row r="29" spans="1:13" ht="18" customHeight="1" x14ac:dyDescent="0.3">
      <c r="A29" s="161" t="s">
        <v>102</v>
      </c>
      <c r="B29" s="161" t="s">
        <v>893</v>
      </c>
      <c r="C29" s="166">
        <v>64.069999999999993</v>
      </c>
      <c r="D29" s="166">
        <v>64.53</v>
      </c>
      <c r="E29" s="166">
        <v>69.247399999999999</v>
      </c>
      <c r="F29" s="166">
        <v>0</v>
      </c>
      <c r="G29" s="166">
        <v>408.43099999999998</v>
      </c>
      <c r="H29" s="166">
        <v>606.27840000000003</v>
      </c>
      <c r="I29" s="166">
        <v>80.775400000000005</v>
      </c>
      <c r="J29" s="166">
        <v>81.597899999999996</v>
      </c>
      <c r="K29" s="166">
        <v>102.4169</v>
      </c>
      <c r="L29" s="166">
        <v>71.402900000000002</v>
      </c>
      <c r="M29" s="166">
        <v>336.19310000000002</v>
      </c>
    </row>
    <row r="30" spans="1:13" ht="18" customHeight="1" x14ac:dyDescent="0.3">
      <c r="A30" s="161" t="s">
        <v>102</v>
      </c>
      <c r="B30" s="161" t="s">
        <v>894</v>
      </c>
      <c r="C30" s="166">
        <v>61.52</v>
      </c>
      <c r="D30" s="166">
        <v>61.12</v>
      </c>
      <c r="E30" s="166">
        <v>73.661600000000007</v>
      </c>
      <c r="F30" s="166">
        <v>0</v>
      </c>
      <c r="G30" s="166">
        <v>437.38099999999997</v>
      </c>
      <c r="H30" s="166">
        <v>633.68259999999998</v>
      </c>
      <c r="I30" s="166">
        <v>81.997299999999996</v>
      </c>
      <c r="J30" s="166">
        <v>83.7042</v>
      </c>
      <c r="K30" s="166">
        <v>107.6567</v>
      </c>
      <c r="L30" s="166">
        <v>82.332400000000007</v>
      </c>
      <c r="M30" s="166">
        <v>355.69060000000002</v>
      </c>
    </row>
    <row r="31" spans="1:13" ht="18" customHeight="1" x14ac:dyDescent="0.3">
      <c r="A31" s="161" t="s">
        <v>102</v>
      </c>
      <c r="B31" s="161" t="s">
        <v>895</v>
      </c>
      <c r="C31" s="169">
        <v>63.92</v>
      </c>
      <c r="D31" s="169">
        <v>64.05</v>
      </c>
      <c r="E31" s="169">
        <v>72.135999999999996</v>
      </c>
      <c r="F31" s="169">
        <v>0</v>
      </c>
      <c r="G31" s="169">
        <v>431.04320000000001</v>
      </c>
      <c r="H31" s="169">
        <v>631.14919999999995</v>
      </c>
      <c r="I31" s="169">
        <v>85.33</v>
      </c>
      <c r="J31" s="169">
        <v>86.550200000000004</v>
      </c>
      <c r="K31" s="169">
        <v>135.21539999999999</v>
      </c>
      <c r="L31" s="169">
        <v>101.2718</v>
      </c>
      <c r="M31" s="169">
        <v>408.36739999999998</v>
      </c>
    </row>
    <row r="32" spans="1:13" ht="18" customHeight="1" x14ac:dyDescent="0.3">
      <c r="A32" s="161" t="s">
        <v>102</v>
      </c>
      <c r="B32" s="161" t="s">
        <v>896</v>
      </c>
      <c r="C32" s="163">
        <v>54.04</v>
      </c>
      <c r="D32" s="163">
        <v>53.89</v>
      </c>
      <c r="E32" s="163">
        <v>67.350200000000001</v>
      </c>
      <c r="F32" s="163">
        <v>0</v>
      </c>
      <c r="G32" s="163">
        <v>369.51130000000001</v>
      </c>
      <c r="H32" s="163">
        <v>544.79150000000004</v>
      </c>
      <c r="I32" s="163">
        <v>97.925600000000003</v>
      </c>
      <c r="J32" s="163">
        <v>96.946299999999994</v>
      </c>
      <c r="K32" s="163">
        <v>219.62049999999999</v>
      </c>
      <c r="L32" s="163">
        <v>172.99270000000001</v>
      </c>
      <c r="M32" s="163">
        <v>587.48509999999999</v>
      </c>
    </row>
    <row r="33" spans="1:13" ht="18" customHeight="1" x14ac:dyDescent="0.3">
      <c r="A33" s="161" t="s">
        <v>102</v>
      </c>
      <c r="B33" s="161" t="s">
        <v>897</v>
      </c>
      <c r="C33" s="166">
        <v>53.27</v>
      </c>
      <c r="D33" s="166">
        <v>52.91</v>
      </c>
      <c r="E33" s="166">
        <v>68.738600000000005</v>
      </c>
      <c r="F33" s="166">
        <v>0</v>
      </c>
      <c r="G33" s="166">
        <v>344.77659999999997</v>
      </c>
      <c r="H33" s="166">
        <v>519.6952</v>
      </c>
      <c r="I33" s="166">
        <v>103.4739</v>
      </c>
      <c r="J33" s="166">
        <v>102.7174</v>
      </c>
      <c r="K33" s="166">
        <v>246.15710000000001</v>
      </c>
      <c r="L33" s="166">
        <v>203.76900000000001</v>
      </c>
      <c r="M33" s="166">
        <v>656.11739999999998</v>
      </c>
    </row>
    <row r="34" spans="1:13" ht="18" customHeight="1" x14ac:dyDescent="0.3">
      <c r="A34" s="161" t="s">
        <v>102</v>
      </c>
      <c r="B34" s="161" t="s">
        <v>898</v>
      </c>
      <c r="C34" s="166">
        <v>45.88</v>
      </c>
      <c r="D34" s="166">
        <v>46.38</v>
      </c>
      <c r="E34" s="166">
        <v>61.417400000000001</v>
      </c>
      <c r="F34" s="166">
        <v>0</v>
      </c>
      <c r="G34" s="166">
        <v>315.85759999999999</v>
      </c>
      <c r="H34" s="166">
        <v>469.53500000000003</v>
      </c>
      <c r="I34" s="166">
        <v>104.3549</v>
      </c>
      <c r="J34" s="166">
        <v>104.68980000000001</v>
      </c>
      <c r="K34" s="166">
        <v>247.91759999999999</v>
      </c>
      <c r="L34" s="166">
        <v>190.7542</v>
      </c>
      <c r="M34" s="166">
        <v>647.7165</v>
      </c>
    </row>
    <row r="35" spans="1:13" ht="18" customHeight="1" x14ac:dyDescent="0.3">
      <c r="A35" s="161" t="s">
        <v>102</v>
      </c>
      <c r="B35" s="161" t="s">
        <v>899</v>
      </c>
      <c r="C35" s="166">
        <v>58.19</v>
      </c>
      <c r="D35" s="166">
        <v>57.96</v>
      </c>
      <c r="E35" s="166">
        <v>70.481399999999994</v>
      </c>
      <c r="F35" s="166">
        <v>0</v>
      </c>
      <c r="G35" s="166">
        <v>366.13670000000002</v>
      </c>
      <c r="H35" s="166">
        <v>552.7681</v>
      </c>
      <c r="I35" s="166">
        <v>98.253600000000006</v>
      </c>
      <c r="J35" s="166">
        <v>99.954700000000003</v>
      </c>
      <c r="K35" s="166">
        <v>237.05699999999999</v>
      </c>
      <c r="L35" s="166">
        <v>177.89699999999999</v>
      </c>
      <c r="M35" s="166">
        <v>613.16229999999996</v>
      </c>
    </row>
    <row r="36" spans="1:13" ht="18" customHeight="1" x14ac:dyDescent="0.3">
      <c r="A36" s="161" t="s">
        <v>102</v>
      </c>
      <c r="B36" s="161" t="s">
        <v>900</v>
      </c>
      <c r="C36" s="166">
        <v>63.34</v>
      </c>
      <c r="D36" s="166">
        <v>62.82</v>
      </c>
      <c r="E36" s="166">
        <v>67.277199999999993</v>
      </c>
      <c r="F36" s="166">
        <v>0</v>
      </c>
      <c r="G36" s="166">
        <v>369.62779999999998</v>
      </c>
      <c r="H36" s="166">
        <v>563.06500000000005</v>
      </c>
      <c r="I36" s="166">
        <v>103.5994</v>
      </c>
      <c r="J36" s="166">
        <v>103.2623</v>
      </c>
      <c r="K36" s="166">
        <v>255.52610000000001</v>
      </c>
      <c r="L36" s="166">
        <v>186.667</v>
      </c>
      <c r="M36" s="166">
        <v>649.0548</v>
      </c>
    </row>
    <row r="37" spans="1:13" ht="18" customHeight="1" x14ac:dyDescent="0.3">
      <c r="A37" s="161" t="s">
        <v>102</v>
      </c>
      <c r="B37" s="161" t="s">
        <v>901</v>
      </c>
      <c r="C37" s="166">
        <v>62.13</v>
      </c>
      <c r="D37" s="166">
        <v>61.63</v>
      </c>
      <c r="E37" s="166">
        <v>69.333699999999993</v>
      </c>
      <c r="F37" s="166">
        <v>0</v>
      </c>
      <c r="G37" s="166">
        <v>384.76530000000002</v>
      </c>
      <c r="H37" s="166">
        <v>577.85900000000004</v>
      </c>
      <c r="I37" s="166">
        <v>106.569</v>
      </c>
      <c r="J37" s="166">
        <v>107.6448</v>
      </c>
      <c r="K37" s="166">
        <v>298.23570000000001</v>
      </c>
      <c r="L37" s="166">
        <v>224.68369999999999</v>
      </c>
      <c r="M37" s="166">
        <v>737.13319999999999</v>
      </c>
    </row>
    <row r="38" spans="1:13" ht="18" customHeight="1" x14ac:dyDescent="0.3">
      <c r="A38" s="161" t="s">
        <v>102</v>
      </c>
      <c r="B38" s="161" t="s">
        <v>902</v>
      </c>
      <c r="C38" s="166">
        <v>61</v>
      </c>
      <c r="D38" s="166">
        <v>60.6</v>
      </c>
      <c r="E38" s="166">
        <v>67.934200000000004</v>
      </c>
      <c r="F38" s="166">
        <v>0</v>
      </c>
      <c r="G38" s="166">
        <v>362.2552</v>
      </c>
      <c r="H38" s="166">
        <v>551.7894</v>
      </c>
      <c r="I38" s="166">
        <v>113.68770000000001</v>
      </c>
      <c r="J38" s="166">
        <v>113.72920000000001</v>
      </c>
      <c r="K38" s="166">
        <v>336.50060000000002</v>
      </c>
      <c r="L38" s="166">
        <v>268.2099</v>
      </c>
      <c r="M38" s="166">
        <v>832.12739999999997</v>
      </c>
    </row>
    <row r="39" spans="1:13" ht="18" customHeight="1" x14ac:dyDescent="0.3">
      <c r="A39" s="161" t="s">
        <v>102</v>
      </c>
      <c r="B39" s="161" t="s">
        <v>903</v>
      </c>
      <c r="C39" s="169">
        <v>64.81</v>
      </c>
      <c r="D39" s="169">
        <v>64.17</v>
      </c>
      <c r="E39" s="169">
        <v>73.677899999999994</v>
      </c>
      <c r="F39" s="169">
        <v>0</v>
      </c>
      <c r="G39" s="169">
        <v>401.53910000000002</v>
      </c>
      <c r="H39" s="169">
        <v>604.197</v>
      </c>
      <c r="I39" s="169">
        <v>115.1679</v>
      </c>
      <c r="J39" s="169">
        <v>115.72499999999999</v>
      </c>
      <c r="K39" s="169">
        <v>350.03699999999998</v>
      </c>
      <c r="L39" s="169">
        <v>272.52550000000002</v>
      </c>
      <c r="M39" s="169">
        <v>853.45540000000005</v>
      </c>
    </row>
    <row r="40" spans="1:13" ht="18" customHeight="1" x14ac:dyDescent="0.3">
      <c r="A40" s="161" t="s">
        <v>102</v>
      </c>
      <c r="B40" s="161" t="s">
        <v>904</v>
      </c>
      <c r="C40" s="163">
        <v>73.89</v>
      </c>
      <c r="D40" s="163">
        <v>73.23</v>
      </c>
      <c r="E40" s="163">
        <v>86.192899999999995</v>
      </c>
      <c r="F40" s="163">
        <v>0</v>
      </c>
      <c r="G40" s="163">
        <v>462.70850000000002</v>
      </c>
      <c r="H40" s="163">
        <v>696.02139999999997</v>
      </c>
      <c r="I40" s="163">
        <v>132.708</v>
      </c>
      <c r="J40" s="163">
        <v>133.78989999999999</v>
      </c>
      <c r="K40" s="163">
        <v>416.29109999999997</v>
      </c>
      <c r="L40" s="163">
        <v>332.27179999999998</v>
      </c>
      <c r="M40" s="163">
        <v>1015.0608</v>
      </c>
    </row>
    <row r="41" spans="1:13" ht="18" customHeight="1" x14ac:dyDescent="0.3">
      <c r="A41" s="161" t="s">
        <v>102</v>
      </c>
      <c r="B41" s="161" t="s">
        <v>905</v>
      </c>
      <c r="C41" s="166">
        <v>72.540000000000006</v>
      </c>
      <c r="D41" s="166">
        <v>71.930000000000007</v>
      </c>
      <c r="E41" s="166">
        <v>84.509699999999995</v>
      </c>
      <c r="F41" s="166">
        <v>0</v>
      </c>
      <c r="G41" s="166">
        <v>449.69810000000001</v>
      </c>
      <c r="H41" s="166">
        <v>678.67780000000005</v>
      </c>
      <c r="I41" s="166">
        <v>134.05160000000001</v>
      </c>
      <c r="J41" s="166">
        <v>134.83529999999999</v>
      </c>
      <c r="K41" s="166">
        <v>419.81670000000003</v>
      </c>
      <c r="L41" s="166">
        <v>342.94889999999998</v>
      </c>
      <c r="M41" s="166">
        <v>1031.6524999999999</v>
      </c>
    </row>
    <row r="42" spans="1:13" ht="18" customHeight="1" x14ac:dyDescent="0.3">
      <c r="A42" s="161" t="s">
        <v>102</v>
      </c>
      <c r="B42" s="161" t="s">
        <v>906</v>
      </c>
      <c r="C42" s="166">
        <v>65.88</v>
      </c>
      <c r="D42" s="166">
        <v>65.489999999999995</v>
      </c>
      <c r="E42" s="166">
        <v>80.075599999999994</v>
      </c>
      <c r="F42" s="166">
        <v>0</v>
      </c>
      <c r="G42" s="166">
        <v>450.87819999999999</v>
      </c>
      <c r="H42" s="166">
        <v>662.32380000000001</v>
      </c>
      <c r="I42" s="166">
        <v>139.78739999999999</v>
      </c>
      <c r="J42" s="166">
        <v>140.4494</v>
      </c>
      <c r="K42" s="166">
        <v>431.2953</v>
      </c>
      <c r="L42" s="166">
        <v>349.25599999999997</v>
      </c>
      <c r="M42" s="166">
        <v>1060.7881</v>
      </c>
    </row>
    <row r="43" spans="1:13" ht="18" customHeight="1" x14ac:dyDescent="0.3">
      <c r="A43" s="161" t="s">
        <v>102</v>
      </c>
      <c r="B43" s="161" t="s">
        <v>907</v>
      </c>
      <c r="C43" s="166">
        <v>71.209999999999994</v>
      </c>
      <c r="D43" s="166">
        <v>71.099999999999994</v>
      </c>
      <c r="E43" s="166">
        <v>80.370900000000006</v>
      </c>
      <c r="F43" s="166">
        <v>0</v>
      </c>
      <c r="G43" s="166">
        <v>443.16210000000001</v>
      </c>
      <c r="H43" s="166">
        <v>665.84299999999996</v>
      </c>
      <c r="I43" s="166">
        <v>146.78989999999999</v>
      </c>
      <c r="J43" s="166">
        <v>145.62690000000001</v>
      </c>
      <c r="K43" s="166">
        <v>462.41809999999998</v>
      </c>
      <c r="L43" s="166">
        <v>380.37509999999997</v>
      </c>
      <c r="M43" s="166">
        <v>1135.21</v>
      </c>
    </row>
    <row r="44" spans="1:13" ht="18" customHeight="1" x14ac:dyDescent="0.3">
      <c r="A44" s="161" t="s">
        <v>102</v>
      </c>
      <c r="B44" s="161" t="s">
        <v>908</v>
      </c>
      <c r="C44" s="166">
        <v>76.06</v>
      </c>
      <c r="D44" s="166">
        <v>75.319999999999993</v>
      </c>
      <c r="E44" s="166">
        <v>81.835800000000006</v>
      </c>
      <c r="F44" s="166">
        <v>0</v>
      </c>
      <c r="G44" s="166">
        <v>472.11329999999998</v>
      </c>
      <c r="H44" s="166">
        <v>705.32910000000004</v>
      </c>
      <c r="I44" s="166">
        <v>152.22890000000001</v>
      </c>
      <c r="J44" s="166">
        <v>152.3306</v>
      </c>
      <c r="K44" s="166">
        <v>475.84059999999999</v>
      </c>
      <c r="L44" s="166">
        <v>381.33679999999998</v>
      </c>
      <c r="M44" s="166">
        <v>1161.7369000000001</v>
      </c>
    </row>
    <row r="45" spans="1:13" ht="18" customHeight="1" x14ac:dyDescent="0.3">
      <c r="A45" s="161" t="s">
        <v>102</v>
      </c>
      <c r="B45" s="161" t="s">
        <v>909</v>
      </c>
      <c r="C45" s="166">
        <v>80.66</v>
      </c>
      <c r="D45" s="166">
        <v>79.45</v>
      </c>
      <c r="E45" s="166">
        <v>85.478800000000007</v>
      </c>
      <c r="F45" s="166">
        <v>0</v>
      </c>
      <c r="G45" s="166">
        <v>510.21949999999998</v>
      </c>
      <c r="H45" s="166">
        <v>755.80830000000003</v>
      </c>
      <c r="I45" s="166">
        <v>137.98079999999999</v>
      </c>
      <c r="J45" s="166">
        <v>137.48429999999999</v>
      </c>
      <c r="K45" s="166">
        <v>383.29320000000001</v>
      </c>
      <c r="L45" s="166">
        <v>312.68150000000003</v>
      </c>
      <c r="M45" s="166">
        <v>971.43979999999999</v>
      </c>
    </row>
    <row r="46" spans="1:13" ht="18" customHeight="1" x14ac:dyDescent="0.3">
      <c r="A46" s="161" t="s">
        <v>102</v>
      </c>
      <c r="B46" s="161" t="s">
        <v>910</v>
      </c>
      <c r="C46" s="166">
        <v>85.95</v>
      </c>
      <c r="D46" s="166">
        <v>85.01</v>
      </c>
      <c r="E46" s="166">
        <v>89.309200000000004</v>
      </c>
      <c r="F46" s="166">
        <v>0</v>
      </c>
      <c r="G46" s="166">
        <v>521.91060000000004</v>
      </c>
      <c r="H46" s="166">
        <v>782.1798</v>
      </c>
      <c r="I46" s="166">
        <v>132.72929999999999</v>
      </c>
      <c r="J46" s="166">
        <v>134.1523</v>
      </c>
      <c r="K46" s="166">
        <v>370.98180000000002</v>
      </c>
      <c r="L46" s="166">
        <v>299.91609999999997</v>
      </c>
      <c r="M46" s="166">
        <v>937.77949999999998</v>
      </c>
    </row>
    <row r="47" spans="1:13" ht="18" customHeight="1" x14ac:dyDescent="0.3">
      <c r="A47" s="161" t="s">
        <v>102</v>
      </c>
      <c r="B47" s="161" t="s">
        <v>911</v>
      </c>
      <c r="C47" s="169">
        <v>83.36</v>
      </c>
      <c r="D47" s="169">
        <v>83.13</v>
      </c>
      <c r="E47" s="169">
        <v>84.590900000000005</v>
      </c>
      <c r="F47" s="169">
        <v>0</v>
      </c>
      <c r="G47" s="169">
        <v>509.64190000000002</v>
      </c>
      <c r="H47" s="169">
        <v>760.72280000000001</v>
      </c>
      <c r="I47" s="169">
        <v>132.30289999999999</v>
      </c>
      <c r="J47" s="169">
        <v>133.12950000000001</v>
      </c>
      <c r="K47" s="169">
        <v>367.74979999999999</v>
      </c>
      <c r="L47" s="169">
        <v>295.06110000000001</v>
      </c>
      <c r="M47" s="169">
        <v>928.24329999999998</v>
      </c>
    </row>
    <row r="48" spans="1:13" ht="18" customHeight="1" x14ac:dyDescent="0.3">
      <c r="A48" s="161" t="s">
        <v>102</v>
      </c>
      <c r="B48" s="161" t="s">
        <v>912</v>
      </c>
      <c r="C48" s="163">
        <v>84.56</v>
      </c>
      <c r="D48" s="163">
        <v>83.47</v>
      </c>
      <c r="E48" s="163">
        <v>89.2864</v>
      </c>
      <c r="F48" s="163">
        <v>0</v>
      </c>
      <c r="G48" s="163">
        <v>523.54459999999995</v>
      </c>
      <c r="H48" s="163">
        <v>780.86099999999999</v>
      </c>
      <c r="I48" s="163">
        <v>137.3434</v>
      </c>
      <c r="J48" s="163">
        <v>137.67439999999999</v>
      </c>
      <c r="K48" s="163">
        <v>370.62360000000001</v>
      </c>
      <c r="L48" s="163">
        <v>301.36059999999998</v>
      </c>
      <c r="M48" s="163">
        <v>947.00199999999995</v>
      </c>
    </row>
    <row r="49" spans="1:13" ht="18" customHeight="1" x14ac:dyDescent="0.3">
      <c r="A49" s="161" t="s">
        <v>102</v>
      </c>
      <c r="B49" s="161" t="s">
        <v>913</v>
      </c>
      <c r="C49" s="166">
        <v>80.42</v>
      </c>
      <c r="D49" s="166">
        <v>79.69</v>
      </c>
      <c r="E49" s="166">
        <v>82.6524</v>
      </c>
      <c r="F49" s="166">
        <v>0</v>
      </c>
      <c r="G49" s="166">
        <v>491.92430000000002</v>
      </c>
      <c r="H49" s="166">
        <v>734.68669999999997</v>
      </c>
      <c r="I49" s="166">
        <v>135.57830000000001</v>
      </c>
      <c r="J49" s="166">
        <v>136.89920000000001</v>
      </c>
      <c r="K49" s="166">
        <v>362.65499999999997</v>
      </c>
      <c r="L49" s="166">
        <v>296.46640000000002</v>
      </c>
      <c r="M49" s="166">
        <v>931.59889999999996</v>
      </c>
    </row>
    <row r="50" spans="1:13" ht="18" customHeight="1" x14ac:dyDescent="0.3">
      <c r="A50" s="161" t="s">
        <v>102</v>
      </c>
      <c r="B50" s="161" t="s">
        <v>914</v>
      </c>
      <c r="C50" s="166">
        <v>83.12</v>
      </c>
      <c r="D50" s="166">
        <v>82.33</v>
      </c>
      <c r="E50" s="166">
        <v>84.002700000000004</v>
      </c>
      <c r="F50" s="166">
        <v>0</v>
      </c>
      <c r="G50" s="166">
        <v>470.43310000000002</v>
      </c>
      <c r="H50" s="166">
        <v>719.88580000000002</v>
      </c>
      <c r="I50" s="166">
        <v>152.63229999999999</v>
      </c>
      <c r="J50" s="166">
        <v>152.53909999999999</v>
      </c>
      <c r="K50" s="166">
        <v>445.53539999999998</v>
      </c>
      <c r="L50" s="166">
        <v>368.39330000000001</v>
      </c>
      <c r="M50" s="166">
        <v>1119.1001000000001</v>
      </c>
    </row>
    <row r="51" spans="1:13" ht="18" customHeight="1" x14ac:dyDescent="0.3">
      <c r="A51" s="161" t="s">
        <v>102</v>
      </c>
      <c r="B51" s="161" t="s">
        <v>915</v>
      </c>
      <c r="C51" s="166">
        <v>80.760000000000005</v>
      </c>
      <c r="D51" s="166">
        <v>79.2</v>
      </c>
      <c r="E51" s="166">
        <v>81.707700000000003</v>
      </c>
      <c r="F51" s="166">
        <v>0</v>
      </c>
      <c r="G51" s="166">
        <v>443.01900000000001</v>
      </c>
      <c r="H51" s="166">
        <v>684.68669999999997</v>
      </c>
      <c r="I51" s="166">
        <v>155.7243</v>
      </c>
      <c r="J51" s="166">
        <v>155.63470000000001</v>
      </c>
      <c r="K51" s="166">
        <v>444.92020000000002</v>
      </c>
      <c r="L51" s="166">
        <v>373.43599999999998</v>
      </c>
      <c r="M51" s="166">
        <v>1129.7152000000001</v>
      </c>
    </row>
    <row r="52" spans="1:13" ht="18" customHeight="1" x14ac:dyDescent="0.3">
      <c r="A52" s="161" t="s">
        <v>102</v>
      </c>
      <c r="B52" s="161" t="s">
        <v>916</v>
      </c>
      <c r="C52" s="166">
        <v>80.34</v>
      </c>
      <c r="D52" s="166">
        <v>79.61</v>
      </c>
      <c r="E52" s="166">
        <v>84.996899999999997</v>
      </c>
      <c r="F52" s="166">
        <v>0</v>
      </c>
      <c r="G52" s="166">
        <v>440.50510000000003</v>
      </c>
      <c r="H52" s="166">
        <v>685.452</v>
      </c>
      <c r="I52" s="166">
        <v>148.4118</v>
      </c>
      <c r="J52" s="166">
        <v>147.792</v>
      </c>
      <c r="K52" s="166">
        <v>427.77300000000002</v>
      </c>
      <c r="L52" s="166">
        <v>357.55650000000003</v>
      </c>
      <c r="M52" s="166">
        <v>1081.5333000000001</v>
      </c>
    </row>
    <row r="53" spans="1:13" ht="18" customHeight="1" x14ac:dyDescent="0.3">
      <c r="A53" s="161" t="s">
        <v>102</v>
      </c>
      <c r="B53" s="161" t="s">
        <v>917</v>
      </c>
      <c r="C53" s="166">
        <v>72.989999999999995</v>
      </c>
      <c r="D53" s="166">
        <v>72.290000000000006</v>
      </c>
      <c r="E53" s="166">
        <v>76.858000000000004</v>
      </c>
      <c r="F53" s="166">
        <v>0</v>
      </c>
      <c r="G53" s="166">
        <v>399.27539999999999</v>
      </c>
      <c r="H53" s="166">
        <v>621.41340000000002</v>
      </c>
      <c r="I53" s="166">
        <v>143.59710000000001</v>
      </c>
      <c r="J53" s="166">
        <v>143.00819999999999</v>
      </c>
      <c r="K53" s="166">
        <v>420.99740000000003</v>
      </c>
      <c r="L53" s="166">
        <v>350.12049999999999</v>
      </c>
      <c r="M53" s="166">
        <v>1057.7231999999999</v>
      </c>
    </row>
    <row r="54" spans="1:13" ht="18" customHeight="1" x14ac:dyDescent="0.3">
      <c r="A54" s="161" t="s">
        <v>102</v>
      </c>
      <c r="B54" s="161" t="s">
        <v>918</v>
      </c>
      <c r="C54" s="166">
        <v>67.53</v>
      </c>
      <c r="D54" s="166">
        <v>67.069999999999993</v>
      </c>
      <c r="E54" s="166">
        <v>72.334999999999994</v>
      </c>
      <c r="F54" s="166">
        <v>0</v>
      </c>
      <c r="G54" s="166">
        <v>373.49779999999998</v>
      </c>
      <c r="H54" s="166">
        <v>580.43280000000004</v>
      </c>
      <c r="I54" s="166">
        <v>137.77440000000001</v>
      </c>
      <c r="J54" s="166">
        <v>138.1917</v>
      </c>
      <c r="K54" s="166">
        <v>416.84449999999998</v>
      </c>
      <c r="L54" s="166">
        <v>342.00729999999999</v>
      </c>
      <c r="M54" s="166">
        <v>1034.8179</v>
      </c>
    </row>
    <row r="55" spans="1:13" ht="18" customHeight="1" x14ac:dyDescent="0.3">
      <c r="A55" s="161" t="s">
        <v>919</v>
      </c>
      <c r="B55" s="161" t="s">
        <v>103</v>
      </c>
      <c r="C55" s="169">
        <v>62.68</v>
      </c>
      <c r="D55" s="169">
        <v>64.459999999999994</v>
      </c>
      <c r="E55" s="169">
        <v>67.705500000000001</v>
      </c>
      <c r="F55" s="169">
        <v>0</v>
      </c>
      <c r="G55" s="169">
        <v>329.6952</v>
      </c>
      <c r="H55" s="169">
        <v>524.54070000000002</v>
      </c>
      <c r="I55" s="169">
        <v>138.8135</v>
      </c>
      <c r="J55" s="169">
        <v>137.79159999999999</v>
      </c>
      <c r="K55" s="169">
        <v>410.93770000000001</v>
      </c>
      <c r="L55" s="169">
        <v>343.25790000000001</v>
      </c>
      <c r="M55" s="169">
        <v>1030.8007</v>
      </c>
    </row>
    <row r="56" spans="1:13" x14ac:dyDescent="0.3">
      <c r="A56" s="231" t="s">
        <v>931</v>
      </c>
      <c r="B56" s="231"/>
      <c r="C56" s="171">
        <v>-42.42</v>
      </c>
      <c r="D56" s="171">
        <v>-42.25</v>
      </c>
      <c r="E56" s="171">
        <v>-51.8765</v>
      </c>
      <c r="F56" s="171">
        <v>0</v>
      </c>
      <c r="G56" s="171">
        <v>-246.65809999999999</v>
      </c>
      <c r="H56" s="171"/>
      <c r="I56" s="171">
        <v>209.49520000000001</v>
      </c>
      <c r="J56" s="171">
        <v>209.30179999999999</v>
      </c>
      <c r="K56" s="171">
        <v>475.84059999999999</v>
      </c>
      <c r="L56" s="171">
        <v>381.33679999999998</v>
      </c>
      <c r="M56" s="171"/>
    </row>
    <row r="57" spans="1:13" x14ac:dyDescent="0.3">
      <c r="A57" s="231" t="s">
        <v>932</v>
      </c>
      <c r="B57" s="231"/>
      <c r="C57" s="171">
        <v>-85.95</v>
      </c>
      <c r="D57" s="171">
        <v>-85.01</v>
      </c>
      <c r="E57" s="171">
        <v>-89.309200000000004</v>
      </c>
      <c r="F57" s="171">
        <v>0</v>
      </c>
      <c r="G57" s="171">
        <v>-523.54459999999995</v>
      </c>
      <c r="H57" s="171"/>
      <c r="I57" s="171">
        <v>80.775400000000005</v>
      </c>
      <c r="J57" s="171">
        <v>81.167199999999994</v>
      </c>
      <c r="K57" s="171">
        <v>34.208100000000002</v>
      </c>
      <c r="L57" s="171">
        <v>22.5703</v>
      </c>
      <c r="M57" s="171"/>
    </row>
    <row r="58" spans="1:13" x14ac:dyDescent="0.3">
      <c r="A58" s="231" t="s">
        <v>933</v>
      </c>
      <c r="B58" s="231"/>
      <c r="C58" s="171">
        <v>-62.254375000000003</v>
      </c>
      <c r="D58" s="171">
        <v>-61.940833333333337</v>
      </c>
      <c r="E58" s="171">
        <v>-69.509581249999997</v>
      </c>
      <c r="F58" s="171">
        <v>0</v>
      </c>
      <c r="G58" s="171">
        <v>-380.36577083333333</v>
      </c>
      <c r="H58" s="171"/>
      <c r="I58" s="171">
        <v>137.59337708333331</v>
      </c>
      <c r="J58" s="171">
        <v>137.82335833333332</v>
      </c>
      <c r="K58" s="171">
        <v>320.0599145833333</v>
      </c>
      <c r="L58" s="171">
        <v>264.17629583333331</v>
      </c>
      <c r="M58" s="171"/>
    </row>
    <row r="59" spans="1:13" ht="27" customHeight="1" x14ac:dyDescent="0.3">
      <c r="A59" s="231" t="s">
        <v>3</v>
      </c>
      <c r="B59" s="231"/>
      <c r="C59" s="232" t="s">
        <v>253</v>
      </c>
      <c r="D59" s="232"/>
      <c r="E59" s="232" t="s">
        <v>479</v>
      </c>
      <c r="F59" s="232"/>
      <c r="G59" s="232" t="s">
        <v>596</v>
      </c>
      <c r="H59" s="232" t="s">
        <v>1029</v>
      </c>
      <c r="I59" s="232" t="s">
        <v>596</v>
      </c>
      <c r="J59" s="232"/>
      <c r="K59" s="232"/>
      <c r="L59" s="232" t="s">
        <v>39</v>
      </c>
      <c r="M59" s="232" t="s">
        <v>1029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2875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1923</v>
      </c>
      <c r="B5" s="231"/>
      <c r="C5" s="175">
        <v>43593</v>
      </c>
      <c r="D5" s="175">
        <v>43595</v>
      </c>
      <c r="E5" s="175">
        <v>43591</v>
      </c>
      <c r="F5" s="175">
        <v>43597</v>
      </c>
      <c r="G5" s="175">
        <v>60107</v>
      </c>
      <c r="H5" s="175">
        <v>43599</v>
      </c>
      <c r="I5" s="175">
        <v>43546</v>
      </c>
      <c r="J5" s="175">
        <v>43601</v>
      </c>
      <c r="K5" s="175">
        <v>43544</v>
      </c>
      <c r="L5" s="175">
        <v>43603</v>
      </c>
      <c r="M5" s="175">
        <v>43580</v>
      </c>
      <c r="N5" s="175">
        <v>43540</v>
      </c>
      <c r="O5" s="12">
        <v>43535</v>
      </c>
      <c r="P5" s="12">
        <v>60108</v>
      </c>
      <c r="Q5" s="12">
        <v>42877</v>
      </c>
      <c r="R5" s="12">
        <v>60109</v>
      </c>
      <c r="S5" s="12">
        <v>43516</v>
      </c>
      <c r="T5" s="12">
        <v>43614</v>
      </c>
      <c r="U5" s="12">
        <v>43585</v>
      </c>
      <c r="V5" s="12">
        <v>43742</v>
      </c>
      <c r="W5" s="12">
        <v>43584</v>
      </c>
      <c r="X5" s="176">
        <v>43507</v>
      </c>
      <c r="Y5" s="176">
        <v>43590</v>
      </c>
      <c r="Z5" s="176">
        <v>43494</v>
      </c>
      <c r="AA5" s="176">
        <v>43743</v>
      </c>
      <c r="AB5" s="176">
        <v>60110</v>
      </c>
      <c r="AC5" s="176">
        <v>60111</v>
      </c>
      <c r="AD5" s="176">
        <v>43573</v>
      </c>
      <c r="AE5" s="176">
        <v>43506</v>
      </c>
      <c r="AF5" s="176">
        <v>43513</v>
      </c>
    </row>
    <row r="6" spans="1:32" ht="15" hidden="1" customHeight="1" x14ac:dyDescent="0.3">
      <c r="A6" s="231" t="s">
        <v>1924</v>
      </c>
      <c r="B6" s="231"/>
      <c r="C6" s="175" t="s">
        <v>2876</v>
      </c>
      <c r="D6" s="175" t="s">
        <v>2877</v>
      </c>
      <c r="E6" s="175" t="s">
        <v>2878</v>
      </c>
      <c r="F6" s="175" t="s">
        <v>2879</v>
      </c>
      <c r="G6" s="175" t="s">
        <v>2880</v>
      </c>
      <c r="H6" s="175" t="s">
        <v>2881</v>
      </c>
      <c r="I6" s="175" t="s">
        <v>2882</v>
      </c>
      <c r="J6" s="175" t="s">
        <v>2883</v>
      </c>
      <c r="K6" s="175" t="s">
        <v>2884</v>
      </c>
      <c r="L6" s="175" t="s">
        <v>2885</v>
      </c>
      <c r="M6" s="175" t="s">
        <v>2886</v>
      </c>
      <c r="N6" s="175" t="s">
        <v>2887</v>
      </c>
      <c r="O6" s="12" t="s">
        <v>2888</v>
      </c>
      <c r="P6" s="12" t="s">
        <v>2889</v>
      </c>
      <c r="Q6" s="12" t="s">
        <v>2890</v>
      </c>
      <c r="R6" s="12" t="s">
        <v>2891</v>
      </c>
      <c r="S6" s="12" t="s">
        <v>2892</v>
      </c>
      <c r="T6" s="12" t="s">
        <v>2893</v>
      </c>
      <c r="U6" s="12" t="s">
        <v>2894</v>
      </c>
      <c r="V6" s="12" t="s">
        <v>2895</v>
      </c>
      <c r="W6" s="12" t="s">
        <v>2896</v>
      </c>
      <c r="X6" s="176" t="s">
        <v>2897</v>
      </c>
      <c r="Y6" s="176" t="s">
        <v>2898</v>
      </c>
      <c r="Z6" s="176" t="s">
        <v>2899</v>
      </c>
      <c r="AA6" s="176" t="s">
        <v>2900</v>
      </c>
      <c r="AB6" s="176" t="s">
        <v>2901</v>
      </c>
      <c r="AC6" s="176" t="s">
        <v>2902</v>
      </c>
      <c r="AD6" s="176" t="s">
        <v>2903</v>
      </c>
      <c r="AE6" s="176" t="s">
        <v>2904</v>
      </c>
      <c r="AF6" s="176" t="s">
        <v>2905</v>
      </c>
    </row>
    <row r="7" spans="1:32" ht="27" customHeight="1" x14ac:dyDescent="0.3">
      <c r="A7" s="231" t="s">
        <v>57</v>
      </c>
      <c r="B7" s="231"/>
      <c r="C7" s="235" t="s">
        <v>2906</v>
      </c>
      <c r="D7" s="235" t="s">
        <v>2907</v>
      </c>
      <c r="E7" s="235" t="s">
        <v>2908</v>
      </c>
      <c r="F7" s="235" t="s">
        <v>605</v>
      </c>
      <c r="G7" s="235" t="s">
        <v>2909</v>
      </c>
      <c r="H7" s="235" t="s">
        <v>608</v>
      </c>
      <c r="I7" s="235" t="s">
        <v>240</v>
      </c>
      <c r="J7" s="235" t="s">
        <v>613</v>
      </c>
      <c r="K7" s="235" t="s">
        <v>234</v>
      </c>
      <c r="L7" s="235" t="s">
        <v>632</v>
      </c>
      <c r="M7" s="235" t="s">
        <v>2910</v>
      </c>
      <c r="N7" s="235" t="s">
        <v>2911</v>
      </c>
      <c r="O7" s="229" t="s">
        <v>578</v>
      </c>
      <c r="P7" s="229" t="s">
        <v>569</v>
      </c>
      <c r="Q7" s="229" t="s">
        <v>483</v>
      </c>
      <c r="R7" s="229" t="s">
        <v>2912</v>
      </c>
      <c r="S7" s="229" t="s">
        <v>551</v>
      </c>
      <c r="T7" s="229" t="s">
        <v>629</v>
      </c>
      <c r="U7" s="229" t="s">
        <v>2913</v>
      </c>
      <c r="V7" s="229" t="s">
        <v>2914</v>
      </c>
      <c r="W7" s="229" t="s">
        <v>2915</v>
      </c>
      <c r="X7" s="236" t="s">
        <v>2916</v>
      </c>
      <c r="Y7" s="236" t="s">
        <v>2917</v>
      </c>
      <c r="Z7" s="236" t="s">
        <v>2918</v>
      </c>
      <c r="AA7" s="236" t="s">
        <v>2919</v>
      </c>
      <c r="AB7" s="236" t="s">
        <v>2920</v>
      </c>
      <c r="AC7" s="236" t="s">
        <v>2921</v>
      </c>
      <c r="AD7" s="236" t="s">
        <v>2913</v>
      </c>
      <c r="AE7" s="236" t="s">
        <v>2922</v>
      </c>
      <c r="AF7" s="236" t="s">
        <v>2914</v>
      </c>
    </row>
    <row r="8" spans="1:32" x14ac:dyDescent="0.3">
      <c r="A8" s="231" t="s">
        <v>2923</v>
      </c>
      <c r="B8" s="231"/>
      <c r="C8" s="175" t="s">
        <v>2924</v>
      </c>
      <c r="D8" s="175" t="s">
        <v>2924</v>
      </c>
      <c r="E8" s="175" t="s">
        <v>2924</v>
      </c>
      <c r="F8" s="175" t="s">
        <v>2924</v>
      </c>
      <c r="G8" s="175" t="s">
        <v>2924</v>
      </c>
      <c r="H8" s="175" t="s">
        <v>2924</v>
      </c>
      <c r="I8" s="175" t="s">
        <v>2924</v>
      </c>
      <c r="J8" s="175" t="s">
        <v>2924</v>
      </c>
      <c r="K8" s="175" t="s">
        <v>2924</v>
      </c>
      <c r="L8" s="175" t="s">
        <v>2924</v>
      </c>
      <c r="M8" s="175" t="s">
        <v>2924</v>
      </c>
      <c r="N8" s="175" t="s">
        <v>2924</v>
      </c>
      <c r="O8" s="12" t="s">
        <v>2925</v>
      </c>
      <c r="P8" s="12" t="s">
        <v>2925</v>
      </c>
      <c r="Q8" s="12" t="s">
        <v>2925</v>
      </c>
      <c r="R8" s="12" t="s">
        <v>2925</v>
      </c>
      <c r="S8" s="12" t="s">
        <v>2925</v>
      </c>
      <c r="T8" s="12" t="s">
        <v>2925</v>
      </c>
      <c r="U8" s="12" t="s">
        <v>2925</v>
      </c>
      <c r="V8" s="12" t="s">
        <v>2925</v>
      </c>
      <c r="W8" s="12" t="s">
        <v>2925</v>
      </c>
      <c r="X8" s="176" t="s">
        <v>2926</v>
      </c>
      <c r="Y8" s="176" t="s">
        <v>2926</v>
      </c>
      <c r="Z8" s="176" t="s">
        <v>2926</v>
      </c>
      <c r="AA8" s="176" t="s">
        <v>2926</v>
      </c>
      <c r="AB8" s="176" t="s">
        <v>2926</v>
      </c>
      <c r="AC8" s="176" t="s">
        <v>2926</v>
      </c>
      <c r="AD8" s="176" t="s">
        <v>2926</v>
      </c>
      <c r="AE8" s="176" t="s">
        <v>2926</v>
      </c>
      <c r="AF8" s="176" t="s">
        <v>2926</v>
      </c>
    </row>
    <row r="9" spans="1:32" ht="27" customHeight="1" x14ac:dyDescent="0.3">
      <c r="A9" s="158" t="s">
        <v>98</v>
      </c>
      <c r="B9" s="158" t="s">
        <v>651</v>
      </c>
      <c r="C9" s="175" t="s">
        <v>2927</v>
      </c>
      <c r="D9" s="175" t="s">
        <v>2927</v>
      </c>
      <c r="E9" s="175" t="s">
        <v>2927</v>
      </c>
      <c r="F9" s="175" t="s">
        <v>2927</v>
      </c>
      <c r="G9" s="175" t="s">
        <v>2927</v>
      </c>
      <c r="H9" s="175" t="s">
        <v>2927</v>
      </c>
      <c r="I9" s="175" t="s">
        <v>2927</v>
      </c>
      <c r="J9" s="175" t="s">
        <v>2927</v>
      </c>
      <c r="K9" s="175" t="s">
        <v>2927</v>
      </c>
      <c r="L9" s="175" t="s">
        <v>2927</v>
      </c>
      <c r="M9" s="175" t="s">
        <v>2927</v>
      </c>
      <c r="N9" s="175" t="s">
        <v>2927</v>
      </c>
      <c r="O9" s="12" t="s">
        <v>2927</v>
      </c>
      <c r="P9" s="12" t="s">
        <v>2927</v>
      </c>
      <c r="Q9" s="12" t="s">
        <v>2927</v>
      </c>
      <c r="R9" s="12" t="s">
        <v>2927</v>
      </c>
      <c r="S9" s="12" t="s">
        <v>2927</v>
      </c>
      <c r="T9" s="12" t="s">
        <v>2927</v>
      </c>
      <c r="U9" s="12" t="s">
        <v>2927</v>
      </c>
      <c r="V9" s="12" t="s">
        <v>2927</v>
      </c>
      <c r="W9" s="12" t="s">
        <v>2927</v>
      </c>
      <c r="X9" s="176" t="s">
        <v>2927</v>
      </c>
      <c r="Y9" s="176" t="s">
        <v>2927</v>
      </c>
      <c r="Z9" s="176" t="s">
        <v>2927</v>
      </c>
      <c r="AA9" s="176" t="s">
        <v>2927</v>
      </c>
      <c r="AB9" s="176" t="s">
        <v>2927</v>
      </c>
      <c r="AC9" s="176" t="s">
        <v>2927</v>
      </c>
      <c r="AD9" s="176" t="s">
        <v>2927</v>
      </c>
      <c r="AE9" s="176" t="s">
        <v>2927</v>
      </c>
      <c r="AF9" s="176" t="s">
        <v>2927</v>
      </c>
    </row>
    <row r="10" spans="1:32" ht="18" customHeight="1" x14ac:dyDescent="0.3">
      <c r="A10" s="161" t="s">
        <v>102</v>
      </c>
      <c r="B10" s="161" t="s">
        <v>872</v>
      </c>
      <c r="C10" s="163">
        <v>501.43529999999998</v>
      </c>
      <c r="D10" s="163">
        <v>507.00420000000003</v>
      </c>
      <c r="E10" s="163">
        <v>503.08</v>
      </c>
      <c r="F10" s="163">
        <v>514.98649999999998</v>
      </c>
      <c r="G10" s="163">
        <v>516.78880000000004</v>
      </c>
      <c r="H10" s="163">
        <v>516.06269999999995</v>
      </c>
      <c r="I10" s="162"/>
      <c r="J10" s="163">
        <v>506.6001</v>
      </c>
      <c r="K10" s="163">
        <v>501.13959999999997</v>
      </c>
      <c r="L10" s="163">
        <v>486.57799999999997</v>
      </c>
      <c r="M10" s="163">
        <v>507.18939999999998</v>
      </c>
      <c r="N10" s="163">
        <v>493.2595</v>
      </c>
      <c r="O10" s="163">
        <v>224.57749999999999</v>
      </c>
      <c r="P10" s="163">
        <v>224.32159999999999</v>
      </c>
      <c r="Q10" s="163">
        <v>226.85990000000001</v>
      </c>
      <c r="R10" s="163">
        <v>219.85830000000001</v>
      </c>
      <c r="S10" s="163">
        <v>218.64160000000001</v>
      </c>
      <c r="T10" s="163">
        <v>222.01509999999999</v>
      </c>
      <c r="U10" s="163">
        <v>225.6</v>
      </c>
      <c r="V10" s="162"/>
      <c r="W10" s="163">
        <v>226.3</v>
      </c>
      <c r="X10" s="163">
        <v>139.62629999999999</v>
      </c>
      <c r="Y10" s="163">
        <v>141.0043</v>
      </c>
      <c r="Z10" s="163">
        <v>139.31110000000001</v>
      </c>
      <c r="AA10" s="163">
        <v>138.38210000000001</v>
      </c>
      <c r="AB10" s="163">
        <v>136.56479999999999</v>
      </c>
      <c r="AC10" s="162"/>
      <c r="AD10" s="163">
        <v>142.76130000000001</v>
      </c>
      <c r="AE10" s="163">
        <v>125.9277</v>
      </c>
      <c r="AF10" s="163">
        <v>139.75749999999999</v>
      </c>
    </row>
    <row r="11" spans="1:32" ht="18" customHeight="1" x14ac:dyDescent="0.3">
      <c r="A11" s="161" t="s">
        <v>102</v>
      </c>
      <c r="B11" s="161" t="s">
        <v>873</v>
      </c>
      <c r="C11" s="166">
        <v>502.32709999999997</v>
      </c>
      <c r="D11" s="166">
        <v>511.20569999999998</v>
      </c>
      <c r="E11" s="166">
        <v>510.38010000000003</v>
      </c>
      <c r="F11" s="166">
        <v>517.71370000000002</v>
      </c>
      <c r="G11" s="166">
        <v>518.93619999999999</v>
      </c>
      <c r="H11" s="166">
        <v>517.46090000000004</v>
      </c>
      <c r="I11" s="165"/>
      <c r="J11" s="166">
        <v>507.82470000000001</v>
      </c>
      <c r="K11" s="166">
        <v>501.37950000000001</v>
      </c>
      <c r="L11" s="166">
        <v>487.69839999999999</v>
      </c>
      <c r="M11" s="166">
        <v>506.91059999999999</v>
      </c>
      <c r="N11" s="166">
        <v>493.5684</v>
      </c>
      <c r="O11" s="166">
        <v>225.23349999999999</v>
      </c>
      <c r="P11" s="166">
        <v>226.6481</v>
      </c>
      <c r="Q11" s="166">
        <v>227.8158</v>
      </c>
      <c r="R11" s="166">
        <v>220.6532</v>
      </c>
      <c r="S11" s="166">
        <v>218.6711</v>
      </c>
      <c r="T11" s="166">
        <v>221.79839999999999</v>
      </c>
      <c r="U11" s="166">
        <v>225.6</v>
      </c>
      <c r="V11" s="165"/>
      <c r="W11" s="166">
        <v>226.3</v>
      </c>
      <c r="X11" s="166">
        <v>139.3399</v>
      </c>
      <c r="Y11" s="166">
        <v>140.90199999999999</v>
      </c>
      <c r="Z11" s="166">
        <v>139.655</v>
      </c>
      <c r="AA11" s="166">
        <v>138.4271</v>
      </c>
      <c r="AB11" s="166">
        <v>136.68899999999999</v>
      </c>
      <c r="AC11" s="165"/>
      <c r="AD11" s="166">
        <v>142.8784</v>
      </c>
      <c r="AE11" s="166">
        <v>126.7315</v>
      </c>
      <c r="AF11" s="166">
        <v>140.1251</v>
      </c>
    </row>
    <row r="12" spans="1:32" ht="18" customHeight="1" x14ac:dyDescent="0.3">
      <c r="A12" s="161" t="s">
        <v>102</v>
      </c>
      <c r="B12" s="161" t="s">
        <v>874</v>
      </c>
      <c r="C12" s="166">
        <v>502.53699999999998</v>
      </c>
      <c r="D12" s="166">
        <v>512.62360000000001</v>
      </c>
      <c r="E12" s="166">
        <v>511.483</v>
      </c>
      <c r="F12" s="166">
        <v>518.19320000000005</v>
      </c>
      <c r="G12" s="166">
        <v>519.91279999999995</v>
      </c>
      <c r="H12" s="166">
        <v>517.8528</v>
      </c>
      <c r="I12" s="165"/>
      <c r="J12" s="166">
        <v>507.78120000000001</v>
      </c>
      <c r="K12" s="166">
        <v>502.01170000000002</v>
      </c>
      <c r="L12" s="166">
        <v>487.82</v>
      </c>
      <c r="M12" s="166">
        <v>509.15300000000002</v>
      </c>
      <c r="N12" s="166">
        <v>494.06909999999999</v>
      </c>
      <c r="O12" s="166">
        <v>225.1609</v>
      </c>
      <c r="P12" s="166">
        <v>226.8442</v>
      </c>
      <c r="Q12" s="166">
        <v>228.00579999999999</v>
      </c>
      <c r="R12" s="166">
        <v>221.16079999999999</v>
      </c>
      <c r="S12" s="166">
        <v>219.40940000000001</v>
      </c>
      <c r="T12" s="166">
        <v>221.9118</v>
      </c>
      <c r="U12" s="166">
        <v>226.2</v>
      </c>
      <c r="V12" s="165"/>
      <c r="W12" s="166">
        <v>227.2</v>
      </c>
      <c r="X12" s="166">
        <v>139.47149999999999</v>
      </c>
      <c r="Y12" s="166">
        <v>141.43600000000001</v>
      </c>
      <c r="Z12" s="166">
        <v>139.58930000000001</v>
      </c>
      <c r="AA12" s="166">
        <v>138.15209999999999</v>
      </c>
      <c r="AB12" s="166">
        <v>136.90979999999999</v>
      </c>
      <c r="AC12" s="165"/>
      <c r="AD12" s="166">
        <v>143.12729999999999</v>
      </c>
      <c r="AE12" s="166">
        <v>126.5946</v>
      </c>
      <c r="AF12" s="166">
        <v>139.73699999999999</v>
      </c>
    </row>
    <row r="13" spans="1:32" ht="18" customHeight="1" x14ac:dyDescent="0.3">
      <c r="A13" s="161" t="s">
        <v>102</v>
      </c>
      <c r="B13" s="161" t="s">
        <v>875</v>
      </c>
      <c r="C13" s="166">
        <v>503.2713</v>
      </c>
      <c r="D13" s="166">
        <v>515.56460000000004</v>
      </c>
      <c r="E13" s="166">
        <v>513.3211</v>
      </c>
      <c r="F13" s="166">
        <v>520.00739999999996</v>
      </c>
      <c r="G13" s="166">
        <v>520.91679999999997</v>
      </c>
      <c r="H13" s="166">
        <v>519.3732</v>
      </c>
      <c r="I13" s="166">
        <v>518.30150000000003</v>
      </c>
      <c r="J13" s="166">
        <v>509.2294</v>
      </c>
      <c r="K13" s="166">
        <v>502.8442</v>
      </c>
      <c r="L13" s="166">
        <v>487.81819999999999</v>
      </c>
      <c r="M13" s="166">
        <v>509.4074</v>
      </c>
      <c r="N13" s="166">
        <v>494.96960000000001</v>
      </c>
      <c r="O13" s="166">
        <v>225.3929</v>
      </c>
      <c r="P13" s="166">
        <v>224.48939999999999</v>
      </c>
      <c r="Q13" s="166">
        <v>227.11009999999999</v>
      </c>
      <c r="R13" s="166">
        <v>221.82759999999999</v>
      </c>
      <c r="S13" s="166">
        <v>220.2363</v>
      </c>
      <c r="T13" s="166">
        <v>222.19380000000001</v>
      </c>
      <c r="U13" s="166">
        <v>226.2</v>
      </c>
      <c r="V13" s="165"/>
      <c r="W13" s="166">
        <v>227.2</v>
      </c>
      <c r="X13" s="166">
        <v>140.107</v>
      </c>
      <c r="Y13" s="166">
        <v>140.14670000000001</v>
      </c>
      <c r="Z13" s="166">
        <v>139.7216</v>
      </c>
      <c r="AA13" s="166">
        <v>138.51750000000001</v>
      </c>
      <c r="AB13" s="166">
        <v>136.965</v>
      </c>
      <c r="AC13" s="165"/>
      <c r="AD13" s="166">
        <v>141.63419999999999</v>
      </c>
      <c r="AE13" s="166">
        <v>126.6469</v>
      </c>
      <c r="AF13" s="166">
        <v>140.5335</v>
      </c>
    </row>
    <row r="14" spans="1:32" ht="18" customHeight="1" x14ac:dyDescent="0.3">
      <c r="A14" s="161" t="s">
        <v>102</v>
      </c>
      <c r="B14" s="161" t="s">
        <v>876</v>
      </c>
      <c r="C14" s="166">
        <v>503.16640000000001</v>
      </c>
      <c r="D14" s="166">
        <v>515.3546</v>
      </c>
      <c r="E14" s="166">
        <v>516.0521</v>
      </c>
      <c r="F14" s="166">
        <v>518.58960000000002</v>
      </c>
      <c r="G14" s="166">
        <v>519.37210000000005</v>
      </c>
      <c r="H14" s="166">
        <v>518.19479999999999</v>
      </c>
      <c r="I14" s="166">
        <v>517.78390000000002</v>
      </c>
      <c r="J14" s="166">
        <v>506.21589999999998</v>
      </c>
      <c r="K14" s="166">
        <v>502.25020000000001</v>
      </c>
      <c r="L14" s="166">
        <v>487.51600000000002</v>
      </c>
      <c r="M14" s="166">
        <v>509.73009999999999</v>
      </c>
      <c r="N14" s="166">
        <v>495.07400000000001</v>
      </c>
      <c r="O14" s="166">
        <v>225.33080000000001</v>
      </c>
      <c r="P14" s="166">
        <v>224.30510000000001</v>
      </c>
      <c r="Q14" s="166">
        <v>227.14519999999999</v>
      </c>
      <c r="R14" s="166">
        <v>221.90389999999999</v>
      </c>
      <c r="S14" s="166">
        <v>220.19929999999999</v>
      </c>
      <c r="T14" s="166">
        <v>221.96809999999999</v>
      </c>
      <c r="U14" s="166">
        <v>226.9</v>
      </c>
      <c r="V14" s="165"/>
      <c r="W14" s="166">
        <v>227.5</v>
      </c>
      <c r="X14" s="166">
        <v>140.27619999999999</v>
      </c>
      <c r="Y14" s="166">
        <v>140.39859999999999</v>
      </c>
      <c r="Z14" s="166">
        <v>139.80590000000001</v>
      </c>
      <c r="AA14" s="166">
        <v>138.67410000000001</v>
      </c>
      <c r="AB14" s="166">
        <v>137.1996</v>
      </c>
      <c r="AC14" s="165"/>
      <c r="AD14" s="166">
        <v>141.94159999999999</v>
      </c>
      <c r="AE14" s="166">
        <v>126.925</v>
      </c>
      <c r="AF14" s="166">
        <v>140.20679999999999</v>
      </c>
    </row>
    <row r="15" spans="1:32" ht="18" customHeight="1" x14ac:dyDescent="0.3">
      <c r="A15" s="161" t="s">
        <v>102</v>
      </c>
      <c r="B15" s="161" t="s">
        <v>877</v>
      </c>
      <c r="C15" s="166">
        <v>503.53359999999998</v>
      </c>
      <c r="D15" s="166">
        <v>518.50559999999996</v>
      </c>
      <c r="E15" s="166">
        <v>515.10680000000002</v>
      </c>
      <c r="F15" s="166">
        <v>531.57539999999995</v>
      </c>
      <c r="G15" s="166">
        <v>531.63210000000004</v>
      </c>
      <c r="H15" s="166">
        <v>532.97080000000005</v>
      </c>
      <c r="I15" s="166">
        <v>460.28870000000001</v>
      </c>
      <c r="J15" s="166">
        <v>513.30560000000003</v>
      </c>
      <c r="K15" s="166">
        <v>505.32920000000001</v>
      </c>
      <c r="L15" s="166">
        <v>490.88170000000002</v>
      </c>
      <c r="M15" s="166">
        <v>510.96839999999997</v>
      </c>
      <c r="N15" s="166">
        <v>496.70080000000002</v>
      </c>
      <c r="O15" s="166">
        <v>225.05430000000001</v>
      </c>
      <c r="P15" s="166">
        <v>226.35249999999999</v>
      </c>
      <c r="Q15" s="166">
        <v>228.19130000000001</v>
      </c>
      <c r="R15" s="166">
        <v>226.191</v>
      </c>
      <c r="S15" s="166">
        <v>223.38130000000001</v>
      </c>
      <c r="T15" s="166">
        <v>222.10290000000001</v>
      </c>
      <c r="U15" s="166">
        <v>226.8</v>
      </c>
      <c r="V15" s="165"/>
      <c r="W15" s="166">
        <v>227.4</v>
      </c>
      <c r="X15" s="166">
        <v>139.2807</v>
      </c>
      <c r="Y15" s="166">
        <v>140.32570000000001</v>
      </c>
      <c r="Z15" s="166">
        <v>139.82210000000001</v>
      </c>
      <c r="AA15" s="166">
        <v>137.8331</v>
      </c>
      <c r="AB15" s="166">
        <v>136.8546</v>
      </c>
      <c r="AC15" s="165"/>
      <c r="AD15" s="166">
        <v>141.85380000000001</v>
      </c>
      <c r="AE15" s="166">
        <v>127.7833</v>
      </c>
      <c r="AF15" s="166">
        <v>140.1455</v>
      </c>
    </row>
    <row r="16" spans="1:32" ht="18" customHeight="1" x14ac:dyDescent="0.3">
      <c r="A16" s="161" t="s">
        <v>102</v>
      </c>
      <c r="B16" s="161" t="s">
        <v>878</v>
      </c>
      <c r="C16" s="166">
        <v>504.16309999999999</v>
      </c>
      <c r="D16" s="166">
        <v>518.45309999999995</v>
      </c>
      <c r="E16" s="166">
        <v>516.73490000000004</v>
      </c>
      <c r="F16" s="166">
        <v>525.88760000000002</v>
      </c>
      <c r="G16" s="166">
        <v>526.53819999999996</v>
      </c>
      <c r="H16" s="166">
        <v>528.0598</v>
      </c>
      <c r="I16" s="166">
        <v>518.22469999999998</v>
      </c>
      <c r="J16" s="166">
        <v>508.72770000000003</v>
      </c>
      <c r="K16" s="166">
        <v>500.1035</v>
      </c>
      <c r="L16" s="166">
        <v>480.9751</v>
      </c>
      <c r="M16" s="166">
        <v>505.08879999999999</v>
      </c>
      <c r="N16" s="166">
        <v>490.7321</v>
      </c>
      <c r="O16" s="166">
        <v>224.30330000000001</v>
      </c>
      <c r="P16" s="166">
        <v>225.03039999999999</v>
      </c>
      <c r="Q16" s="166">
        <v>227.5341</v>
      </c>
      <c r="R16" s="166">
        <v>225.22919999999999</v>
      </c>
      <c r="S16" s="166">
        <v>222.26650000000001</v>
      </c>
      <c r="T16" s="166">
        <v>221.39349999999999</v>
      </c>
      <c r="U16" s="166">
        <v>224.3</v>
      </c>
      <c r="V16" s="165"/>
      <c r="W16" s="166">
        <v>225.2</v>
      </c>
      <c r="X16" s="166">
        <v>139.59960000000001</v>
      </c>
      <c r="Y16" s="166">
        <v>140.8081</v>
      </c>
      <c r="Z16" s="166">
        <v>139.32919999999999</v>
      </c>
      <c r="AA16" s="166">
        <v>137.90090000000001</v>
      </c>
      <c r="AB16" s="166">
        <v>136.81319999999999</v>
      </c>
      <c r="AC16" s="165"/>
      <c r="AD16" s="166">
        <v>142.35149999999999</v>
      </c>
      <c r="AE16" s="166">
        <v>127.33540000000001</v>
      </c>
      <c r="AF16" s="166">
        <v>139.67580000000001</v>
      </c>
    </row>
    <row r="17" spans="1:32" ht="18" customHeight="1" x14ac:dyDescent="0.3">
      <c r="A17" s="161" t="s">
        <v>102</v>
      </c>
      <c r="B17" s="161" t="s">
        <v>879</v>
      </c>
      <c r="C17" s="169">
        <v>503.4812</v>
      </c>
      <c r="D17" s="169">
        <v>516.35239999999999</v>
      </c>
      <c r="E17" s="169">
        <v>510.90530000000001</v>
      </c>
      <c r="F17" s="169">
        <v>518.31830000000002</v>
      </c>
      <c r="G17" s="169">
        <v>518.94929999999999</v>
      </c>
      <c r="H17" s="169">
        <v>518.68820000000005</v>
      </c>
      <c r="I17" s="169">
        <v>509.02499999999998</v>
      </c>
      <c r="J17" s="169">
        <v>499.86520000000002</v>
      </c>
      <c r="K17" s="169">
        <v>495.28870000000001</v>
      </c>
      <c r="L17" s="169">
        <v>476.58569999999997</v>
      </c>
      <c r="M17" s="169">
        <v>502.97579999999999</v>
      </c>
      <c r="N17" s="169">
        <v>486.02940000000001</v>
      </c>
      <c r="O17" s="169">
        <v>224.386</v>
      </c>
      <c r="P17" s="169">
        <v>224.84870000000001</v>
      </c>
      <c r="Q17" s="169">
        <v>227.5335</v>
      </c>
      <c r="R17" s="169">
        <v>223.64080000000001</v>
      </c>
      <c r="S17" s="169">
        <v>221.6464</v>
      </c>
      <c r="T17" s="169">
        <v>220.72739999999999</v>
      </c>
      <c r="U17" s="169">
        <v>223</v>
      </c>
      <c r="V17" s="168"/>
      <c r="W17" s="169">
        <v>224.2</v>
      </c>
      <c r="X17" s="169">
        <v>138.80080000000001</v>
      </c>
      <c r="Y17" s="169">
        <v>140.036</v>
      </c>
      <c r="Z17" s="169">
        <v>138.97810000000001</v>
      </c>
      <c r="AA17" s="169">
        <v>137.85319999999999</v>
      </c>
      <c r="AB17" s="169">
        <v>136.27500000000001</v>
      </c>
      <c r="AC17" s="168"/>
      <c r="AD17" s="169">
        <v>141.70740000000001</v>
      </c>
      <c r="AE17" s="169">
        <v>127.5177</v>
      </c>
      <c r="AF17" s="169">
        <v>139.67580000000001</v>
      </c>
    </row>
    <row r="18" spans="1:32" ht="18" customHeight="1" x14ac:dyDescent="0.3">
      <c r="A18" s="161" t="s">
        <v>102</v>
      </c>
      <c r="B18" s="161" t="s">
        <v>880</v>
      </c>
      <c r="C18" s="163">
        <v>502.43200000000002</v>
      </c>
      <c r="D18" s="163">
        <v>511.62580000000003</v>
      </c>
      <c r="E18" s="163">
        <v>509.1721</v>
      </c>
      <c r="F18" s="163">
        <v>515.19759999999997</v>
      </c>
      <c r="G18" s="163">
        <v>516.46220000000005</v>
      </c>
      <c r="H18" s="163">
        <v>515.5403</v>
      </c>
      <c r="I18" s="163">
        <v>503.32510000000002</v>
      </c>
      <c r="J18" s="163">
        <v>497.53129999999999</v>
      </c>
      <c r="K18" s="163">
        <v>492.87270000000001</v>
      </c>
      <c r="L18" s="163">
        <v>473.7731</v>
      </c>
      <c r="M18" s="163">
        <v>500.05770000000001</v>
      </c>
      <c r="N18" s="163">
        <v>484.60210000000001</v>
      </c>
      <c r="O18" s="163">
        <v>224.30449999999999</v>
      </c>
      <c r="P18" s="163">
        <v>222.89240000000001</v>
      </c>
      <c r="Q18" s="163">
        <v>226.874</v>
      </c>
      <c r="R18" s="163">
        <v>222.19319999999999</v>
      </c>
      <c r="S18" s="163">
        <v>219.9409</v>
      </c>
      <c r="T18" s="163">
        <v>219.91800000000001</v>
      </c>
      <c r="U18" s="163">
        <v>222.3</v>
      </c>
      <c r="V18" s="162"/>
      <c r="W18" s="163">
        <v>222.8</v>
      </c>
      <c r="X18" s="163">
        <v>138.38130000000001</v>
      </c>
      <c r="Y18" s="163">
        <v>139.02250000000001</v>
      </c>
      <c r="Z18" s="163">
        <v>138.27590000000001</v>
      </c>
      <c r="AA18" s="163">
        <v>136.88929999999999</v>
      </c>
      <c r="AB18" s="163">
        <v>135.86099999999999</v>
      </c>
      <c r="AC18" s="162"/>
      <c r="AD18" s="163">
        <v>141.0341</v>
      </c>
      <c r="AE18" s="163">
        <v>127.5573</v>
      </c>
      <c r="AF18" s="163">
        <v>138.4913</v>
      </c>
    </row>
    <row r="19" spans="1:32" ht="18" customHeight="1" x14ac:dyDescent="0.3">
      <c r="A19" s="161" t="s">
        <v>102</v>
      </c>
      <c r="B19" s="161" t="s">
        <v>881</v>
      </c>
      <c r="C19" s="166">
        <v>501.5403</v>
      </c>
      <c r="D19" s="166">
        <v>512.93870000000004</v>
      </c>
      <c r="E19" s="166">
        <v>513.89880000000005</v>
      </c>
      <c r="F19" s="166">
        <v>516.25840000000005</v>
      </c>
      <c r="G19" s="166">
        <v>516.61329999999998</v>
      </c>
      <c r="H19" s="166">
        <v>515.12450000000001</v>
      </c>
      <c r="I19" s="166">
        <v>508.70670000000001</v>
      </c>
      <c r="J19" s="166">
        <v>500.34640000000002</v>
      </c>
      <c r="K19" s="166">
        <v>498.94229999999999</v>
      </c>
      <c r="L19" s="166">
        <v>483.90539999999999</v>
      </c>
      <c r="M19" s="166">
        <v>505.52589999999998</v>
      </c>
      <c r="N19" s="166">
        <v>490.72930000000002</v>
      </c>
      <c r="O19" s="166">
        <v>224.11519999999999</v>
      </c>
      <c r="P19" s="166">
        <v>223.80459999999999</v>
      </c>
      <c r="Q19" s="166">
        <v>226.6866</v>
      </c>
      <c r="R19" s="166">
        <v>222.92689999999999</v>
      </c>
      <c r="S19" s="166">
        <v>220.98929999999999</v>
      </c>
      <c r="T19" s="166">
        <v>221.5146</v>
      </c>
      <c r="U19" s="166">
        <v>224.3</v>
      </c>
      <c r="V19" s="165"/>
      <c r="W19" s="166">
        <v>224.9</v>
      </c>
      <c r="X19" s="166">
        <v>139.56460000000001</v>
      </c>
      <c r="Y19" s="166">
        <v>140.24379999999999</v>
      </c>
      <c r="Z19" s="166">
        <v>139.0926</v>
      </c>
      <c r="AA19" s="166">
        <v>138.50200000000001</v>
      </c>
      <c r="AB19" s="166">
        <v>137.21340000000001</v>
      </c>
      <c r="AC19" s="165"/>
      <c r="AD19" s="166">
        <v>142.4246</v>
      </c>
      <c r="AE19" s="166">
        <v>128.0857</v>
      </c>
      <c r="AF19" s="166">
        <v>139.75749999999999</v>
      </c>
    </row>
    <row r="20" spans="1:32" ht="18" customHeight="1" x14ac:dyDescent="0.3">
      <c r="A20" s="161" t="s">
        <v>102</v>
      </c>
      <c r="B20" s="161" t="s">
        <v>882</v>
      </c>
      <c r="C20" s="166">
        <v>502.79919999999998</v>
      </c>
      <c r="D20" s="166">
        <v>511.83589999999998</v>
      </c>
      <c r="E20" s="166">
        <v>512.16570000000002</v>
      </c>
      <c r="F20" s="166">
        <v>513.59090000000003</v>
      </c>
      <c r="G20" s="166">
        <v>514.91660000000002</v>
      </c>
      <c r="H20" s="166">
        <v>513.85900000000004</v>
      </c>
      <c r="I20" s="167">
        <v>511.4753</v>
      </c>
      <c r="J20" s="166">
        <v>499.5881</v>
      </c>
      <c r="K20" s="166">
        <v>497.56959999999998</v>
      </c>
      <c r="L20" s="166">
        <v>483.34199999999998</v>
      </c>
      <c r="M20" s="166">
        <v>504.62060000000002</v>
      </c>
      <c r="N20" s="166">
        <v>489.05029999999999</v>
      </c>
      <c r="O20" s="166">
        <v>224.2801</v>
      </c>
      <c r="P20" s="166">
        <v>223.2242</v>
      </c>
      <c r="Q20" s="166">
        <v>226.51310000000001</v>
      </c>
      <c r="R20" s="166">
        <v>221.80760000000001</v>
      </c>
      <c r="S20" s="166">
        <v>219.38720000000001</v>
      </c>
      <c r="T20" s="166">
        <v>221.7731</v>
      </c>
      <c r="U20" s="166">
        <v>224.2</v>
      </c>
      <c r="V20" s="165"/>
      <c r="W20" s="166">
        <v>224.4</v>
      </c>
      <c r="X20" s="166">
        <v>139.00210000000001</v>
      </c>
      <c r="Y20" s="166">
        <v>140.24539999999999</v>
      </c>
      <c r="Z20" s="166">
        <v>138.86779999999999</v>
      </c>
      <c r="AA20" s="166">
        <v>138.00380000000001</v>
      </c>
      <c r="AB20" s="166">
        <v>136.9374</v>
      </c>
      <c r="AC20" s="165"/>
      <c r="AD20" s="166">
        <v>142.20509999999999</v>
      </c>
      <c r="AE20" s="166">
        <v>127.7033</v>
      </c>
      <c r="AF20" s="166">
        <v>139.34899999999999</v>
      </c>
    </row>
    <row r="21" spans="1:32" ht="18" customHeight="1" x14ac:dyDescent="0.3">
      <c r="A21" s="161" t="s">
        <v>102</v>
      </c>
      <c r="B21" s="161" t="s">
        <v>883</v>
      </c>
      <c r="C21" s="166">
        <v>502.79919999999998</v>
      </c>
      <c r="D21" s="166">
        <v>514.77679999999998</v>
      </c>
      <c r="E21" s="166">
        <v>512.42830000000004</v>
      </c>
      <c r="F21" s="166">
        <v>516.76930000000004</v>
      </c>
      <c r="G21" s="166">
        <v>517.66269999999997</v>
      </c>
      <c r="H21" s="166">
        <v>515.91189999999995</v>
      </c>
      <c r="I21" s="166">
        <v>514.24390000000005</v>
      </c>
      <c r="J21" s="166">
        <v>504.25389999999999</v>
      </c>
      <c r="K21" s="166">
        <v>500.64350000000002</v>
      </c>
      <c r="L21" s="166">
        <v>486.97669999999999</v>
      </c>
      <c r="M21" s="166">
        <v>507.37670000000003</v>
      </c>
      <c r="N21" s="166">
        <v>492.52409999999998</v>
      </c>
      <c r="O21" s="166">
        <v>224.1241</v>
      </c>
      <c r="P21" s="166">
        <v>224.29949999999999</v>
      </c>
      <c r="Q21" s="166">
        <v>226.91229999999999</v>
      </c>
      <c r="R21" s="166">
        <v>222.5428</v>
      </c>
      <c r="S21" s="166">
        <v>219.38720000000001</v>
      </c>
      <c r="T21" s="166">
        <v>221.5027</v>
      </c>
      <c r="U21" s="166">
        <v>224.9</v>
      </c>
      <c r="V21" s="165"/>
      <c r="W21" s="166">
        <v>225.6</v>
      </c>
      <c r="X21" s="166">
        <v>139.3064</v>
      </c>
      <c r="Y21" s="166">
        <v>141.14580000000001</v>
      </c>
      <c r="Z21" s="166">
        <v>139.22550000000001</v>
      </c>
      <c r="AA21" s="166">
        <v>138.04390000000001</v>
      </c>
      <c r="AB21" s="166">
        <v>135.8886</v>
      </c>
      <c r="AC21" s="165"/>
      <c r="AD21" s="166">
        <v>143.01009999999999</v>
      </c>
      <c r="AE21" s="166">
        <v>128.1996</v>
      </c>
      <c r="AF21" s="166">
        <v>139.73699999999999</v>
      </c>
    </row>
    <row r="22" spans="1:32" ht="18" customHeight="1" x14ac:dyDescent="0.3">
      <c r="A22" s="161" t="s">
        <v>102</v>
      </c>
      <c r="B22" s="161" t="s">
        <v>884</v>
      </c>
      <c r="C22" s="166">
        <v>502.1173</v>
      </c>
      <c r="D22" s="166">
        <v>512.41359999999997</v>
      </c>
      <c r="E22" s="166">
        <v>511.43049999999999</v>
      </c>
      <c r="F22" s="166">
        <v>515.62580000000003</v>
      </c>
      <c r="G22" s="166">
        <v>516.05430000000001</v>
      </c>
      <c r="H22" s="166">
        <v>514.50540000000001</v>
      </c>
      <c r="I22" s="165"/>
      <c r="J22" s="166">
        <v>503.67250000000001</v>
      </c>
      <c r="K22" s="166">
        <v>501.17559999999997</v>
      </c>
      <c r="L22" s="166">
        <v>486.23910000000001</v>
      </c>
      <c r="M22" s="166">
        <v>506.55619999999999</v>
      </c>
      <c r="N22" s="166">
        <v>493.04469999999998</v>
      </c>
      <c r="O22" s="166">
        <v>223.8416</v>
      </c>
      <c r="P22" s="166">
        <v>223.04329999999999</v>
      </c>
      <c r="Q22" s="166">
        <v>226.1147</v>
      </c>
      <c r="R22" s="166">
        <v>222.31890000000001</v>
      </c>
      <c r="S22" s="166">
        <v>218.89259999999999</v>
      </c>
      <c r="T22" s="166">
        <v>221.30189999999999</v>
      </c>
      <c r="U22" s="166">
        <v>224.9</v>
      </c>
      <c r="V22" s="165"/>
      <c r="W22" s="166">
        <v>225.2</v>
      </c>
      <c r="X22" s="166">
        <v>138.8854</v>
      </c>
      <c r="Y22" s="166">
        <v>140.65889999999999</v>
      </c>
      <c r="Z22" s="166">
        <v>138.9374</v>
      </c>
      <c r="AA22" s="166">
        <v>137.61160000000001</v>
      </c>
      <c r="AB22" s="166">
        <v>135.76439999999999</v>
      </c>
      <c r="AC22" s="165"/>
      <c r="AD22" s="166">
        <v>142.83449999999999</v>
      </c>
      <c r="AE22" s="166">
        <v>128.82679999999999</v>
      </c>
      <c r="AF22" s="166">
        <v>139.34899999999999</v>
      </c>
    </row>
    <row r="23" spans="1:32" ht="18" customHeight="1" x14ac:dyDescent="0.3">
      <c r="A23" s="161" t="s">
        <v>102</v>
      </c>
      <c r="B23" s="161" t="s">
        <v>885</v>
      </c>
      <c r="C23" s="166">
        <v>502.2747</v>
      </c>
      <c r="D23" s="166">
        <v>512.57100000000003</v>
      </c>
      <c r="E23" s="166">
        <v>506.96629999999999</v>
      </c>
      <c r="F23" s="166">
        <v>513.65329999999994</v>
      </c>
      <c r="G23" s="166">
        <v>515.01679999999999</v>
      </c>
      <c r="H23" s="166">
        <v>513.20349999999996</v>
      </c>
      <c r="I23" s="165"/>
      <c r="J23" s="166">
        <v>503.95830000000001</v>
      </c>
      <c r="K23" s="166">
        <v>501.1438</v>
      </c>
      <c r="L23" s="166">
        <v>487.37479999999999</v>
      </c>
      <c r="M23" s="166">
        <v>508.41079999999999</v>
      </c>
      <c r="N23" s="166">
        <v>493.94900000000001</v>
      </c>
      <c r="O23" s="166">
        <v>223.7295</v>
      </c>
      <c r="P23" s="166">
        <v>222.67070000000001</v>
      </c>
      <c r="Q23" s="166">
        <v>225.86269999999999</v>
      </c>
      <c r="R23" s="166">
        <v>221.36670000000001</v>
      </c>
      <c r="S23" s="166">
        <v>218.3536</v>
      </c>
      <c r="T23" s="166">
        <v>221.62809999999999</v>
      </c>
      <c r="U23" s="166">
        <v>225.6</v>
      </c>
      <c r="V23" s="165"/>
      <c r="W23" s="166">
        <v>225.3</v>
      </c>
      <c r="X23" s="166">
        <v>139.1576</v>
      </c>
      <c r="Y23" s="166">
        <v>141.297</v>
      </c>
      <c r="Z23" s="166">
        <v>139.0102</v>
      </c>
      <c r="AA23" s="166">
        <v>138.30709999999999</v>
      </c>
      <c r="AB23" s="166">
        <v>135.35040000000001</v>
      </c>
      <c r="AC23" s="165"/>
      <c r="AD23" s="166">
        <v>142.96619999999999</v>
      </c>
      <c r="AE23" s="166">
        <v>128.8954</v>
      </c>
      <c r="AF23" s="166">
        <v>139.73699999999999</v>
      </c>
    </row>
    <row r="24" spans="1:32" ht="18" customHeight="1" x14ac:dyDescent="0.3">
      <c r="A24" s="161" t="s">
        <v>102</v>
      </c>
      <c r="B24" s="161" t="s">
        <v>886</v>
      </c>
      <c r="C24" s="166">
        <v>500.9633</v>
      </c>
      <c r="D24" s="166">
        <v>507.84449999999998</v>
      </c>
      <c r="E24" s="166">
        <v>509.1721</v>
      </c>
      <c r="F24" s="166">
        <v>507.14170000000001</v>
      </c>
      <c r="G24" s="166">
        <v>508.71339999999998</v>
      </c>
      <c r="H24" s="166">
        <v>508.2561</v>
      </c>
      <c r="I24" s="165"/>
      <c r="J24" s="166">
        <v>501.86799999999999</v>
      </c>
      <c r="K24" s="166">
        <v>501.93020000000001</v>
      </c>
      <c r="L24" s="166">
        <v>487.91980000000001</v>
      </c>
      <c r="M24" s="166">
        <v>508.1146</v>
      </c>
      <c r="N24" s="166">
        <v>493.58640000000003</v>
      </c>
      <c r="O24" s="166">
        <v>222.85910000000001</v>
      </c>
      <c r="P24" s="166">
        <v>221.30289999999999</v>
      </c>
      <c r="Q24" s="166">
        <v>224.70060000000001</v>
      </c>
      <c r="R24" s="166">
        <v>218.4496</v>
      </c>
      <c r="S24" s="166">
        <v>216.26429999999999</v>
      </c>
      <c r="T24" s="166">
        <v>221.6943</v>
      </c>
      <c r="U24" s="166">
        <v>225.6</v>
      </c>
      <c r="V24" s="165"/>
      <c r="W24" s="166">
        <v>225.2</v>
      </c>
      <c r="X24" s="166">
        <v>139.50540000000001</v>
      </c>
      <c r="Y24" s="166">
        <v>141.1985</v>
      </c>
      <c r="Z24" s="166">
        <v>138.93870000000001</v>
      </c>
      <c r="AA24" s="166">
        <v>137.50659999999999</v>
      </c>
      <c r="AB24" s="166">
        <v>134.79839999999999</v>
      </c>
      <c r="AC24" s="165"/>
      <c r="AD24" s="166">
        <v>143.12729999999999</v>
      </c>
      <c r="AE24" s="166">
        <v>128.02019999999999</v>
      </c>
      <c r="AF24" s="166">
        <v>139.41030000000001</v>
      </c>
    </row>
    <row r="25" spans="1:32" ht="18" customHeight="1" x14ac:dyDescent="0.3">
      <c r="A25" s="161" t="s">
        <v>102</v>
      </c>
      <c r="B25" s="161" t="s">
        <v>887</v>
      </c>
      <c r="C25" s="169">
        <v>501.90750000000003</v>
      </c>
      <c r="D25" s="169">
        <v>508.99990000000003</v>
      </c>
      <c r="E25" s="169">
        <v>511.69310000000002</v>
      </c>
      <c r="F25" s="169">
        <v>506.97160000000002</v>
      </c>
      <c r="G25" s="169">
        <v>508.95639999999997</v>
      </c>
      <c r="H25" s="169">
        <v>508.2081</v>
      </c>
      <c r="I25" s="168"/>
      <c r="J25" s="169">
        <v>505.00420000000003</v>
      </c>
      <c r="K25" s="169">
        <v>503.18860000000001</v>
      </c>
      <c r="L25" s="169">
        <v>488.5872</v>
      </c>
      <c r="M25" s="169">
        <v>509.10980000000001</v>
      </c>
      <c r="N25" s="169">
        <v>495.08980000000003</v>
      </c>
      <c r="O25" s="169">
        <v>225.1497</v>
      </c>
      <c r="P25" s="169">
        <v>224.93029999999999</v>
      </c>
      <c r="Q25" s="169">
        <v>224.96719999999999</v>
      </c>
      <c r="R25" s="169">
        <v>219.2501</v>
      </c>
      <c r="S25" s="169">
        <v>216.21260000000001</v>
      </c>
      <c r="T25" s="169">
        <v>221.9709</v>
      </c>
      <c r="U25" s="169">
        <v>226.1</v>
      </c>
      <c r="V25" s="168"/>
      <c r="W25" s="169">
        <v>225.6</v>
      </c>
      <c r="X25" s="169">
        <v>139.50129999999999</v>
      </c>
      <c r="Y25" s="169">
        <v>142.16079999999999</v>
      </c>
      <c r="Z25" s="169">
        <v>138.67689999999999</v>
      </c>
      <c r="AA25" s="169">
        <v>138.24879999999999</v>
      </c>
      <c r="AB25" s="169">
        <v>135.6816</v>
      </c>
      <c r="AC25" s="168"/>
      <c r="AD25" s="169">
        <v>143.43459999999999</v>
      </c>
      <c r="AE25" s="169">
        <v>128.57069999999999</v>
      </c>
      <c r="AF25" s="169">
        <v>139.6962</v>
      </c>
    </row>
    <row r="26" spans="1:32" ht="18" customHeight="1" x14ac:dyDescent="0.3">
      <c r="A26" s="161" t="s">
        <v>102</v>
      </c>
      <c r="B26" s="161" t="s">
        <v>888</v>
      </c>
      <c r="C26" s="163">
        <v>499.54689999999999</v>
      </c>
      <c r="D26" s="163">
        <v>505.11360000000002</v>
      </c>
      <c r="E26" s="163">
        <v>505.54829999999998</v>
      </c>
      <c r="F26" s="163">
        <v>500.27229999999997</v>
      </c>
      <c r="G26" s="163">
        <v>502.58730000000003</v>
      </c>
      <c r="H26" s="163">
        <v>503.61360000000002</v>
      </c>
      <c r="I26" s="162"/>
      <c r="J26" s="163">
        <v>501.87029999999999</v>
      </c>
      <c r="K26" s="163">
        <v>502.3365</v>
      </c>
      <c r="L26" s="163">
        <v>487.3494</v>
      </c>
      <c r="M26" s="163">
        <v>508.69380000000001</v>
      </c>
      <c r="N26" s="163">
        <v>494.48289999999997</v>
      </c>
      <c r="O26" s="163">
        <v>224.01079999999999</v>
      </c>
      <c r="P26" s="163">
        <v>222.32429999999999</v>
      </c>
      <c r="Q26" s="163">
        <v>222.29040000000001</v>
      </c>
      <c r="R26" s="163">
        <v>215.83340000000001</v>
      </c>
      <c r="S26" s="163">
        <v>213.19309999999999</v>
      </c>
      <c r="T26" s="163">
        <v>221.78469999999999</v>
      </c>
      <c r="U26" s="163">
        <v>225.6</v>
      </c>
      <c r="V26" s="162"/>
      <c r="W26" s="163">
        <v>224.7</v>
      </c>
      <c r="X26" s="163">
        <v>139.48859999999999</v>
      </c>
      <c r="Y26" s="163">
        <v>141.51150000000001</v>
      </c>
      <c r="Z26" s="163">
        <v>138.66579999999999</v>
      </c>
      <c r="AA26" s="163">
        <v>137.95849999999999</v>
      </c>
      <c r="AB26" s="163">
        <v>135.5712</v>
      </c>
      <c r="AC26" s="162"/>
      <c r="AD26" s="163">
        <v>142.95160000000001</v>
      </c>
      <c r="AE26" s="163">
        <v>127.25490000000001</v>
      </c>
      <c r="AF26" s="163">
        <v>139.36940000000001</v>
      </c>
    </row>
    <row r="27" spans="1:32" ht="18" customHeight="1" x14ac:dyDescent="0.3">
      <c r="A27" s="161" t="s">
        <v>102</v>
      </c>
      <c r="B27" s="161" t="s">
        <v>889</v>
      </c>
      <c r="C27" s="166">
        <v>507.62529999999998</v>
      </c>
      <c r="D27" s="166">
        <v>510.62799999999999</v>
      </c>
      <c r="E27" s="166">
        <v>510.59019999999998</v>
      </c>
      <c r="F27" s="166">
        <v>505.13470000000001</v>
      </c>
      <c r="G27" s="166">
        <v>507.43299999999999</v>
      </c>
      <c r="H27" s="166">
        <v>506.19229999999999</v>
      </c>
      <c r="I27" s="165"/>
      <c r="J27" s="166">
        <v>505.56979999999999</v>
      </c>
      <c r="K27" s="166">
        <v>504.26670000000001</v>
      </c>
      <c r="L27" s="166">
        <v>489.96010000000001</v>
      </c>
      <c r="M27" s="166">
        <v>509.78579999999999</v>
      </c>
      <c r="N27" s="166">
        <v>495.69389999999999</v>
      </c>
      <c r="O27" s="166">
        <v>225.91679999999999</v>
      </c>
      <c r="P27" s="166">
        <v>225.32419999999999</v>
      </c>
      <c r="Q27" s="166">
        <v>224.26730000000001</v>
      </c>
      <c r="R27" s="166">
        <v>218.5009</v>
      </c>
      <c r="S27" s="166">
        <v>214.99449999999999</v>
      </c>
      <c r="T27" s="166">
        <v>222.27520000000001</v>
      </c>
      <c r="U27" s="166">
        <v>225.6</v>
      </c>
      <c r="V27" s="165"/>
      <c r="W27" s="166">
        <v>224.7</v>
      </c>
      <c r="X27" s="166">
        <v>138.68989999999999</v>
      </c>
      <c r="Y27" s="166">
        <v>141.32390000000001</v>
      </c>
      <c r="Z27" s="166">
        <v>138.78049999999999</v>
      </c>
      <c r="AA27" s="166">
        <v>138.04480000000001</v>
      </c>
      <c r="AB27" s="166">
        <v>135.61259999999999</v>
      </c>
      <c r="AC27" s="165"/>
      <c r="AD27" s="166">
        <v>142.98089999999999</v>
      </c>
      <c r="AE27" s="166">
        <v>127.2067</v>
      </c>
      <c r="AF27" s="166">
        <v>139.34899999999999</v>
      </c>
    </row>
    <row r="28" spans="1:32" ht="18" customHeight="1" x14ac:dyDescent="0.3">
      <c r="A28" s="161" t="s">
        <v>102</v>
      </c>
      <c r="B28" s="161" t="s">
        <v>890</v>
      </c>
      <c r="C28" s="166">
        <v>506.47120000000001</v>
      </c>
      <c r="D28" s="166">
        <v>505.0086</v>
      </c>
      <c r="E28" s="166">
        <v>507.22890000000001</v>
      </c>
      <c r="F28" s="166">
        <v>506.09879999999998</v>
      </c>
      <c r="G28" s="166">
        <v>508.56310000000002</v>
      </c>
      <c r="H28" s="166">
        <v>508.5421</v>
      </c>
      <c r="I28" s="166">
        <v>518.91909999999996</v>
      </c>
      <c r="J28" s="166">
        <v>506.60590000000002</v>
      </c>
      <c r="K28" s="166">
        <v>505.6114</v>
      </c>
      <c r="L28" s="166">
        <v>490.99189999999999</v>
      </c>
      <c r="M28" s="166">
        <v>511.45890000000003</v>
      </c>
      <c r="N28" s="166">
        <v>497.55290000000002</v>
      </c>
      <c r="O28" s="166">
        <v>225.20840000000001</v>
      </c>
      <c r="P28" s="166">
        <v>222.7535</v>
      </c>
      <c r="Q28" s="166">
        <v>222.2783</v>
      </c>
      <c r="R28" s="166">
        <v>218.5772</v>
      </c>
      <c r="S28" s="166">
        <v>216.58179999999999</v>
      </c>
      <c r="T28" s="166">
        <v>222.87520000000001</v>
      </c>
      <c r="U28" s="166">
        <v>226.9</v>
      </c>
      <c r="V28" s="165"/>
      <c r="W28" s="166">
        <v>225.4</v>
      </c>
      <c r="X28" s="166">
        <v>139.3613</v>
      </c>
      <c r="Y28" s="166">
        <v>140.47030000000001</v>
      </c>
      <c r="Z28" s="166">
        <v>138.7362</v>
      </c>
      <c r="AA28" s="166">
        <v>138.4863</v>
      </c>
      <c r="AB28" s="166">
        <v>135.83340000000001</v>
      </c>
      <c r="AC28" s="165"/>
      <c r="AD28" s="166">
        <v>141.89769999999999</v>
      </c>
      <c r="AE28" s="166">
        <v>127.1833</v>
      </c>
      <c r="AF28" s="166">
        <v>140.1251</v>
      </c>
    </row>
    <row r="29" spans="1:32" ht="18" customHeight="1" x14ac:dyDescent="0.3">
      <c r="A29" s="161" t="s">
        <v>102</v>
      </c>
      <c r="B29" s="161" t="s">
        <v>891</v>
      </c>
      <c r="C29" s="166">
        <v>507.04820000000001</v>
      </c>
      <c r="D29" s="166">
        <v>509.94529999999997</v>
      </c>
      <c r="E29" s="166">
        <v>508.01670000000001</v>
      </c>
      <c r="F29" s="166">
        <v>507.50279999999998</v>
      </c>
      <c r="G29" s="166">
        <v>510.13600000000002</v>
      </c>
      <c r="H29" s="166">
        <v>511.59199999999998</v>
      </c>
      <c r="I29" s="166">
        <v>518.60749999999996</v>
      </c>
      <c r="J29" s="166">
        <v>507.87619999999998</v>
      </c>
      <c r="K29" s="166">
        <v>506.25150000000002</v>
      </c>
      <c r="L29" s="166">
        <v>492.73099999999999</v>
      </c>
      <c r="M29" s="166">
        <v>512.10599999999999</v>
      </c>
      <c r="N29" s="166">
        <v>498.15769999999998</v>
      </c>
      <c r="O29" s="166">
        <v>224.9573</v>
      </c>
      <c r="P29" s="166">
        <v>224.9418</v>
      </c>
      <c r="Q29" s="166">
        <v>223.46629999999999</v>
      </c>
      <c r="R29" s="166">
        <v>218.642</v>
      </c>
      <c r="S29" s="166">
        <v>216.375</v>
      </c>
      <c r="T29" s="166">
        <v>223.1832</v>
      </c>
      <c r="U29" s="166">
        <v>226.9</v>
      </c>
      <c r="V29" s="165"/>
      <c r="W29" s="166">
        <v>224.9</v>
      </c>
      <c r="X29" s="166">
        <v>139.35599999999999</v>
      </c>
      <c r="Y29" s="166">
        <v>140.07320000000001</v>
      </c>
      <c r="Z29" s="166">
        <v>139.00829999999999</v>
      </c>
      <c r="AA29" s="166">
        <v>139.12639999999999</v>
      </c>
      <c r="AB29" s="166">
        <v>135.7782</v>
      </c>
      <c r="AC29" s="165"/>
      <c r="AD29" s="166">
        <v>141.45859999999999</v>
      </c>
      <c r="AE29" s="166">
        <v>127.40600000000001</v>
      </c>
      <c r="AF29" s="166">
        <v>140.4314</v>
      </c>
    </row>
    <row r="30" spans="1:32" ht="18" customHeight="1" x14ac:dyDescent="0.3">
      <c r="A30" s="161" t="s">
        <v>102</v>
      </c>
      <c r="B30" s="161" t="s">
        <v>892</v>
      </c>
      <c r="C30" s="166">
        <v>505.52699999999999</v>
      </c>
      <c r="D30" s="166">
        <v>507.7921</v>
      </c>
      <c r="E30" s="166">
        <v>507.75409999999999</v>
      </c>
      <c r="F30" s="166">
        <v>504.84679999999997</v>
      </c>
      <c r="G30" s="166">
        <v>507.56529999999998</v>
      </c>
      <c r="H30" s="166">
        <v>508.94920000000002</v>
      </c>
      <c r="I30" s="166">
        <v>518.83789999999999</v>
      </c>
      <c r="J30" s="166">
        <v>506.07619999999997</v>
      </c>
      <c r="K30" s="166">
        <v>505.60680000000002</v>
      </c>
      <c r="L30" s="166">
        <v>491.82729999999998</v>
      </c>
      <c r="M30" s="166">
        <v>512.07849999999996</v>
      </c>
      <c r="N30" s="166">
        <v>496.92910000000001</v>
      </c>
      <c r="O30" s="166">
        <v>224.3143</v>
      </c>
      <c r="P30" s="166">
        <v>223.79239999999999</v>
      </c>
      <c r="Q30" s="166">
        <v>223.07759999999999</v>
      </c>
      <c r="R30" s="166">
        <v>217.1737</v>
      </c>
      <c r="S30" s="166">
        <v>215.0609</v>
      </c>
      <c r="T30" s="166">
        <v>223.0249</v>
      </c>
      <c r="U30" s="166">
        <v>226.2</v>
      </c>
      <c r="V30" s="165"/>
      <c r="W30" s="166">
        <v>224.8</v>
      </c>
      <c r="X30" s="166">
        <v>139.2603</v>
      </c>
      <c r="Y30" s="166">
        <v>140.26660000000001</v>
      </c>
      <c r="Z30" s="166">
        <v>138.4957</v>
      </c>
      <c r="AA30" s="166">
        <v>138.91839999999999</v>
      </c>
      <c r="AB30" s="166">
        <v>135.5574</v>
      </c>
      <c r="AC30" s="165"/>
      <c r="AD30" s="166">
        <v>141.26830000000001</v>
      </c>
      <c r="AE30" s="166">
        <v>127.01</v>
      </c>
      <c r="AF30" s="166">
        <v>140.1455</v>
      </c>
    </row>
    <row r="31" spans="1:32" ht="18" customHeight="1" x14ac:dyDescent="0.3">
      <c r="A31" s="161" t="s">
        <v>102</v>
      </c>
      <c r="B31" s="161" t="s">
        <v>893</v>
      </c>
      <c r="C31" s="166">
        <v>506.10399999999998</v>
      </c>
      <c r="D31" s="166">
        <v>507.58190000000002</v>
      </c>
      <c r="E31" s="167">
        <v>505.25945000000002</v>
      </c>
      <c r="F31" s="166">
        <v>504.29430000000002</v>
      </c>
      <c r="G31" s="166">
        <v>507.30439999999999</v>
      </c>
      <c r="H31" s="166">
        <v>509.06060000000002</v>
      </c>
      <c r="I31" s="166">
        <v>518.33209999999997</v>
      </c>
      <c r="J31" s="166">
        <v>505.45929999999998</v>
      </c>
      <c r="K31" s="166">
        <v>505.1053</v>
      </c>
      <c r="L31" s="166">
        <v>490.7432</v>
      </c>
      <c r="M31" s="166">
        <v>511.61950000000002</v>
      </c>
      <c r="N31" s="166">
        <v>497.08530000000002</v>
      </c>
      <c r="O31" s="166">
        <v>223.91759999999999</v>
      </c>
      <c r="P31" s="166">
        <v>223.2629</v>
      </c>
      <c r="Q31" s="166">
        <v>222.9374</v>
      </c>
      <c r="R31" s="166">
        <v>216.93899999999999</v>
      </c>
      <c r="S31" s="166">
        <v>214.94280000000001</v>
      </c>
      <c r="T31" s="166">
        <v>222.5575</v>
      </c>
      <c r="U31" s="166">
        <v>225.6</v>
      </c>
      <c r="V31" s="165"/>
      <c r="W31" s="166">
        <v>223.9</v>
      </c>
      <c r="X31" s="166">
        <v>139.249</v>
      </c>
      <c r="Y31" s="166">
        <v>139.32820000000001</v>
      </c>
      <c r="Z31" s="166">
        <v>138.4325</v>
      </c>
      <c r="AA31" s="166">
        <v>138.59309999999999</v>
      </c>
      <c r="AB31" s="166">
        <v>134.6052</v>
      </c>
      <c r="AC31" s="165"/>
      <c r="AD31" s="166">
        <v>140.96090000000001</v>
      </c>
      <c r="AE31" s="166">
        <v>127.2306</v>
      </c>
      <c r="AF31" s="166">
        <v>140.04339999999999</v>
      </c>
    </row>
    <row r="32" spans="1:32" ht="18" customHeight="1" x14ac:dyDescent="0.3">
      <c r="A32" s="161" t="s">
        <v>102</v>
      </c>
      <c r="B32" s="161" t="s">
        <v>894</v>
      </c>
      <c r="C32" s="166">
        <v>506.31380000000001</v>
      </c>
      <c r="D32" s="166">
        <v>507.89699999999999</v>
      </c>
      <c r="E32" s="166">
        <v>502.76479999999998</v>
      </c>
      <c r="F32" s="166">
        <v>503.6302</v>
      </c>
      <c r="G32" s="166">
        <v>505.51260000000002</v>
      </c>
      <c r="H32" s="166">
        <v>507.44889999999998</v>
      </c>
      <c r="I32" s="166">
        <v>518.33600000000001</v>
      </c>
      <c r="J32" s="166">
        <v>504.73180000000002</v>
      </c>
      <c r="K32" s="166">
        <v>504.57859999999999</v>
      </c>
      <c r="L32" s="166">
        <v>490.18369999999999</v>
      </c>
      <c r="M32" s="166">
        <v>510.38929999999999</v>
      </c>
      <c r="N32" s="166">
        <v>496.33879999999999</v>
      </c>
      <c r="O32" s="166">
        <v>223.1636</v>
      </c>
      <c r="P32" s="166">
        <v>223.0573</v>
      </c>
      <c r="Q32" s="166">
        <v>222.6063</v>
      </c>
      <c r="R32" s="166">
        <v>216.8775</v>
      </c>
      <c r="S32" s="166">
        <v>214.8837</v>
      </c>
      <c r="T32" s="166">
        <v>223.03190000000001</v>
      </c>
      <c r="U32" s="166">
        <v>225.6</v>
      </c>
      <c r="V32" s="165"/>
      <c r="W32" s="166">
        <v>223.6</v>
      </c>
      <c r="X32" s="166">
        <v>139.3013</v>
      </c>
      <c r="Y32" s="166">
        <v>139.23679999999999</v>
      </c>
      <c r="Z32" s="166">
        <v>138.60900000000001</v>
      </c>
      <c r="AA32" s="166">
        <v>138.34870000000001</v>
      </c>
      <c r="AB32" s="166">
        <v>134.93639999999999</v>
      </c>
      <c r="AC32" s="165"/>
      <c r="AD32" s="166">
        <v>140.79990000000001</v>
      </c>
      <c r="AE32" s="166">
        <v>127.2984</v>
      </c>
      <c r="AF32" s="166">
        <v>139.73699999999999</v>
      </c>
    </row>
    <row r="33" spans="1:32" ht="18" customHeight="1" x14ac:dyDescent="0.3">
      <c r="A33" s="161" t="s">
        <v>102</v>
      </c>
      <c r="B33" s="161" t="s">
        <v>895</v>
      </c>
      <c r="C33" s="169">
        <v>505.94659999999999</v>
      </c>
      <c r="D33" s="169">
        <v>507.94959999999998</v>
      </c>
      <c r="E33" s="169">
        <v>508.5419</v>
      </c>
      <c r="F33" s="169">
        <v>504.29149999999998</v>
      </c>
      <c r="G33" s="169">
        <v>506.42110000000002</v>
      </c>
      <c r="H33" s="169">
        <v>507.99549999999999</v>
      </c>
      <c r="I33" s="169">
        <v>518.69780000000003</v>
      </c>
      <c r="J33" s="169">
        <v>505.62139999999999</v>
      </c>
      <c r="K33" s="169">
        <v>505.43130000000002</v>
      </c>
      <c r="L33" s="169">
        <v>491.03699999999998</v>
      </c>
      <c r="M33" s="169">
        <v>511.46839999999997</v>
      </c>
      <c r="N33" s="169">
        <v>496.87819999999999</v>
      </c>
      <c r="O33" s="169">
        <v>223.4967</v>
      </c>
      <c r="P33" s="169">
        <v>223.63159999999999</v>
      </c>
      <c r="Q33" s="169">
        <v>222.9401</v>
      </c>
      <c r="R33" s="169">
        <v>216.81360000000001</v>
      </c>
      <c r="S33" s="169">
        <v>215.00919999999999</v>
      </c>
      <c r="T33" s="169">
        <v>222.76230000000001</v>
      </c>
      <c r="U33" s="169">
        <v>226.2</v>
      </c>
      <c r="V33" s="168"/>
      <c r="W33" s="169">
        <v>224.1</v>
      </c>
      <c r="X33" s="169">
        <v>139.42330000000001</v>
      </c>
      <c r="Y33" s="169">
        <v>139.50829999999999</v>
      </c>
      <c r="Z33" s="169">
        <v>139.0829</v>
      </c>
      <c r="AA33" s="169">
        <v>139.10640000000001</v>
      </c>
      <c r="AB33" s="169">
        <v>135.8886</v>
      </c>
      <c r="AC33" s="168"/>
      <c r="AD33" s="169">
        <v>141.10730000000001</v>
      </c>
      <c r="AE33" s="169">
        <v>127.3772</v>
      </c>
      <c r="AF33" s="169">
        <v>140.1455</v>
      </c>
    </row>
    <row r="34" spans="1:32" ht="18" customHeight="1" x14ac:dyDescent="0.3">
      <c r="A34" s="161" t="s">
        <v>102</v>
      </c>
      <c r="B34" s="161" t="s">
        <v>896</v>
      </c>
      <c r="C34" s="163">
        <v>506.26139999999998</v>
      </c>
      <c r="D34" s="163">
        <v>509.26249999999999</v>
      </c>
      <c r="E34" s="163">
        <v>509.06709999999998</v>
      </c>
      <c r="F34" s="163">
        <v>505.60930000000002</v>
      </c>
      <c r="G34" s="163">
        <v>507.88170000000002</v>
      </c>
      <c r="H34" s="163">
        <v>509.22890000000001</v>
      </c>
      <c r="I34" s="163">
        <v>518.52970000000005</v>
      </c>
      <c r="J34" s="163">
        <v>505.33629999999999</v>
      </c>
      <c r="K34" s="163">
        <v>504.81810000000002</v>
      </c>
      <c r="L34" s="163">
        <v>489.99720000000002</v>
      </c>
      <c r="M34" s="163">
        <v>511.05509999999998</v>
      </c>
      <c r="N34" s="163">
        <v>496.63569999999999</v>
      </c>
      <c r="O34" s="163">
        <v>223.20590000000001</v>
      </c>
      <c r="P34" s="163">
        <v>224.40180000000001</v>
      </c>
      <c r="Q34" s="163">
        <v>223.233</v>
      </c>
      <c r="R34" s="163">
        <v>217.24359999999999</v>
      </c>
      <c r="S34" s="163">
        <v>214.8468</v>
      </c>
      <c r="T34" s="163">
        <v>222.4674</v>
      </c>
      <c r="U34" s="163">
        <v>226.2</v>
      </c>
      <c r="V34" s="162"/>
      <c r="W34" s="163">
        <v>223.7</v>
      </c>
      <c r="X34" s="163">
        <v>140.23259999999999</v>
      </c>
      <c r="Y34" s="163">
        <v>139.3202</v>
      </c>
      <c r="Z34" s="163">
        <v>139.08099999999999</v>
      </c>
      <c r="AA34" s="163">
        <v>138.65790000000001</v>
      </c>
      <c r="AB34" s="163">
        <v>136.06800000000001</v>
      </c>
      <c r="AC34" s="162"/>
      <c r="AD34" s="163">
        <v>141.0487</v>
      </c>
      <c r="AE34" s="163">
        <v>128.00460000000001</v>
      </c>
      <c r="AF34" s="163">
        <v>139.75749999999999</v>
      </c>
    </row>
    <row r="35" spans="1:32" ht="18" customHeight="1" x14ac:dyDescent="0.3">
      <c r="A35" s="161" t="s">
        <v>102</v>
      </c>
      <c r="B35" s="161" t="s">
        <v>897</v>
      </c>
      <c r="C35" s="166">
        <v>507.04820000000001</v>
      </c>
      <c r="D35" s="166">
        <v>510.78550000000001</v>
      </c>
      <c r="E35" s="167">
        <v>512.82219999999995</v>
      </c>
      <c r="F35" s="166">
        <v>505.89409999999998</v>
      </c>
      <c r="G35" s="166">
        <v>507.9092</v>
      </c>
      <c r="H35" s="166">
        <v>509.25170000000003</v>
      </c>
      <c r="I35" s="166">
        <v>518.91129999999998</v>
      </c>
      <c r="J35" s="166">
        <v>505.00360000000001</v>
      </c>
      <c r="K35" s="166">
        <v>504.00029999999998</v>
      </c>
      <c r="L35" s="166">
        <v>489.11930000000001</v>
      </c>
      <c r="M35" s="166">
        <v>510.26609999999999</v>
      </c>
      <c r="N35" s="166">
        <v>494.78730000000002</v>
      </c>
      <c r="O35" s="166">
        <v>223.7593</v>
      </c>
      <c r="P35" s="166">
        <v>225.06219999999999</v>
      </c>
      <c r="Q35" s="166">
        <v>224.1713</v>
      </c>
      <c r="R35" s="166">
        <v>218.4462</v>
      </c>
      <c r="S35" s="166">
        <v>214.99449999999999</v>
      </c>
      <c r="T35" s="166">
        <v>222.43700000000001</v>
      </c>
      <c r="U35" s="166">
        <v>226.2</v>
      </c>
      <c r="V35" s="165"/>
      <c r="W35" s="166">
        <v>223.9</v>
      </c>
      <c r="X35" s="166">
        <v>139.59460000000001</v>
      </c>
      <c r="Y35" s="166">
        <v>139.53100000000001</v>
      </c>
      <c r="Z35" s="166">
        <v>138.7313</v>
      </c>
      <c r="AA35" s="166">
        <v>138.3108</v>
      </c>
      <c r="AB35" s="166">
        <v>135.93</v>
      </c>
      <c r="AC35" s="165"/>
      <c r="AD35" s="166">
        <v>140.99019999999999</v>
      </c>
      <c r="AE35" s="166">
        <v>128.03469999999999</v>
      </c>
      <c r="AF35" s="166">
        <v>139.6962</v>
      </c>
    </row>
    <row r="36" spans="1:32" ht="18" customHeight="1" x14ac:dyDescent="0.3">
      <c r="A36" s="161" t="s">
        <v>102</v>
      </c>
      <c r="B36" s="161" t="s">
        <v>898</v>
      </c>
      <c r="C36" s="166">
        <v>507.73020000000002</v>
      </c>
      <c r="D36" s="166">
        <v>514.25170000000003</v>
      </c>
      <c r="E36" s="166">
        <v>516.57730000000004</v>
      </c>
      <c r="F36" s="166">
        <v>507.24189999999999</v>
      </c>
      <c r="G36" s="166">
        <v>508.72019999999998</v>
      </c>
      <c r="H36" s="166">
        <v>510.80770000000001</v>
      </c>
      <c r="I36" s="166">
        <v>517.73130000000003</v>
      </c>
      <c r="J36" s="166">
        <v>505.75540000000001</v>
      </c>
      <c r="K36" s="166">
        <v>504.68979999999999</v>
      </c>
      <c r="L36" s="166">
        <v>489.12130000000002</v>
      </c>
      <c r="M36" s="166">
        <v>511.30509999999998</v>
      </c>
      <c r="N36" s="166">
        <v>496.65530000000001</v>
      </c>
      <c r="O36" s="166">
        <v>224.02109999999999</v>
      </c>
      <c r="P36" s="166">
        <v>225.68010000000001</v>
      </c>
      <c r="Q36" s="166">
        <v>224.94280000000001</v>
      </c>
      <c r="R36" s="166">
        <v>218.72380000000001</v>
      </c>
      <c r="S36" s="166">
        <v>215.82130000000001</v>
      </c>
      <c r="T36" s="166">
        <v>222.6292</v>
      </c>
      <c r="U36" s="166">
        <v>226.2</v>
      </c>
      <c r="V36" s="165"/>
      <c r="W36" s="166">
        <v>224</v>
      </c>
      <c r="X36" s="166">
        <v>139.7139</v>
      </c>
      <c r="Y36" s="166">
        <v>140.1018</v>
      </c>
      <c r="Z36" s="166">
        <v>139.01429999999999</v>
      </c>
      <c r="AA36" s="166">
        <v>138.1669</v>
      </c>
      <c r="AB36" s="166">
        <v>136.137</v>
      </c>
      <c r="AC36" s="165"/>
      <c r="AD36" s="166">
        <v>141.57570000000001</v>
      </c>
      <c r="AE36" s="166">
        <v>127.983</v>
      </c>
      <c r="AF36" s="166">
        <v>140.1251</v>
      </c>
    </row>
    <row r="37" spans="1:32" ht="18" customHeight="1" x14ac:dyDescent="0.3">
      <c r="A37" s="161" t="s">
        <v>102</v>
      </c>
      <c r="B37" s="161" t="s">
        <v>899</v>
      </c>
      <c r="C37" s="166">
        <v>507.10070000000002</v>
      </c>
      <c r="D37" s="166">
        <v>510.78550000000001</v>
      </c>
      <c r="E37" s="166">
        <v>508.38440000000003</v>
      </c>
      <c r="F37" s="166">
        <v>505.72820000000002</v>
      </c>
      <c r="G37" s="166">
        <v>508.26</v>
      </c>
      <c r="H37" s="166">
        <v>509.90269999999998</v>
      </c>
      <c r="I37" s="166">
        <v>518.50400000000002</v>
      </c>
      <c r="J37" s="166">
        <v>505.88549999999998</v>
      </c>
      <c r="K37" s="166">
        <v>504.63440000000003</v>
      </c>
      <c r="L37" s="166">
        <v>489.65879999999999</v>
      </c>
      <c r="M37" s="166">
        <v>509.61590000000001</v>
      </c>
      <c r="N37" s="166">
        <v>495.33280000000002</v>
      </c>
      <c r="O37" s="166">
        <v>223.91370000000001</v>
      </c>
      <c r="P37" s="166">
        <v>224.73060000000001</v>
      </c>
      <c r="Q37" s="166">
        <v>224.21440000000001</v>
      </c>
      <c r="R37" s="166">
        <v>218.61080000000001</v>
      </c>
      <c r="S37" s="166">
        <v>0</v>
      </c>
      <c r="T37" s="166">
        <v>222.48099999999999</v>
      </c>
      <c r="U37" s="166">
        <v>226.2</v>
      </c>
      <c r="V37" s="165"/>
      <c r="W37" s="166">
        <v>223.8</v>
      </c>
      <c r="X37" s="166">
        <v>138.8963</v>
      </c>
      <c r="Y37" s="166">
        <v>139.6797</v>
      </c>
      <c r="Z37" s="166">
        <v>138.5557</v>
      </c>
      <c r="AA37" s="166">
        <v>138.0231</v>
      </c>
      <c r="AB37" s="166">
        <v>135.69540000000001</v>
      </c>
      <c r="AC37" s="165"/>
      <c r="AD37" s="166">
        <v>141.28290000000001</v>
      </c>
      <c r="AE37" s="166">
        <v>127.1716</v>
      </c>
      <c r="AF37" s="166">
        <v>139.73699999999999</v>
      </c>
    </row>
    <row r="38" spans="1:32" ht="18" customHeight="1" x14ac:dyDescent="0.3">
      <c r="A38" s="161" t="s">
        <v>102</v>
      </c>
      <c r="B38" s="161" t="s">
        <v>900</v>
      </c>
      <c r="C38" s="166">
        <v>506.62860000000001</v>
      </c>
      <c r="D38" s="166">
        <v>510.1028</v>
      </c>
      <c r="E38" s="166">
        <v>509.22460000000001</v>
      </c>
      <c r="F38" s="166">
        <v>503.3537</v>
      </c>
      <c r="G38" s="166">
        <v>506.214</v>
      </c>
      <c r="H38" s="166">
        <v>507.93889999999999</v>
      </c>
      <c r="I38" s="166">
        <v>518.27639999999997</v>
      </c>
      <c r="J38" s="166">
        <v>503.87810000000002</v>
      </c>
      <c r="K38" s="166">
        <v>502.93830000000003</v>
      </c>
      <c r="L38" s="166">
        <v>488.15719999999999</v>
      </c>
      <c r="M38" s="166">
        <v>509.80829999999997</v>
      </c>
      <c r="N38" s="166">
        <v>495.48599999999999</v>
      </c>
      <c r="O38" s="166">
        <v>223.24010000000001</v>
      </c>
      <c r="P38" s="166">
        <v>224.70320000000001</v>
      </c>
      <c r="Q38" s="166">
        <v>223.99510000000001</v>
      </c>
      <c r="R38" s="166">
        <v>217.8014</v>
      </c>
      <c r="S38" s="166">
        <v>0</v>
      </c>
      <c r="T38" s="166">
        <v>222.501</v>
      </c>
      <c r="U38" s="166">
        <v>226.2</v>
      </c>
      <c r="V38" s="165"/>
      <c r="W38" s="166">
        <v>223.8</v>
      </c>
      <c r="X38" s="166">
        <v>139.59100000000001</v>
      </c>
      <c r="Y38" s="166">
        <v>139.68979999999999</v>
      </c>
      <c r="Z38" s="166">
        <v>138.4417</v>
      </c>
      <c r="AA38" s="166">
        <v>138.4512</v>
      </c>
      <c r="AB38" s="166">
        <v>135.47460000000001</v>
      </c>
      <c r="AC38" s="165"/>
      <c r="AD38" s="166">
        <v>141.0926</v>
      </c>
      <c r="AE38" s="166">
        <v>126.3464</v>
      </c>
      <c r="AF38" s="166">
        <v>139.75749999999999</v>
      </c>
    </row>
    <row r="39" spans="1:32" ht="18" customHeight="1" x14ac:dyDescent="0.3">
      <c r="A39" s="161" t="s">
        <v>102</v>
      </c>
      <c r="B39" s="161" t="s">
        <v>901</v>
      </c>
      <c r="C39" s="166">
        <v>505.63189999999997</v>
      </c>
      <c r="D39" s="166">
        <v>508.42219999999998</v>
      </c>
      <c r="E39" s="166">
        <v>509.27719999999999</v>
      </c>
      <c r="F39" s="166">
        <v>499.22800000000001</v>
      </c>
      <c r="G39" s="166">
        <v>501.63479999999998</v>
      </c>
      <c r="H39" s="166">
        <v>504.815</v>
      </c>
      <c r="I39" s="166">
        <v>513.07150000000001</v>
      </c>
      <c r="J39" s="166">
        <v>501.75259999999997</v>
      </c>
      <c r="K39" s="166">
        <v>501.64049999999997</v>
      </c>
      <c r="L39" s="166">
        <v>486.59109999999998</v>
      </c>
      <c r="M39" s="166">
        <v>508.69740000000002</v>
      </c>
      <c r="N39" s="166">
        <v>493.77460000000002</v>
      </c>
      <c r="O39" s="166">
        <v>222.8013</v>
      </c>
      <c r="P39" s="166">
        <v>223.3888</v>
      </c>
      <c r="Q39" s="166">
        <v>223.92859999999999</v>
      </c>
      <c r="R39" s="166">
        <v>219.8374</v>
      </c>
      <c r="S39" s="166">
        <v>0</v>
      </c>
      <c r="T39" s="166">
        <v>222.5033</v>
      </c>
      <c r="U39" s="166">
        <v>224.9</v>
      </c>
      <c r="V39" s="165"/>
      <c r="W39" s="166">
        <v>223.3</v>
      </c>
      <c r="X39" s="166">
        <v>138.6146</v>
      </c>
      <c r="Y39" s="166">
        <v>139.1737</v>
      </c>
      <c r="Z39" s="166">
        <v>138.29669999999999</v>
      </c>
      <c r="AA39" s="166">
        <v>138.22569999999999</v>
      </c>
      <c r="AB39" s="166">
        <v>135.26759999999999</v>
      </c>
      <c r="AC39" s="165"/>
      <c r="AD39" s="166">
        <v>140.7852</v>
      </c>
      <c r="AE39" s="166">
        <v>126.1461</v>
      </c>
      <c r="AF39" s="166">
        <v>139.5532</v>
      </c>
    </row>
    <row r="40" spans="1:32" ht="18" customHeight="1" x14ac:dyDescent="0.3">
      <c r="A40" s="161" t="s">
        <v>102</v>
      </c>
      <c r="B40" s="161" t="s">
        <v>902</v>
      </c>
      <c r="C40" s="166">
        <v>506.26139999999998</v>
      </c>
      <c r="D40" s="166">
        <v>509.26249999999999</v>
      </c>
      <c r="E40" s="166">
        <v>509.06709999999998</v>
      </c>
      <c r="F40" s="166">
        <v>500.50490000000002</v>
      </c>
      <c r="G40" s="166">
        <v>503.41640000000001</v>
      </c>
      <c r="H40" s="166">
        <v>505.44130000000001</v>
      </c>
      <c r="I40" s="167">
        <v>513.07150000000001</v>
      </c>
      <c r="J40" s="166">
        <v>501.97890000000001</v>
      </c>
      <c r="K40" s="166">
        <v>500.95</v>
      </c>
      <c r="L40" s="166">
        <v>486.13839999999999</v>
      </c>
      <c r="M40" s="166">
        <v>508.44819999999999</v>
      </c>
      <c r="N40" s="166">
        <v>493.589</v>
      </c>
      <c r="O40" s="166">
        <v>222.96430000000001</v>
      </c>
      <c r="P40" s="166">
        <v>224.2028</v>
      </c>
      <c r="Q40" s="166">
        <v>223.9288</v>
      </c>
      <c r="R40" s="166">
        <v>220.39080000000001</v>
      </c>
      <c r="S40" s="166">
        <v>0</v>
      </c>
      <c r="T40" s="166">
        <v>221.9522</v>
      </c>
      <c r="U40" s="166">
        <v>224.9</v>
      </c>
      <c r="V40" s="165"/>
      <c r="W40" s="166">
        <v>223</v>
      </c>
      <c r="X40" s="166">
        <v>139.35130000000001</v>
      </c>
      <c r="Y40" s="166">
        <v>140.65799999999999</v>
      </c>
      <c r="Z40" s="166">
        <v>138.34030000000001</v>
      </c>
      <c r="AA40" s="166">
        <v>138.1917</v>
      </c>
      <c r="AB40" s="166">
        <v>135.52979999999999</v>
      </c>
      <c r="AC40" s="165"/>
      <c r="AD40" s="166">
        <v>142.17580000000001</v>
      </c>
      <c r="AE40" s="166">
        <v>126.3699</v>
      </c>
      <c r="AF40" s="166">
        <v>139.7166</v>
      </c>
    </row>
    <row r="41" spans="1:32" ht="18" customHeight="1" x14ac:dyDescent="0.3">
      <c r="A41" s="161" t="s">
        <v>102</v>
      </c>
      <c r="B41" s="161" t="s">
        <v>903</v>
      </c>
      <c r="C41" s="169">
        <v>506.15640000000002</v>
      </c>
      <c r="D41" s="169">
        <v>508.1071</v>
      </c>
      <c r="E41" s="170">
        <v>506.30984999999998</v>
      </c>
      <c r="F41" s="169">
        <v>500.19189999999998</v>
      </c>
      <c r="G41" s="169">
        <v>503.15609999999998</v>
      </c>
      <c r="H41" s="169">
        <v>504.44200000000001</v>
      </c>
      <c r="I41" s="170">
        <v>510.40795000000003</v>
      </c>
      <c r="J41" s="169">
        <v>501.714</v>
      </c>
      <c r="K41" s="169">
        <v>501.34269999999998</v>
      </c>
      <c r="L41" s="169">
        <v>485.08150000000001</v>
      </c>
      <c r="M41" s="169">
        <v>507.0324</v>
      </c>
      <c r="N41" s="169">
        <v>492.3014</v>
      </c>
      <c r="O41" s="169">
        <v>222.90600000000001</v>
      </c>
      <c r="P41" s="169">
        <v>224.0735</v>
      </c>
      <c r="Q41" s="169">
        <v>223.792</v>
      </c>
      <c r="R41" s="169">
        <v>220.4392</v>
      </c>
      <c r="S41" s="169">
        <v>0</v>
      </c>
      <c r="T41" s="169">
        <v>221.9425</v>
      </c>
      <c r="U41" s="169">
        <v>224.3</v>
      </c>
      <c r="V41" s="168"/>
      <c r="W41" s="169">
        <v>223.1</v>
      </c>
      <c r="X41" s="169">
        <v>139.18780000000001</v>
      </c>
      <c r="Y41" s="169">
        <v>140.4402</v>
      </c>
      <c r="Z41" s="169">
        <v>138.50540000000001</v>
      </c>
      <c r="AA41" s="169">
        <v>138.1123</v>
      </c>
      <c r="AB41" s="169">
        <v>134.8674</v>
      </c>
      <c r="AC41" s="168"/>
      <c r="AD41" s="169">
        <v>142.1319</v>
      </c>
      <c r="AE41" s="169">
        <v>126.21850000000001</v>
      </c>
      <c r="AF41" s="169">
        <v>139.34899999999999</v>
      </c>
    </row>
    <row r="42" spans="1:32" ht="18" customHeight="1" x14ac:dyDescent="0.3">
      <c r="A42" s="161" t="s">
        <v>102</v>
      </c>
      <c r="B42" s="161" t="s">
        <v>904</v>
      </c>
      <c r="C42" s="163">
        <v>504.58280000000002</v>
      </c>
      <c r="D42" s="163">
        <v>503.11799999999999</v>
      </c>
      <c r="E42" s="163">
        <v>503.55259999999998</v>
      </c>
      <c r="F42" s="163">
        <v>498.73140000000001</v>
      </c>
      <c r="G42" s="163">
        <v>501.96359999999999</v>
      </c>
      <c r="H42" s="163">
        <v>503.43610000000001</v>
      </c>
      <c r="I42" s="163">
        <v>507.74439999999998</v>
      </c>
      <c r="J42" s="163">
        <v>499.87009999999998</v>
      </c>
      <c r="K42" s="163">
        <v>498.68419999999998</v>
      </c>
      <c r="L42" s="163">
        <v>483.30540000000002</v>
      </c>
      <c r="M42" s="163">
        <v>505.71570000000003</v>
      </c>
      <c r="N42" s="163">
        <v>490.7251</v>
      </c>
      <c r="O42" s="163">
        <v>222.72389999999999</v>
      </c>
      <c r="P42" s="163">
        <v>221.36429999999999</v>
      </c>
      <c r="Q42" s="163">
        <v>221.3253</v>
      </c>
      <c r="R42" s="163">
        <v>219.96420000000001</v>
      </c>
      <c r="S42" s="163">
        <v>0</v>
      </c>
      <c r="T42" s="163">
        <v>221.76599999999999</v>
      </c>
      <c r="U42" s="163">
        <v>223.8</v>
      </c>
      <c r="V42" s="162"/>
      <c r="W42" s="163">
        <v>222.5</v>
      </c>
      <c r="X42" s="163">
        <v>140.6559</v>
      </c>
      <c r="Y42" s="163">
        <v>140.23769999999999</v>
      </c>
      <c r="Z42" s="163">
        <v>138.44059999999999</v>
      </c>
      <c r="AA42" s="163">
        <v>139.47389999999999</v>
      </c>
      <c r="AB42" s="163">
        <v>134.12219999999999</v>
      </c>
      <c r="AC42" s="162"/>
      <c r="AD42" s="163">
        <v>141.79519999999999</v>
      </c>
      <c r="AE42" s="163">
        <v>128.34479999999999</v>
      </c>
      <c r="AF42" s="163">
        <v>141.33000000000001</v>
      </c>
    </row>
    <row r="43" spans="1:32" ht="18" customHeight="1" x14ac:dyDescent="0.3">
      <c r="A43" s="161" t="s">
        <v>102</v>
      </c>
      <c r="B43" s="161" t="s">
        <v>905</v>
      </c>
      <c r="C43" s="166">
        <v>505.63189999999997</v>
      </c>
      <c r="D43" s="166">
        <v>505.21870000000001</v>
      </c>
      <c r="E43" s="167">
        <v>506.25729999999999</v>
      </c>
      <c r="F43" s="166">
        <v>500.20100000000002</v>
      </c>
      <c r="G43" s="166">
        <v>503.52460000000002</v>
      </c>
      <c r="H43" s="166">
        <v>506.03339999999997</v>
      </c>
      <c r="I43" s="165"/>
      <c r="J43" s="166">
        <v>500.4237</v>
      </c>
      <c r="K43" s="166">
        <v>499.2953</v>
      </c>
      <c r="L43" s="166">
        <v>483.56580000000002</v>
      </c>
      <c r="M43" s="166">
        <v>505.1968</v>
      </c>
      <c r="N43" s="166">
        <v>490.96710000000002</v>
      </c>
      <c r="O43" s="166">
        <v>223.38059999999999</v>
      </c>
      <c r="P43" s="166">
        <v>222.3845</v>
      </c>
      <c r="Q43" s="166">
        <v>222.46850000000001</v>
      </c>
      <c r="R43" s="166">
        <v>221.035</v>
      </c>
      <c r="S43" s="166">
        <v>0</v>
      </c>
      <c r="T43" s="166">
        <v>221.91829999999999</v>
      </c>
      <c r="U43" s="166">
        <v>224.3</v>
      </c>
      <c r="V43" s="165"/>
      <c r="W43" s="166">
        <v>222.9</v>
      </c>
      <c r="X43" s="166">
        <v>141.48089999999999</v>
      </c>
      <c r="Y43" s="166">
        <v>140.47730000000001</v>
      </c>
      <c r="Z43" s="166">
        <v>138.4204</v>
      </c>
      <c r="AA43" s="166">
        <v>139.25139999999999</v>
      </c>
      <c r="AB43" s="166">
        <v>135.01920000000001</v>
      </c>
      <c r="AC43" s="165"/>
      <c r="AD43" s="166">
        <v>142.00020000000001</v>
      </c>
      <c r="AE43" s="166">
        <v>128.94319999999999</v>
      </c>
      <c r="AF43" s="166">
        <v>141.73849999999999</v>
      </c>
    </row>
    <row r="44" spans="1:32" ht="18" customHeight="1" x14ac:dyDescent="0.3">
      <c r="A44" s="161" t="s">
        <v>102</v>
      </c>
      <c r="B44" s="161" t="s">
        <v>906</v>
      </c>
      <c r="C44" s="166">
        <v>506.99579999999997</v>
      </c>
      <c r="D44" s="166">
        <v>508.63229999999999</v>
      </c>
      <c r="E44" s="166">
        <v>508.96199999999999</v>
      </c>
      <c r="F44" s="166">
        <v>506.29969999999997</v>
      </c>
      <c r="G44" s="166">
        <v>508.15800000000002</v>
      </c>
      <c r="H44" s="166">
        <v>509.79090000000002</v>
      </c>
      <c r="I44" s="165"/>
      <c r="J44" s="166">
        <v>502.33440000000002</v>
      </c>
      <c r="K44" s="166">
        <v>499.49029999999999</v>
      </c>
      <c r="L44" s="166">
        <v>484.44889999999998</v>
      </c>
      <c r="M44" s="166">
        <v>505.92520000000002</v>
      </c>
      <c r="N44" s="166">
        <v>491.11380000000003</v>
      </c>
      <c r="O44" s="166">
        <v>224.61250000000001</v>
      </c>
      <c r="P44" s="166">
        <v>223.9521</v>
      </c>
      <c r="Q44" s="166">
        <v>223.8991</v>
      </c>
      <c r="R44" s="166">
        <v>220.6369</v>
      </c>
      <c r="S44" s="166">
        <v>217.88849999999999</v>
      </c>
      <c r="T44" s="166">
        <v>222.0959</v>
      </c>
      <c r="U44" s="166">
        <v>224.9</v>
      </c>
      <c r="V44" s="165"/>
      <c r="W44" s="166">
        <v>223.6</v>
      </c>
      <c r="X44" s="167">
        <v>141.48089999999999</v>
      </c>
      <c r="Y44" s="166">
        <v>140.7603</v>
      </c>
      <c r="Z44" s="166">
        <v>138.72819999999999</v>
      </c>
      <c r="AA44" s="166">
        <v>140.0763</v>
      </c>
      <c r="AB44" s="166">
        <v>135.4194</v>
      </c>
      <c r="AC44" s="165"/>
      <c r="AD44" s="166">
        <v>142.1026</v>
      </c>
      <c r="AE44" s="166">
        <v>128.864</v>
      </c>
      <c r="AF44" s="166">
        <v>142.12649999999999</v>
      </c>
    </row>
    <row r="45" spans="1:32" ht="18" customHeight="1" x14ac:dyDescent="0.3">
      <c r="A45" s="161" t="s">
        <v>102</v>
      </c>
      <c r="B45" s="161" t="s">
        <v>907</v>
      </c>
      <c r="C45" s="166">
        <v>508.14980000000003</v>
      </c>
      <c r="D45" s="166">
        <v>511.67829999999998</v>
      </c>
      <c r="E45" s="167">
        <v>508.96199999999999</v>
      </c>
      <c r="F45" s="166">
        <v>507.7604</v>
      </c>
      <c r="G45" s="166">
        <v>509.34530000000001</v>
      </c>
      <c r="H45" s="166">
        <v>510.14510000000001</v>
      </c>
      <c r="I45" s="165"/>
      <c r="J45" s="166">
        <v>503.19749999999999</v>
      </c>
      <c r="K45" s="166">
        <v>498.96030000000002</v>
      </c>
      <c r="L45" s="166">
        <v>483.20690000000002</v>
      </c>
      <c r="M45" s="166">
        <v>505.58879999999999</v>
      </c>
      <c r="N45" s="166">
        <v>490.5761</v>
      </c>
      <c r="O45" s="166">
        <v>225.8596</v>
      </c>
      <c r="P45" s="166">
        <v>226.05119999999999</v>
      </c>
      <c r="Q45" s="166">
        <v>226.30950000000001</v>
      </c>
      <c r="R45" s="166">
        <v>221.07749999999999</v>
      </c>
      <c r="S45" s="166">
        <v>218.87039999999999</v>
      </c>
      <c r="T45" s="166">
        <v>221.77449999999999</v>
      </c>
      <c r="U45" s="166">
        <v>224.9</v>
      </c>
      <c r="V45" s="165"/>
      <c r="W45" s="166">
        <v>225</v>
      </c>
      <c r="X45" s="167">
        <v>141.06979999999999</v>
      </c>
      <c r="Y45" s="166">
        <v>140.73429999999999</v>
      </c>
      <c r="Z45" s="166">
        <v>138.5463</v>
      </c>
      <c r="AA45" s="166">
        <v>139.99279999999999</v>
      </c>
      <c r="AB45" s="166">
        <v>135.8058</v>
      </c>
      <c r="AC45" s="165"/>
      <c r="AD45" s="166">
        <v>142.3075</v>
      </c>
      <c r="AE45" s="166">
        <v>129.6009</v>
      </c>
      <c r="AF45" s="166">
        <v>142.12649999999999</v>
      </c>
    </row>
    <row r="46" spans="1:32" ht="18" customHeight="1" x14ac:dyDescent="0.3">
      <c r="A46" s="161" t="s">
        <v>102</v>
      </c>
      <c r="B46" s="161" t="s">
        <v>908</v>
      </c>
      <c r="C46" s="166">
        <v>508.09739999999999</v>
      </c>
      <c r="D46" s="166">
        <v>511.31060000000002</v>
      </c>
      <c r="E46" s="167">
        <v>508.09545000000003</v>
      </c>
      <c r="F46" s="166">
        <v>509.30840000000001</v>
      </c>
      <c r="G46" s="166">
        <v>511.30959999999999</v>
      </c>
      <c r="H46" s="166">
        <v>511.22160000000002</v>
      </c>
      <c r="I46" s="165"/>
      <c r="J46" s="166">
        <v>503.8349</v>
      </c>
      <c r="K46" s="166">
        <v>499.31869999999998</v>
      </c>
      <c r="L46" s="166">
        <v>483.96179999999998</v>
      </c>
      <c r="M46" s="166">
        <v>506.44220000000001</v>
      </c>
      <c r="N46" s="166">
        <v>491.6112</v>
      </c>
      <c r="O46" s="166">
        <v>225.84049999999999</v>
      </c>
      <c r="P46" s="166">
        <v>226.1087</v>
      </c>
      <c r="Q46" s="166">
        <v>226.42070000000001</v>
      </c>
      <c r="R46" s="166">
        <v>222.06890000000001</v>
      </c>
      <c r="S46" s="166">
        <v>219.3356</v>
      </c>
      <c r="T46" s="166">
        <v>221.79169999999999</v>
      </c>
      <c r="U46" s="166">
        <v>224.9</v>
      </c>
      <c r="V46" s="165"/>
      <c r="W46" s="166">
        <v>224.9</v>
      </c>
      <c r="X46" s="167">
        <v>140.65870000000001</v>
      </c>
      <c r="Y46" s="166">
        <v>140.92160000000001</v>
      </c>
      <c r="Z46" s="166">
        <v>138.3603</v>
      </c>
      <c r="AA46" s="166">
        <v>140.12780000000001</v>
      </c>
      <c r="AB46" s="166">
        <v>135.39179999999999</v>
      </c>
      <c r="AC46" s="165"/>
      <c r="AD46" s="166">
        <v>142.35149999999999</v>
      </c>
      <c r="AE46" s="166">
        <v>129.83779999999999</v>
      </c>
      <c r="AF46" s="166">
        <v>142.04480000000001</v>
      </c>
    </row>
    <row r="47" spans="1:32" ht="18" customHeight="1" x14ac:dyDescent="0.3">
      <c r="A47" s="161" t="s">
        <v>102</v>
      </c>
      <c r="B47" s="161" t="s">
        <v>909</v>
      </c>
      <c r="C47" s="166">
        <v>506.57619999999997</v>
      </c>
      <c r="D47" s="166">
        <v>507.68700000000001</v>
      </c>
      <c r="E47" s="167">
        <v>507.22890000000001</v>
      </c>
      <c r="F47" s="166">
        <v>506.60520000000002</v>
      </c>
      <c r="G47" s="166">
        <v>508.73219999999998</v>
      </c>
      <c r="H47" s="166">
        <v>509.48270000000002</v>
      </c>
      <c r="I47" s="166">
        <v>512.84109999999998</v>
      </c>
      <c r="J47" s="166">
        <v>501.93090000000001</v>
      </c>
      <c r="K47" s="166">
        <v>500.52550000000002</v>
      </c>
      <c r="L47" s="166">
        <v>485.8716</v>
      </c>
      <c r="M47" s="166">
        <v>506.94979999999998</v>
      </c>
      <c r="N47" s="166">
        <v>492.50049999999999</v>
      </c>
      <c r="O47" s="166">
        <v>224.41370000000001</v>
      </c>
      <c r="P47" s="166">
        <v>223.8931</v>
      </c>
      <c r="Q47" s="166">
        <v>224.59780000000001</v>
      </c>
      <c r="R47" s="166">
        <v>220.89250000000001</v>
      </c>
      <c r="S47" s="166">
        <v>218.28720000000001</v>
      </c>
      <c r="T47" s="166">
        <v>222.0812</v>
      </c>
      <c r="U47" s="166">
        <v>225.5</v>
      </c>
      <c r="V47" s="165"/>
      <c r="W47" s="166">
        <v>225</v>
      </c>
      <c r="X47" s="166">
        <v>140.65870000000001</v>
      </c>
      <c r="Y47" s="166">
        <v>141.28919999999999</v>
      </c>
      <c r="Z47" s="166">
        <v>138.41909999999999</v>
      </c>
      <c r="AA47" s="166">
        <v>140.02269999999999</v>
      </c>
      <c r="AB47" s="166">
        <v>135.51599999999999</v>
      </c>
      <c r="AC47" s="165"/>
      <c r="AD47" s="166">
        <v>142.95160000000001</v>
      </c>
      <c r="AE47" s="166">
        <v>129.56049999999999</v>
      </c>
      <c r="AF47" s="166">
        <v>140.94200000000001</v>
      </c>
    </row>
    <row r="48" spans="1:32" ht="18" customHeight="1" x14ac:dyDescent="0.3">
      <c r="A48" s="161" t="s">
        <v>102</v>
      </c>
      <c r="B48" s="161" t="s">
        <v>910</v>
      </c>
      <c r="C48" s="166">
        <v>506.05149999999998</v>
      </c>
      <c r="D48" s="166">
        <v>506.58409999999998</v>
      </c>
      <c r="E48" s="166">
        <v>507.22890000000001</v>
      </c>
      <c r="F48" s="166">
        <v>506.56799999999998</v>
      </c>
      <c r="G48" s="166">
        <v>508.38080000000002</v>
      </c>
      <c r="H48" s="166">
        <v>510.42790000000002</v>
      </c>
      <c r="I48" s="165"/>
      <c r="J48" s="166">
        <v>501.60480000000001</v>
      </c>
      <c r="K48" s="166">
        <v>500.77730000000003</v>
      </c>
      <c r="L48" s="166">
        <v>485.84519999999998</v>
      </c>
      <c r="M48" s="166">
        <v>506.76429999999999</v>
      </c>
      <c r="N48" s="166">
        <v>492.45670000000001</v>
      </c>
      <c r="O48" s="166">
        <v>224.14420000000001</v>
      </c>
      <c r="P48" s="166">
        <v>223.2766</v>
      </c>
      <c r="Q48" s="166">
        <v>224.58930000000001</v>
      </c>
      <c r="R48" s="166">
        <v>221.18819999999999</v>
      </c>
      <c r="S48" s="166">
        <v>217.91069999999999</v>
      </c>
      <c r="T48" s="166">
        <v>221.92529999999999</v>
      </c>
      <c r="U48" s="166">
        <v>225.6</v>
      </c>
      <c r="V48" s="165"/>
      <c r="W48" s="166">
        <v>225.4</v>
      </c>
      <c r="X48" s="166">
        <v>139.7816</v>
      </c>
      <c r="Y48" s="166">
        <v>141.7028</v>
      </c>
      <c r="Z48" s="166">
        <v>138.65979999999999</v>
      </c>
      <c r="AA48" s="166">
        <v>138.6028</v>
      </c>
      <c r="AB48" s="166">
        <v>135.28139999999999</v>
      </c>
      <c r="AC48" s="165"/>
      <c r="AD48" s="166">
        <v>143.2004</v>
      </c>
      <c r="AE48" s="166">
        <v>129.036</v>
      </c>
      <c r="AF48" s="166">
        <v>140.1455</v>
      </c>
    </row>
    <row r="49" spans="1:32" ht="18" customHeight="1" x14ac:dyDescent="0.3">
      <c r="A49" s="161" t="s">
        <v>102</v>
      </c>
      <c r="B49" s="161" t="s">
        <v>911</v>
      </c>
      <c r="C49" s="169">
        <v>506.47120000000001</v>
      </c>
      <c r="D49" s="169">
        <v>507.89699999999999</v>
      </c>
      <c r="E49" s="170">
        <v>506.94004999999999</v>
      </c>
      <c r="F49" s="169">
        <v>507.09129999999999</v>
      </c>
      <c r="G49" s="169">
        <v>509.14019999999999</v>
      </c>
      <c r="H49" s="169">
        <v>510.4504</v>
      </c>
      <c r="I49" s="168"/>
      <c r="J49" s="169">
        <v>501.95749999999998</v>
      </c>
      <c r="K49" s="169">
        <v>500.99160000000001</v>
      </c>
      <c r="L49" s="169">
        <v>486.25569999999999</v>
      </c>
      <c r="M49" s="169">
        <v>507.71640000000002</v>
      </c>
      <c r="N49" s="169">
        <v>492.66489999999999</v>
      </c>
      <c r="O49" s="169">
        <v>224.51179999999999</v>
      </c>
      <c r="P49" s="169">
        <v>224.29599999999999</v>
      </c>
      <c r="Q49" s="169">
        <v>225.202</v>
      </c>
      <c r="R49" s="169">
        <v>220.7954</v>
      </c>
      <c r="S49" s="169">
        <v>218.4718</v>
      </c>
      <c r="T49" s="169">
        <v>222.04769999999999</v>
      </c>
      <c r="U49" s="169">
        <v>225.6</v>
      </c>
      <c r="V49" s="168"/>
      <c r="W49" s="169">
        <v>225.6</v>
      </c>
      <c r="X49" s="170">
        <v>139.40049999999999</v>
      </c>
      <c r="Y49" s="169">
        <v>142.1472</v>
      </c>
      <c r="Z49" s="169">
        <v>138.67429999999999</v>
      </c>
      <c r="AA49" s="169">
        <v>138.62739999999999</v>
      </c>
      <c r="AB49" s="169">
        <v>135.29519999999999</v>
      </c>
      <c r="AC49" s="168"/>
      <c r="AD49" s="169">
        <v>143.25899999999999</v>
      </c>
      <c r="AE49" s="169">
        <v>128.8167</v>
      </c>
      <c r="AF49" s="169">
        <v>139.75749999999999</v>
      </c>
    </row>
    <row r="50" spans="1:32" ht="18" customHeight="1" x14ac:dyDescent="0.3">
      <c r="A50" s="161" t="s">
        <v>102</v>
      </c>
      <c r="B50" s="161" t="s">
        <v>912</v>
      </c>
      <c r="C50" s="163">
        <v>504.79259999999999</v>
      </c>
      <c r="D50" s="163">
        <v>503.95819999999998</v>
      </c>
      <c r="E50" s="163">
        <v>506.65120000000002</v>
      </c>
      <c r="F50" s="163">
        <v>506.28280000000001</v>
      </c>
      <c r="G50" s="163">
        <v>508.50360000000001</v>
      </c>
      <c r="H50" s="163">
        <v>509.82209999999998</v>
      </c>
      <c r="I50" s="162"/>
      <c r="J50" s="163">
        <v>501.46420000000001</v>
      </c>
      <c r="K50" s="163">
        <v>500.43459999999999</v>
      </c>
      <c r="L50" s="163">
        <v>485.23250000000002</v>
      </c>
      <c r="M50" s="163">
        <v>507.32319999999999</v>
      </c>
      <c r="N50" s="163">
        <v>492.67219999999998</v>
      </c>
      <c r="O50" s="163">
        <v>224.5924</v>
      </c>
      <c r="P50" s="163">
        <v>222.80449999999999</v>
      </c>
      <c r="Q50" s="163">
        <v>225.16329999999999</v>
      </c>
      <c r="R50" s="163">
        <v>220.71369999999999</v>
      </c>
      <c r="S50" s="163">
        <v>218.22069999999999</v>
      </c>
      <c r="T50" s="163">
        <v>221.49850000000001</v>
      </c>
      <c r="U50" s="163">
        <v>225.6</v>
      </c>
      <c r="V50" s="162"/>
      <c r="W50" s="163">
        <v>225.2</v>
      </c>
      <c r="X50" s="163">
        <v>139.01939999999999</v>
      </c>
      <c r="Y50" s="163">
        <v>141.57300000000001</v>
      </c>
      <c r="Z50" s="163">
        <v>138.7602</v>
      </c>
      <c r="AA50" s="163">
        <v>138.6754</v>
      </c>
      <c r="AB50" s="163">
        <v>135.61259999999999</v>
      </c>
      <c r="AC50" s="162"/>
      <c r="AD50" s="163">
        <v>143.11259999999999</v>
      </c>
      <c r="AE50" s="163">
        <v>128.43680000000001</v>
      </c>
      <c r="AF50" s="163">
        <v>139.4307</v>
      </c>
    </row>
    <row r="51" spans="1:32" ht="18" customHeight="1" x14ac:dyDescent="0.3">
      <c r="A51" s="161" t="s">
        <v>102</v>
      </c>
      <c r="B51" s="161" t="s">
        <v>913</v>
      </c>
      <c r="C51" s="166">
        <v>507.15320000000003</v>
      </c>
      <c r="D51" s="166">
        <v>509.89269999999999</v>
      </c>
      <c r="E51" s="166">
        <v>508.06920000000002</v>
      </c>
      <c r="F51" s="166">
        <v>508.36290000000002</v>
      </c>
      <c r="G51" s="166">
        <v>510.16140000000001</v>
      </c>
      <c r="H51" s="166">
        <v>511.2199</v>
      </c>
      <c r="I51" s="165"/>
      <c r="J51" s="166">
        <v>503.22149999999999</v>
      </c>
      <c r="K51" s="166">
        <v>501.4658</v>
      </c>
      <c r="L51" s="166">
        <v>486.05380000000002</v>
      </c>
      <c r="M51" s="166">
        <v>507.58859999999999</v>
      </c>
      <c r="N51" s="166">
        <v>493.16699999999997</v>
      </c>
      <c r="O51" s="166">
        <v>225.60480000000001</v>
      </c>
      <c r="P51" s="166">
        <v>225.0359</v>
      </c>
      <c r="Q51" s="166">
        <v>225.67769999999999</v>
      </c>
      <c r="R51" s="166">
        <v>221.39089999999999</v>
      </c>
      <c r="S51" s="166">
        <v>218.85570000000001</v>
      </c>
      <c r="T51" s="166">
        <v>221.95509999999999</v>
      </c>
      <c r="U51" s="166">
        <v>225.6</v>
      </c>
      <c r="V51" s="165"/>
      <c r="W51" s="166">
        <v>225.4</v>
      </c>
      <c r="X51" s="166">
        <v>139.77109999999999</v>
      </c>
      <c r="Y51" s="166">
        <v>141.13630000000001</v>
      </c>
      <c r="Z51" s="166">
        <v>138.9915</v>
      </c>
      <c r="AA51" s="166">
        <v>138.8982</v>
      </c>
      <c r="AB51" s="166">
        <v>135.9024</v>
      </c>
      <c r="AC51" s="165"/>
      <c r="AD51" s="166">
        <v>142.79060000000001</v>
      </c>
      <c r="AE51" s="166">
        <v>128.4649</v>
      </c>
      <c r="AF51" s="166">
        <v>140.1455</v>
      </c>
    </row>
    <row r="52" spans="1:32" ht="18" customHeight="1" x14ac:dyDescent="0.3">
      <c r="A52" s="161" t="s">
        <v>102</v>
      </c>
      <c r="B52" s="161" t="s">
        <v>914</v>
      </c>
      <c r="C52" s="166">
        <v>507.99250000000001</v>
      </c>
      <c r="D52" s="166">
        <v>510.57549999999998</v>
      </c>
      <c r="E52" s="167">
        <v>508.06920000000002</v>
      </c>
      <c r="F52" s="166">
        <v>507.79559999999998</v>
      </c>
      <c r="G52" s="166">
        <v>509.56799999999998</v>
      </c>
      <c r="H52" s="166">
        <v>511.35860000000002</v>
      </c>
      <c r="I52" s="165"/>
      <c r="J52" s="166">
        <v>499.94459999999998</v>
      </c>
      <c r="K52" s="166">
        <v>498.25259999999997</v>
      </c>
      <c r="L52" s="166">
        <v>483.07799999999997</v>
      </c>
      <c r="M52" s="166">
        <v>505.23219999999998</v>
      </c>
      <c r="N52" s="166">
        <v>490.59910000000002</v>
      </c>
      <c r="O52" s="166">
        <v>226.5378</v>
      </c>
      <c r="P52" s="166">
        <v>225.38910000000001</v>
      </c>
      <c r="Q52" s="166">
        <v>225.86109999999999</v>
      </c>
      <c r="R52" s="166">
        <v>220.9846</v>
      </c>
      <c r="S52" s="166">
        <v>218.4496</v>
      </c>
      <c r="T52" s="166">
        <v>221.24090000000001</v>
      </c>
      <c r="U52" s="166">
        <v>224.9</v>
      </c>
      <c r="V52" s="165"/>
      <c r="W52" s="166">
        <v>224.7</v>
      </c>
      <c r="X52" s="166">
        <v>138.96680000000001</v>
      </c>
      <c r="Y52" s="166">
        <v>140.33609999999999</v>
      </c>
      <c r="Z52" s="166">
        <v>138.4622</v>
      </c>
      <c r="AA52" s="166">
        <v>137.9248</v>
      </c>
      <c r="AB52" s="166">
        <v>135.4194</v>
      </c>
      <c r="AC52" s="165"/>
      <c r="AD52" s="166">
        <v>142.04409999999999</v>
      </c>
      <c r="AE52" s="166">
        <v>128.97190000000001</v>
      </c>
      <c r="AF52" s="166">
        <v>139.73699999999999</v>
      </c>
    </row>
    <row r="53" spans="1:32" ht="18" customHeight="1" x14ac:dyDescent="0.3">
      <c r="A53" s="161" t="s">
        <v>102</v>
      </c>
      <c r="B53" s="161" t="s">
        <v>915</v>
      </c>
      <c r="C53" s="166">
        <v>508.77929999999998</v>
      </c>
      <c r="D53" s="166">
        <v>512.09839999999997</v>
      </c>
      <c r="E53" s="167">
        <v>511.06285000000003</v>
      </c>
      <c r="F53" s="166">
        <v>507.5487</v>
      </c>
      <c r="G53" s="166">
        <v>509.2321</v>
      </c>
      <c r="H53" s="166">
        <v>509.93389999999999</v>
      </c>
      <c r="I53" s="166">
        <v>507.46699999999998</v>
      </c>
      <c r="J53" s="166">
        <v>499.5172</v>
      </c>
      <c r="K53" s="166">
        <v>497.91120000000001</v>
      </c>
      <c r="L53" s="166">
        <v>482.6284</v>
      </c>
      <c r="M53" s="166">
        <v>504.505</v>
      </c>
      <c r="N53" s="166">
        <v>489.76979999999998</v>
      </c>
      <c r="O53" s="166">
        <v>226.99019999999999</v>
      </c>
      <c r="P53" s="166">
        <v>226.15260000000001</v>
      </c>
      <c r="Q53" s="166">
        <v>226.65479999999999</v>
      </c>
      <c r="R53" s="166">
        <v>220.47470000000001</v>
      </c>
      <c r="S53" s="166">
        <v>218.54560000000001</v>
      </c>
      <c r="T53" s="166">
        <v>221.61789999999999</v>
      </c>
      <c r="U53" s="166">
        <v>224.3</v>
      </c>
      <c r="V53" s="165"/>
      <c r="W53" s="166">
        <v>225</v>
      </c>
      <c r="X53" s="167">
        <v>139.36699999999999</v>
      </c>
      <c r="Y53" s="166">
        <v>140.31059999999999</v>
      </c>
      <c r="Z53" s="166">
        <v>138.72999999999999</v>
      </c>
      <c r="AA53" s="166">
        <v>138.2081</v>
      </c>
      <c r="AB53" s="166">
        <v>135.6816</v>
      </c>
      <c r="AC53" s="165"/>
      <c r="AD53" s="166">
        <v>141.9855</v>
      </c>
      <c r="AE53" s="166">
        <v>128.76159999999999</v>
      </c>
      <c r="AF53" s="166">
        <v>139.73699999999999</v>
      </c>
    </row>
    <row r="54" spans="1:32" ht="18" customHeight="1" x14ac:dyDescent="0.3">
      <c r="A54" s="161" t="s">
        <v>102</v>
      </c>
      <c r="B54" s="161" t="s">
        <v>916</v>
      </c>
      <c r="C54" s="166">
        <v>509.77600000000001</v>
      </c>
      <c r="D54" s="166">
        <v>513.46389999999997</v>
      </c>
      <c r="E54" s="166">
        <v>514.05650000000003</v>
      </c>
      <c r="F54" s="166">
        <v>509.5086</v>
      </c>
      <c r="G54" s="166">
        <v>511.48270000000002</v>
      </c>
      <c r="H54" s="166">
        <v>511.76150000000001</v>
      </c>
      <c r="I54" s="167">
        <v>510.28219999999999</v>
      </c>
      <c r="J54" s="166">
        <v>501.25450000000001</v>
      </c>
      <c r="K54" s="166">
        <v>500.0317</v>
      </c>
      <c r="L54" s="166">
        <v>484.2801</v>
      </c>
      <c r="M54" s="166">
        <v>505.93810000000002</v>
      </c>
      <c r="N54" s="166">
        <v>491.67009999999999</v>
      </c>
      <c r="O54" s="166">
        <v>228.3278</v>
      </c>
      <c r="P54" s="166">
        <v>226.10489999999999</v>
      </c>
      <c r="Q54" s="166">
        <v>227.34309999999999</v>
      </c>
      <c r="R54" s="166">
        <v>221.67230000000001</v>
      </c>
      <c r="S54" s="166">
        <v>219.0993</v>
      </c>
      <c r="T54" s="166">
        <v>221.52109999999999</v>
      </c>
      <c r="U54" s="166">
        <v>225</v>
      </c>
      <c r="V54" s="165"/>
      <c r="W54" s="166">
        <v>225.5</v>
      </c>
      <c r="X54" s="166">
        <v>139.7672</v>
      </c>
      <c r="Y54" s="166">
        <v>140.5874</v>
      </c>
      <c r="Z54" s="166">
        <v>138.9537</v>
      </c>
      <c r="AA54" s="166">
        <v>138.065</v>
      </c>
      <c r="AB54" s="166">
        <v>136.10939999999999</v>
      </c>
      <c r="AC54" s="165"/>
      <c r="AD54" s="166">
        <v>142.48320000000001</v>
      </c>
      <c r="AE54" s="166">
        <v>128.5179</v>
      </c>
      <c r="AF54" s="166">
        <v>140.08420000000001</v>
      </c>
    </row>
    <row r="55" spans="1:32" ht="18" customHeight="1" x14ac:dyDescent="0.3">
      <c r="A55" s="161" t="s">
        <v>102</v>
      </c>
      <c r="B55" s="161" t="s">
        <v>917</v>
      </c>
      <c r="C55" s="166">
        <v>508.04500000000002</v>
      </c>
      <c r="D55" s="166">
        <v>508.05459999999999</v>
      </c>
      <c r="E55" s="166">
        <v>497.77550000000002</v>
      </c>
      <c r="F55" s="166">
        <v>510.15199999999999</v>
      </c>
      <c r="G55" s="166">
        <v>512.19010000000003</v>
      </c>
      <c r="H55" s="166">
        <v>513.08140000000003</v>
      </c>
      <c r="I55" s="166">
        <v>513.09739999999999</v>
      </c>
      <c r="J55" s="166">
        <v>502.12540000000001</v>
      </c>
      <c r="K55" s="166">
        <v>500.20440000000002</v>
      </c>
      <c r="L55" s="166">
        <v>485.13310000000001</v>
      </c>
      <c r="M55" s="166">
        <v>506.2978</v>
      </c>
      <c r="N55" s="166">
        <v>492.4083</v>
      </c>
      <c r="O55" s="166">
        <v>228.1302</v>
      </c>
      <c r="P55" s="166">
        <v>224.0582</v>
      </c>
      <c r="Q55" s="166">
        <v>227.5361</v>
      </c>
      <c r="R55" s="166">
        <v>221.0855</v>
      </c>
      <c r="S55" s="166">
        <v>219.43889999999999</v>
      </c>
      <c r="T55" s="166">
        <v>221.6712</v>
      </c>
      <c r="U55" s="166">
        <v>225.6</v>
      </c>
      <c r="V55" s="165"/>
      <c r="W55" s="166">
        <v>225.8</v>
      </c>
      <c r="X55" s="166">
        <v>139.7963</v>
      </c>
      <c r="Y55" s="166">
        <v>141.1944</v>
      </c>
      <c r="Z55" s="166">
        <v>139.1771</v>
      </c>
      <c r="AA55" s="166">
        <v>138.17080000000001</v>
      </c>
      <c r="AB55" s="166">
        <v>136.50960000000001</v>
      </c>
      <c r="AC55" s="165"/>
      <c r="AD55" s="166">
        <v>142.79060000000001</v>
      </c>
      <c r="AE55" s="166">
        <v>128.32409999999999</v>
      </c>
      <c r="AF55" s="166">
        <v>140.1455</v>
      </c>
    </row>
    <row r="56" spans="1:32" ht="18" customHeight="1" x14ac:dyDescent="0.3">
      <c r="A56" s="161" t="s">
        <v>102</v>
      </c>
      <c r="B56" s="161" t="s">
        <v>918</v>
      </c>
      <c r="C56" s="166">
        <v>504.0582</v>
      </c>
      <c r="D56" s="166">
        <v>506.1114</v>
      </c>
      <c r="E56" s="166">
        <v>504.49790000000002</v>
      </c>
      <c r="F56" s="166">
        <v>512.38170000000002</v>
      </c>
      <c r="G56" s="166">
        <v>513.62300000000005</v>
      </c>
      <c r="H56" s="166">
        <v>514.65030000000002</v>
      </c>
      <c r="I56" s="165"/>
      <c r="J56" s="166">
        <v>503.97140000000002</v>
      </c>
      <c r="K56" s="166">
        <v>500.64479999999998</v>
      </c>
      <c r="L56" s="166">
        <v>486.2491</v>
      </c>
      <c r="M56" s="166">
        <v>507.27960000000002</v>
      </c>
      <c r="N56" s="166">
        <v>492.85660000000001</v>
      </c>
      <c r="O56" s="166">
        <v>226.31100000000001</v>
      </c>
      <c r="P56" s="166">
        <v>224.2937</v>
      </c>
      <c r="Q56" s="166">
        <v>226.69049999999999</v>
      </c>
      <c r="R56" s="166">
        <v>222.16309999999999</v>
      </c>
      <c r="S56" s="166">
        <v>221.06309999999999</v>
      </c>
      <c r="T56" s="166">
        <v>221.7655</v>
      </c>
      <c r="U56" s="166">
        <v>225.6</v>
      </c>
      <c r="V56" s="165"/>
      <c r="W56" s="166">
        <v>226.3</v>
      </c>
      <c r="X56" s="166">
        <v>139.87559999999999</v>
      </c>
      <c r="Y56" s="166">
        <v>141.16679999999999</v>
      </c>
      <c r="Z56" s="166">
        <v>139.50530000000001</v>
      </c>
      <c r="AA56" s="166">
        <v>138.53039999999999</v>
      </c>
      <c r="AB56" s="166">
        <v>136.08179999999999</v>
      </c>
      <c r="AC56" s="165"/>
      <c r="AD56" s="166">
        <v>142.62960000000001</v>
      </c>
      <c r="AE56" s="166">
        <v>127.96559999999999</v>
      </c>
      <c r="AF56" s="166">
        <v>140.20679999999999</v>
      </c>
    </row>
    <row r="57" spans="1:32" ht="18" customHeight="1" x14ac:dyDescent="0.3">
      <c r="A57" s="161" t="s">
        <v>919</v>
      </c>
      <c r="B57" s="161" t="s">
        <v>103</v>
      </c>
      <c r="C57" s="169">
        <v>504.79259999999999</v>
      </c>
      <c r="D57" s="169">
        <v>509.94529999999997</v>
      </c>
      <c r="E57" s="169">
        <v>507.59660000000002</v>
      </c>
      <c r="F57" s="169">
        <v>515.40290000000005</v>
      </c>
      <c r="G57" s="169">
        <v>516.08240000000001</v>
      </c>
      <c r="H57" s="169">
        <v>517.35640000000001</v>
      </c>
      <c r="I57" s="168"/>
      <c r="J57" s="169">
        <v>504.15679999999998</v>
      </c>
      <c r="K57" s="169">
        <v>500.8134</v>
      </c>
      <c r="L57" s="169">
        <v>486.03489999999999</v>
      </c>
      <c r="M57" s="169">
        <v>507.35719999999998</v>
      </c>
      <c r="N57" s="169">
        <v>492.53809999999999</v>
      </c>
      <c r="O57" s="169">
        <v>226.4572</v>
      </c>
      <c r="P57" s="169">
        <v>225.2526</v>
      </c>
      <c r="Q57" s="169">
        <v>227.68350000000001</v>
      </c>
      <c r="R57" s="169">
        <v>223.2244</v>
      </c>
      <c r="S57" s="169">
        <v>221.14429999999999</v>
      </c>
      <c r="T57" s="169">
        <v>221.583</v>
      </c>
      <c r="U57" s="169">
        <v>225.5</v>
      </c>
      <c r="V57" s="168"/>
      <c r="W57" s="169">
        <v>225.7</v>
      </c>
      <c r="X57" s="169">
        <v>139.84209999999999</v>
      </c>
      <c r="Y57" s="169">
        <v>140.5566</v>
      </c>
      <c r="Z57" s="169">
        <v>139.61609999999999</v>
      </c>
      <c r="AA57" s="169">
        <v>138.47489999999999</v>
      </c>
      <c r="AB57" s="169">
        <v>136.17840000000001</v>
      </c>
      <c r="AC57" s="168"/>
      <c r="AD57" s="169">
        <v>142.6003</v>
      </c>
      <c r="AE57" s="169">
        <v>128.42250000000001</v>
      </c>
      <c r="AF57" s="169">
        <v>139.83920000000001</v>
      </c>
    </row>
    <row r="58" spans="1:32" x14ac:dyDescent="0.3">
      <c r="A58" s="231" t="s">
        <v>931</v>
      </c>
      <c r="B58" s="231"/>
      <c r="C58" s="171">
        <v>509.77600000000001</v>
      </c>
      <c r="D58" s="171">
        <v>518.50559999999996</v>
      </c>
      <c r="E58" s="171">
        <v>516.73490000000004</v>
      </c>
      <c r="F58" s="171">
        <v>531.57539999999995</v>
      </c>
      <c r="G58" s="171">
        <v>531.63210000000004</v>
      </c>
      <c r="H58" s="171">
        <v>532.97080000000005</v>
      </c>
      <c r="I58" s="171">
        <v>518.91909999999996</v>
      </c>
      <c r="J58" s="171">
        <v>513.30560000000003</v>
      </c>
      <c r="K58" s="171">
        <v>506.25150000000002</v>
      </c>
      <c r="L58" s="171">
        <v>492.73099999999999</v>
      </c>
      <c r="M58" s="171">
        <v>512.10599999999999</v>
      </c>
      <c r="N58" s="171">
        <v>498.15769999999998</v>
      </c>
      <c r="O58" s="171">
        <v>228.3278</v>
      </c>
      <c r="P58" s="171">
        <v>226.8442</v>
      </c>
      <c r="Q58" s="171">
        <v>228.19130000000001</v>
      </c>
      <c r="R58" s="171">
        <v>226.191</v>
      </c>
      <c r="S58" s="171">
        <v>223.38130000000001</v>
      </c>
      <c r="T58" s="171">
        <v>223.1832</v>
      </c>
      <c r="U58" s="171">
        <v>226.9</v>
      </c>
      <c r="V58" s="171">
        <v>0</v>
      </c>
      <c r="W58" s="171">
        <v>227.5</v>
      </c>
      <c r="X58" s="171">
        <v>141.48089999999999</v>
      </c>
      <c r="Y58" s="171">
        <v>142.16079999999999</v>
      </c>
      <c r="Z58" s="171">
        <v>139.82210000000001</v>
      </c>
      <c r="AA58" s="171">
        <v>140.12780000000001</v>
      </c>
      <c r="AB58" s="171">
        <v>137.21340000000001</v>
      </c>
      <c r="AC58" s="171">
        <v>0</v>
      </c>
      <c r="AD58" s="171">
        <v>143.43459999999999</v>
      </c>
      <c r="AE58" s="171">
        <v>129.83779999999999</v>
      </c>
      <c r="AF58" s="171">
        <v>142.12649999999999</v>
      </c>
    </row>
    <row r="59" spans="1:32" x14ac:dyDescent="0.3">
      <c r="A59" s="231" t="s">
        <v>932</v>
      </c>
      <c r="B59" s="231"/>
      <c r="C59" s="171">
        <v>499.54689999999999</v>
      </c>
      <c r="D59" s="171">
        <v>503.11799999999999</v>
      </c>
      <c r="E59" s="171">
        <v>497.77550000000002</v>
      </c>
      <c r="F59" s="171">
        <v>498.73140000000001</v>
      </c>
      <c r="G59" s="171">
        <v>501.63479999999998</v>
      </c>
      <c r="H59" s="171">
        <v>503.43610000000001</v>
      </c>
      <c r="I59" s="171">
        <v>460.28870000000001</v>
      </c>
      <c r="J59" s="171">
        <v>497.53129999999999</v>
      </c>
      <c r="K59" s="171">
        <v>492.87270000000001</v>
      </c>
      <c r="L59" s="171">
        <v>473.7731</v>
      </c>
      <c r="M59" s="171">
        <v>500.05770000000001</v>
      </c>
      <c r="N59" s="171">
        <v>484.60210000000001</v>
      </c>
      <c r="O59" s="171">
        <v>222.72389999999999</v>
      </c>
      <c r="P59" s="171">
        <v>221.30289999999999</v>
      </c>
      <c r="Q59" s="171">
        <v>221.3253</v>
      </c>
      <c r="R59" s="171">
        <v>215.83340000000001</v>
      </c>
      <c r="S59" s="171">
        <v>0</v>
      </c>
      <c r="T59" s="171">
        <v>219.91800000000001</v>
      </c>
      <c r="U59" s="171">
        <v>222.3</v>
      </c>
      <c r="V59" s="171">
        <v>0</v>
      </c>
      <c r="W59" s="171">
        <v>222.5</v>
      </c>
      <c r="X59" s="171">
        <v>138.38130000000001</v>
      </c>
      <c r="Y59" s="171">
        <v>139.02250000000001</v>
      </c>
      <c r="Z59" s="171">
        <v>138.27590000000001</v>
      </c>
      <c r="AA59" s="171">
        <v>136.88929999999999</v>
      </c>
      <c r="AB59" s="171">
        <v>134.12219999999999</v>
      </c>
      <c r="AC59" s="171">
        <v>0</v>
      </c>
      <c r="AD59" s="171">
        <v>140.7852</v>
      </c>
      <c r="AE59" s="171">
        <v>125.9277</v>
      </c>
      <c r="AF59" s="171">
        <v>138.4913</v>
      </c>
    </row>
    <row r="60" spans="1:32" x14ac:dyDescent="0.3">
      <c r="A60" s="231" t="s">
        <v>933</v>
      </c>
      <c r="B60" s="231"/>
      <c r="C60" s="171">
        <v>505.12700625000002</v>
      </c>
      <c r="D60" s="171">
        <v>510.14983124999998</v>
      </c>
      <c r="E60" s="171">
        <v>509.07146770833333</v>
      </c>
      <c r="F60" s="171">
        <v>509.46467291666664</v>
      </c>
      <c r="G60" s="171">
        <v>511.28239166666663</v>
      </c>
      <c r="H60" s="171">
        <v>511.84722083333332</v>
      </c>
      <c r="I60" s="171">
        <v>512.60860535714278</v>
      </c>
      <c r="J60" s="171">
        <v>503.78535833333331</v>
      </c>
      <c r="K60" s="171">
        <v>501.45451666666662</v>
      </c>
      <c r="L60" s="171">
        <v>486.4131416666666</v>
      </c>
      <c r="M60" s="171">
        <v>507.8509458333333</v>
      </c>
      <c r="N60" s="171">
        <v>493.26991874999999</v>
      </c>
      <c r="O60" s="171">
        <v>224.62663333333333</v>
      </c>
      <c r="P60" s="171">
        <v>224.26576875000001</v>
      </c>
      <c r="Q60" s="171">
        <v>225.25664374999999</v>
      </c>
      <c r="R60" s="171">
        <v>220.4487270833333</v>
      </c>
      <c r="S60" s="171">
        <v>186.37842916666668</v>
      </c>
      <c r="T60" s="171">
        <v>221.95993541666667</v>
      </c>
      <c r="U60" s="171">
        <v>225.37083333333334</v>
      </c>
      <c r="V60" s="171">
        <v>0</v>
      </c>
      <c r="W60" s="171">
        <v>224.86458333333331</v>
      </c>
      <c r="X60" s="171">
        <v>139.59813333333332</v>
      </c>
      <c r="Y60" s="171">
        <v>140.55156041666666</v>
      </c>
      <c r="Z60" s="171">
        <v>138.88457708333334</v>
      </c>
      <c r="AA60" s="171">
        <v>138.47287708333332</v>
      </c>
      <c r="AB60" s="171">
        <v>135.83052499999999</v>
      </c>
      <c r="AC60" s="171">
        <v>0</v>
      </c>
      <c r="AD60" s="171">
        <v>142.17093125</v>
      </c>
      <c r="AE60" s="171">
        <v>127.8423375</v>
      </c>
      <c r="AF60" s="171">
        <v>140.04083125</v>
      </c>
    </row>
    <row r="61" spans="1:32" x14ac:dyDescent="0.3">
      <c r="A61" s="231" t="s">
        <v>2557</v>
      </c>
      <c r="B61" s="231"/>
      <c r="C61" s="159" t="s">
        <v>231</v>
      </c>
      <c r="D61" s="159" t="s">
        <v>231</v>
      </c>
      <c r="E61" s="159" t="s">
        <v>231</v>
      </c>
      <c r="F61" s="159" t="s">
        <v>2558</v>
      </c>
      <c r="G61" s="159" t="s">
        <v>2558</v>
      </c>
      <c r="H61" s="159" t="s">
        <v>2558</v>
      </c>
      <c r="I61" s="159" t="s">
        <v>2559</v>
      </c>
      <c r="J61" s="159" t="s">
        <v>2559</v>
      </c>
      <c r="K61" s="159" t="s">
        <v>2559</v>
      </c>
      <c r="L61" s="159" t="s">
        <v>2559</v>
      </c>
      <c r="M61" s="159" t="s">
        <v>2559</v>
      </c>
      <c r="N61" s="159" t="s">
        <v>2559</v>
      </c>
      <c r="O61" s="159" t="s">
        <v>231</v>
      </c>
      <c r="P61" s="159" t="s">
        <v>231</v>
      </c>
      <c r="Q61" s="159" t="s">
        <v>231</v>
      </c>
      <c r="R61" s="159" t="s">
        <v>2558</v>
      </c>
      <c r="S61" s="159" t="s">
        <v>2558</v>
      </c>
      <c r="T61" s="159" t="s">
        <v>2559</v>
      </c>
      <c r="U61" s="159" t="s">
        <v>2559</v>
      </c>
      <c r="V61" s="159" t="s">
        <v>2559</v>
      </c>
      <c r="W61" s="159" t="s">
        <v>2559</v>
      </c>
      <c r="X61" s="159" t="s">
        <v>2559</v>
      </c>
      <c r="Y61" s="159" t="s">
        <v>2559</v>
      </c>
      <c r="Z61" s="159" t="s">
        <v>2559</v>
      </c>
      <c r="AA61" s="159" t="s">
        <v>2559</v>
      </c>
      <c r="AB61" s="159" t="s">
        <v>2559</v>
      </c>
      <c r="AC61" s="159" t="s">
        <v>2559</v>
      </c>
      <c r="AD61" s="159" t="s">
        <v>2559</v>
      </c>
      <c r="AE61" s="159" t="s">
        <v>2559</v>
      </c>
      <c r="AF61" s="159" t="s">
        <v>2559</v>
      </c>
    </row>
    <row r="62" spans="1:32" ht="27" customHeight="1" x14ac:dyDescent="0.3">
      <c r="A62" s="231" t="s">
        <v>3</v>
      </c>
      <c r="B62" s="231"/>
      <c r="C62" s="232" t="s">
        <v>596</v>
      </c>
      <c r="D62" s="232"/>
      <c r="E62" s="232"/>
      <c r="F62" s="232"/>
      <c r="G62" s="232"/>
      <c r="H62" s="232"/>
      <c r="I62" s="232" t="s">
        <v>39</v>
      </c>
      <c r="J62" s="232" t="s">
        <v>596</v>
      </c>
      <c r="K62" s="232" t="s">
        <v>39</v>
      </c>
      <c r="L62" s="232" t="s">
        <v>596</v>
      </c>
      <c r="M62" s="232" t="s">
        <v>420</v>
      </c>
      <c r="N62" s="232" t="s">
        <v>39</v>
      </c>
      <c r="O62" s="232" t="s">
        <v>479</v>
      </c>
      <c r="P62" s="232"/>
      <c r="Q62" s="232"/>
      <c r="R62" s="232"/>
      <c r="S62" s="232"/>
      <c r="T62" s="232" t="s">
        <v>596</v>
      </c>
      <c r="U62" s="232" t="s">
        <v>2567</v>
      </c>
      <c r="V62" s="232"/>
      <c r="W62" s="232"/>
      <c r="X62" s="232" t="s">
        <v>479</v>
      </c>
      <c r="Y62" s="232" t="s">
        <v>1007</v>
      </c>
      <c r="Z62" s="232" t="s">
        <v>479</v>
      </c>
      <c r="AA62" s="232" t="s">
        <v>2568</v>
      </c>
      <c r="AB62" s="232" t="s">
        <v>301</v>
      </c>
      <c r="AC62" s="232" t="s">
        <v>479</v>
      </c>
      <c r="AD62" s="232" t="s">
        <v>124</v>
      </c>
      <c r="AE62" s="232" t="s">
        <v>479</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2928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2571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2572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3" t="s">
        <v>2929</v>
      </c>
      <c r="C5" s="1"/>
      <c r="D5" s="1"/>
      <c r="E5" s="1"/>
      <c r="F5" s="1"/>
      <c r="G5" s="1"/>
    </row>
    <row r="6" spans="1:7" ht="34.950000000000003" customHeight="1" x14ac:dyDescent="0.3">
      <c r="A6" s="1"/>
      <c r="B6" s="3" t="s">
        <v>3</v>
      </c>
      <c r="C6" s="3" t="s">
        <v>4</v>
      </c>
      <c r="D6" s="3" t="s">
        <v>6</v>
      </c>
      <c r="E6" s="3" t="s">
        <v>7</v>
      </c>
      <c r="F6" s="3" t="s">
        <v>8</v>
      </c>
      <c r="G6" s="3" t="s">
        <v>2930</v>
      </c>
    </row>
    <row r="7" spans="1:7" x14ac:dyDescent="0.3">
      <c r="A7" s="1"/>
      <c r="B7" s="6" t="s">
        <v>393</v>
      </c>
      <c r="C7" s="6" t="s">
        <v>2931</v>
      </c>
      <c r="D7" s="9" t="s">
        <v>400</v>
      </c>
      <c r="E7" s="9" t="s">
        <v>2932</v>
      </c>
      <c r="F7" s="9" t="s">
        <v>2933</v>
      </c>
      <c r="G7" s="6" t="s">
        <v>2934</v>
      </c>
    </row>
    <row r="8" spans="1:7" x14ac:dyDescent="0.3">
      <c r="A8" s="1"/>
      <c r="B8" s="6" t="s">
        <v>393</v>
      </c>
      <c r="C8" s="6" t="s">
        <v>2935</v>
      </c>
      <c r="D8" s="9" t="s">
        <v>404</v>
      </c>
      <c r="E8" s="9" t="s">
        <v>75</v>
      </c>
      <c r="F8" s="9" t="s">
        <v>2936</v>
      </c>
      <c r="G8" s="6" t="s">
        <v>2937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3" t="s">
        <v>2938</v>
      </c>
      <c r="C5" s="1"/>
      <c r="D5" s="1"/>
      <c r="E5" s="1"/>
      <c r="F5" s="1"/>
      <c r="G5" s="1"/>
      <c r="H5" s="1"/>
      <c r="I5" s="1"/>
    </row>
    <row r="6" spans="1:9" ht="34.950000000000003" customHeight="1" x14ac:dyDescent="0.3">
      <c r="A6" s="1"/>
      <c r="B6" s="3" t="s">
        <v>4</v>
      </c>
      <c r="C6" s="3" t="s">
        <v>2939</v>
      </c>
      <c r="D6" s="3" t="s">
        <v>2940</v>
      </c>
      <c r="E6" s="3" t="s">
        <v>7</v>
      </c>
      <c r="F6" s="3" t="s">
        <v>8</v>
      </c>
      <c r="G6" s="3" t="s">
        <v>2941</v>
      </c>
      <c r="H6" s="3" t="s">
        <v>2930</v>
      </c>
      <c r="I6" s="3" t="s">
        <v>2942</v>
      </c>
    </row>
    <row r="7" spans="1:9" ht="26.4" x14ac:dyDescent="0.3">
      <c r="A7" s="1"/>
      <c r="B7" s="6" t="s">
        <v>1097</v>
      </c>
      <c r="C7" s="6" t="s">
        <v>14</v>
      </c>
      <c r="D7" s="9" t="s">
        <v>27</v>
      </c>
      <c r="E7" s="9" t="s">
        <v>18</v>
      </c>
      <c r="F7" s="9" t="s">
        <v>19</v>
      </c>
      <c r="G7" s="6" t="s">
        <v>1029</v>
      </c>
      <c r="H7" s="6" t="s">
        <v>2943</v>
      </c>
      <c r="I7" s="6" t="s">
        <v>2944</v>
      </c>
    </row>
    <row r="8" spans="1:9" ht="26.4" x14ac:dyDescent="0.3">
      <c r="A8" s="1"/>
      <c r="B8" s="6" t="s">
        <v>1097</v>
      </c>
      <c r="C8" s="6" t="s">
        <v>14</v>
      </c>
      <c r="D8" s="9" t="s">
        <v>27</v>
      </c>
      <c r="E8" s="9" t="s">
        <v>22</v>
      </c>
      <c r="F8" s="9" t="s">
        <v>23</v>
      </c>
      <c r="G8" s="6" t="s">
        <v>1029</v>
      </c>
      <c r="H8" s="6" t="s">
        <v>2943</v>
      </c>
      <c r="I8" s="6" t="s">
        <v>2944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2945</v>
      </c>
      <c r="C5" s="1"/>
      <c r="D5" s="1"/>
      <c r="E5" s="1"/>
      <c r="F5" s="1"/>
      <c r="G5" s="1"/>
      <c r="H5" s="1"/>
      <c r="I5" s="1"/>
    </row>
    <row r="6" spans="1:9" ht="30" customHeight="1" x14ac:dyDescent="0.3">
      <c r="A6" s="1"/>
      <c r="B6" s="200" t="s">
        <v>2946</v>
      </c>
      <c r="C6" s="200"/>
      <c r="D6" s="200"/>
      <c r="E6" s="200"/>
      <c r="F6" s="200"/>
      <c r="G6" s="200"/>
      <c r="H6" s="200"/>
      <c r="I6" s="200"/>
    </row>
    <row r="7" spans="1:9" ht="19.95" customHeight="1" x14ac:dyDescent="0.3">
      <c r="A7" s="1"/>
      <c r="B7" s="200" t="s">
        <v>2947</v>
      </c>
      <c r="C7" s="200" t="s">
        <v>2948</v>
      </c>
      <c r="D7" s="200"/>
      <c r="E7" s="200" t="s">
        <v>2949</v>
      </c>
      <c r="F7" s="200"/>
      <c r="G7" s="200" t="s">
        <v>2950</v>
      </c>
      <c r="H7" s="200"/>
      <c r="I7" s="200"/>
    </row>
    <row r="8" spans="1:9" ht="19.95" customHeight="1" x14ac:dyDescent="0.3">
      <c r="A8" s="1"/>
      <c r="B8" s="200"/>
      <c r="C8" s="3" t="s">
        <v>2951</v>
      </c>
      <c r="D8" s="3" t="s">
        <v>2952</v>
      </c>
      <c r="E8" s="3" t="s">
        <v>2951</v>
      </c>
      <c r="F8" s="3" t="s">
        <v>2952</v>
      </c>
      <c r="G8" s="3" t="s">
        <v>2951</v>
      </c>
      <c r="H8" s="3" t="s">
        <v>2952</v>
      </c>
      <c r="I8" s="3" t="s">
        <v>2953</v>
      </c>
    </row>
    <row r="9" spans="1:9" ht="26.4" x14ac:dyDescent="0.3">
      <c r="A9" s="1"/>
      <c r="B9" s="9" t="s">
        <v>2954</v>
      </c>
      <c r="C9" s="9" t="s">
        <v>2955</v>
      </c>
      <c r="D9" s="9" t="s">
        <v>2955</v>
      </c>
      <c r="E9" s="9" t="s">
        <v>2955</v>
      </c>
      <c r="F9" s="9" t="s">
        <v>2955</v>
      </c>
      <c r="G9" s="9" t="s">
        <v>2955</v>
      </c>
      <c r="H9" s="9" t="s">
        <v>2955</v>
      </c>
      <c r="I9" s="9" t="s">
        <v>2956</v>
      </c>
    </row>
    <row r="10" spans="1:9" ht="26.4" x14ac:dyDescent="0.3">
      <c r="A10" s="1"/>
      <c r="B10" s="9" t="s">
        <v>2957</v>
      </c>
      <c r="C10" s="9" t="s">
        <v>2955</v>
      </c>
      <c r="D10" s="9" t="s">
        <v>2955</v>
      </c>
      <c r="E10" s="9" t="s">
        <v>2955</v>
      </c>
      <c r="F10" s="9" t="s">
        <v>2955</v>
      </c>
      <c r="G10" s="9" t="s">
        <v>2955</v>
      </c>
      <c r="H10" s="9" t="s">
        <v>2955</v>
      </c>
      <c r="I10" s="9" t="s">
        <v>2956</v>
      </c>
    </row>
    <row r="11" spans="1:9" ht="26.4" x14ac:dyDescent="0.3">
      <c r="A11" s="1"/>
      <c r="B11" s="9" t="s">
        <v>2958</v>
      </c>
      <c r="C11" s="9" t="s">
        <v>2959</v>
      </c>
      <c r="D11" s="9" t="s">
        <v>2960</v>
      </c>
      <c r="E11" s="9" t="s">
        <v>2961</v>
      </c>
      <c r="F11" s="9" t="s">
        <v>2962</v>
      </c>
      <c r="G11" s="9" t="s">
        <v>1029</v>
      </c>
      <c r="H11" s="9" t="s">
        <v>1029</v>
      </c>
      <c r="I11" s="9" t="s">
        <v>1029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2963</v>
      </c>
      <c r="C14" s="200"/>
      <c r="D14" s="200"/>
      <c r="E14" s="200"/>
      <c r="F14" s="200"/>
      <c r="G14" s="200"/>
      <c r="H14" s="200"/>
      <c r="I14" s="200"/>
    </row>
    <row r="15" spans="1:9" ht="19.95" customHeight="1" x14ac:dyDescent="0.3">
      <c r="A15" s="1"/>
      <c r="B15" s="200" t="s">
        <v>2947</v>
      </c>
      <c r="C15" s="200" t="s">
        <v>2948</v>
      </c>
      <c r="D15" s="200"/>
      <c r="E15" s="200" t="s">
        <v>2949</v>
      </c>
      <c r="F15" s="200"/>
      <c r="G15" s="200" t="s">
        <v>2950</v>
      </c>
      <c r="H15" s="200"/>
      <c r="I15" s="200"/>
    </row>
    <row r="16" spans="1:9" ht="19.95" customHeight="1" x14ac:dyDescent="0.3">
      <c r="A16" s="1"/>
      <c r="B16" s="200"/>
      <c r="C16" s="3" t="s">
        <v>2951</v>
      </c>
      <c r="D16" s="3" t="s">
        <v>2952</v>
      </c>
      <c r="E16" s="3" t="s">
        <v>2951</v>
      </c>
      <c r="F16" s="3" t="s">
        <v>2952</v>
      </c>
      <c r="G16" s="3" t="s">
        <v>2951</v>
      </c>
      <c r="H16" s="3" t="s">
        <v>2952</v>
      </c>
      <c r="I16" s="3" t="s">
        <v>2953</v>
      </c>
    </row>
    <row r="17" spans="1:9" ht="26.4" x14ac:dyDescent="0.3">
      <c r="A17" s="1"/>
      <c r="B17" s="9" t="s">
        <v>2954</v>
      </c>
      <c r="C17" s="9" t="s">
        <v>2955</v>
      </c>
      <c r="D17" s="9" t="s">
        <v>2955</v>
      </c>
      <c r="E17" s="9" t="s">
        <v>2955</v>
      </c>
      <c r="F17" s="9" t="s">
        <v>2955</v>
      </c>
      <c r="G17" s="9" t="s">
        <v>2955</v>
      </c>
      <c r="H17" s="9" t="s">
        <v>2955</v>
      </c>
      <c r="I17" s="9" t="s">
        <v>2956</v>
      </c>
    </row>
    <row r="18" spans="1:9" ht="26.4" x14ac:dyDescent="0.3">
      <c r="A18" s="1"/>
      <c r="B18" s="9" t="s">
        <v>2957</v>
      </c>
      <c r="C18" s="9" t="s">
        <v>2955</v>
      </c>
      <c r="D18" s="9" t="s">
        <v>2955</v>
      </c>
      <c r="E18" s="9" t="s">
        <v>2955</v>
      </c>
      <c r="F18" s="9" t="s">
        <v>2955</v>
      </c>
      <c r="G18" s="9" t="s">
        <v>2955</v>
      </c>
      <c r="H18" s="9" t="s">
        <v>2955</v>
      </c>
      <c r="I18" s="9" t="s">
        <v>2956</v>
      </c>
    </row>
    <row r="19" spans="1:9" ht="26.4" x14ac:dyDescent="0.3">
      <c r="A19" s="1"/>
      <c r="B19" s="9" t="s">
        <v>2958</v>
      </c>
      <c r="C19" s="9" t="s">
        <v>2959</v>
      </c>
      <c r="D19" s="9" t="s">
        <v>2964</v>
      </c>
      <c r="E19" s="9" t="s">
        <v>2961</v>
      </c>
      <c r="F19" s="9" t="s">
        <v>2962</v>
      </c>
      <c r="G19" s="9" t="s">
        <v>1029</v>
      </c>
      <c r="H19" s="9" t="s">
        <v>1029</v>
      </c>
      <c r="I19" s="9" t="s">
        <v>1029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859</v>
      </c>
      <c r="C22" s="200"/>
      <c r="D22" s="200"/>
      <c r="E22" s="200"/>
      <c r="F22" s="200"/>
      <c r="G22" s="200"/>
      <c r="H22" s="200"/>
      <c r="I22" s="200"/>
    </row>
    <row r="23" spans="1:9" ht="19.95" customHeight="1" x14ac:dyDescent="0.3">
      <c r="A23" s="1"/>
      <c r="B23" s="200" t="s">
        <v>2947</v>
      </c>
      <c r="C23" s="200" t="s">
        <v>2948</v>
      </c>
      <c r="D23" s="200"/>
      <c r="E23" s="200" t="s">
        <v>2949</v>
      </c>
      <c r="F23" s="200"/>
      <c r="G23" s="200" t="s">
        <v>2950</v>
      </c>
      <c r="H23" s="200"/>
      <c r="I23" s="200"/>
    </row>
    <row r="24" spans="1:9" ht="19.95" customHeight="1" x14ac:dyDescent="0.3">
      <c r="A24" s="1"/>
      <c r="B24" s="200"/>
      <c r="C24" s="3" t="s">
        <v>2951</v>
      </c>
      <c r="D24" s="3" t="s">
        <v>2952</v>
      </c>
      <c r="E24" s="3" t="s">
        <v>2951</v>
      </c>
      <c r="F24" s="3" t="s">
        <v>2952</v>
      </c>
      <c r="G24" s="3" t="s">
        <v>2951</v>
      </c>
      <c r="H24" s="3" t="s">
        <v>2952</v>
      </c>
      <c r="I24" s="3" t="s">
        <v>2953</v>
      </c>
    </row>
    <row r="25" spans="1:9" ht="26.4" x14ac:dyDescent="0.3">
      <c r="A25" s="1"/>
      <c r="B25" s="9" t="s">
        <v>2954</v>
      </c>
      <c r="C25" s="9" t="s">
        <v>2955</v>
      </c>
      <c r="D25" s="9" t="s">
        <v>2955</v>
      </c>
      <c r="E25" s="9" t="s">
        <v>2955</v>
      </c>
      <c r="F25" s="9" t="s">
        <v>2955</v>
      </c>
      <c r="G25" s="9" t="s">
        <v>2955</v>
      </c>
      <c r="H25" s="9" t="s">
        <v>2955</v>
      </c>
      <c r="I25" s="9" t="s">
        <v>2956</v>
      </c>
    </row>
    <row r="26" spans="1:9" ht="26.4" x14ac:dyDescent="0.3">
      <c r="A26" s="1"/>
      <c r="B26" s="9" t="s">
        <v>2957</v>
      </c>
      <c r="C26" s="9" t="s">
        <v>2955</v>
      </c>
      <c r="D26" s="9" t="s">
        <v>2955</v>
      </c>
      <c r="E26" s="9" t="s">
        <v>2955</v>
      </c>
      <c r="F26" s="9" t="s">
        <v>2955</v>
      </c>
      <c r="G26" s="9" t="s">
        <v>2955</v>
      </c>
      <c r="H26" s="9" t="s">
        <v>2955</v>
      </c>
      <c r="I26" s="9" t="s">
        <v>2956</v>
      </c>
    </row>
    <row r="27" spans="1:9" x14ac:dyDescent="0.3">
      <c r="A27" s="1"/>
      <c r="B27" s="9" t="s">
        <v>2958</v>
      </c>
      <c r="C27" s="9" t="s">
        <v>2955</v>
      </c>
      <c r="D27" s="9" t="s">
        <v>2955</v>
      </c>
      <c r="E27" s="9" t="s">
        <v>2955</v>
      </c>
      <c r="F27" s="9" t="s">
        <v>2955</v>
      </c>
      <c r="G27" s="9" t="s">
        <v>1029</v>
      </c>
      <c r="H27" s="9" t="s">
        <v>1029</v>
      </c>
      <c r="I27" s="9" t="s">
        <v>1029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2965</v>
      </c>
      <c r="C30" s="200"/>
      <c r="D30" s="200"/>
      <c r="E30" s="200"/>
      <c r="F30" s="200"/>
      <c r="G30" s="200"/>
      <c r="H30" s="200"/>
      <c r="I30" s="200"/>
    </row>
    <row r="31" spans="1:9" ht="19.95" customHeight="1" x14ac:dyDescent="0.3">
      <c r="A31" s="1"/>
      <c r="B31" s="200" t="s">
        <v>2947</v>
      </c>
      <c r="C31" s="200" t="s">
        <v>2948</v>
      </c>
      <c r="D31" s="200"/>
      <c r="E31" s="200" t="s">
        <v>2949</v>
      </c>
      <c r="F31" s="200"/>
      <c r="G31" s="200" t="s">
        <v>2950</v>
      </c>
      <c r="H31" s="200"/>
      <c r="I31" s="200"/>
    </row>
    <row r="32" spans="1:9" ht="19.95" customHeight="1" x14ac:dyDescent="0.3">
      <c r="A32" s="1"/>
      <c r="B32" s="200"/>
      <c r="C32" s="3" t="s">
        <v>2951</v>
      </c>
      <c r="D32" s="3" t="s">
        <v>2952</v>
      </c>
      <c r="E32" s="3" t="s">
        <v>2951</v>
      </c>
      <c r="F32" s="3" t="s">
        <v>2952</v>
      </c>
      <c r="G32" s="3" t="s">
        <v>2951</v>
      </c>
      <c r="H32" s="3" t="s">
        <v>2952</v>
      </c>
      <c r="I32" s="3" t="s">
        <v>2953</v>
      </c>
    </row>
    <row r="33" spans="1:9" ht="26.4" x14ac:dyDescent="0.3">
      <c r="A33" s="1"/>
      <c r="B33" s="9" t="s">
        <v>2954</v>
      </c>
      <c r="C33" s="9" t="s">
        <v>2955</v>
      </c>
      <c r="D33" s="9" t="s">
        <v>2955</v>
      </c>
      <c r="E33" s="9" t="s">
        <v>2955</v>
      </c>
      <c r="F33" s="9" t="s">
        <v>2955</v>
      </c>
      <c r="G33" s="9" t="s">
        <v>2955</v>
      </c>
      <c r="H33" s="9" t="s">
        <v>2955</v>
      </c>
      <c r="I33" s="9" t="s">
        <v>2956</v>
      </c>
    </row>
    <row r="34" spans="1:9" ht="26.4" x14ac:dyDescent="0.3">
      <c r="A34" s="1"/>
      <c r="B34" s="9" t="s">
        <v>2957</v>
      </c>
      <c r="C34" s="9" t="s">
        <v>2955</v>
      </c>
      <c r="D34" s="9" t="s">
        <v>2955</v>
      </c>
      <c r="E34" s="9" t="s">
        <v>2955</v>
      </c>
      <c r="F34" s="9" t="s">
        <v>2955</v>
      </c>
      <c r="G34" s="9" t="s">
        <v>2955</v>
      </c>
      <c r="H34" s="9" t="s">
        <v>2955</v>
      </c>
      <c r="I34" s="9" t="s">
        <v>2956</v>
      </c>
    </row>
    <row r="35" spans="1:9" ht="26.4" x14ac:dyDescent="0.3">
      <c r="A35" s="1"/>
      <c r="B35" s="9" t="s">
        <v>2958</v>
      </c>
      <c r="C35" s="9" t="s">
        <v>2959</v>
      </c>
      <c r="D35" s="9" t="s">
        <v>2960</v>
      </c>
      <c r="E35" s="9" t="s">
        <v>2961</v>
      </c>
      <c r="F35" s="9" t="s">
        <v>2962</v>
      </c>
      <c r="G35" s="9" t="s">
        <v>1029</v>
      </c>
      <c r="H35" s="9" t="s">
        <v>1029</v>
      </c>
      <c r="I35" s="9" t="s">
        <v>1029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2914</v>
      </c>
      <c r="C38" s="200"/>
      <c r="D38" s="200"/>
      <c r="E38" s="200"/>
      <c r="F38" s="200"/>
      <c r="G38" s="200"/>
      <c r="H38" s="200"/>
      <c r="I38" s="200"/>
    </row>
    <row r="39" spans="1:9" ht="19.95" customHeight="1" x14ac:dyDescent="0.3">
      <c r="A39" s="1"/>
      <c r="B39" s="200" t="s">
        <v>2947</v>
      </c>
      <c r="C39" s="200" t="s">
        <v>2948</v>
      </c>
      <c r="D39" s="200"/>
      <c r="E39" s="200" t="s">
        <v>2949</v>
      </c>
      <c r="F39" s="200"/>
      <c r="G39" s="200" t="s">
        <v>2950</v>
      </c>
      <c r="H39" s="200"/>
      <c r="I39" s="200"/>
    </row>
    <row r="40" spans="1:9" ht="19.95" customHeight="1" x14ac:dyDescent="0.3">
      <c r="A40" s="1"/>
      <c r="B40" s="200"/>
      <c r="C40" s="3" t="s">
        <v>2951</v>
      </c>
      <c r="D40" s="3" t="s">
        <v>2952</v>
      </c>
      <c r="E40" s="3" t="s">
        <v>2951</v>
      </c>
      <c r="F40" s="3" t="s">
        <v>2952</v>
      </c>
      <c r="G40" s="3" t="s">
        <v>2951</v>
      </c>
      <c r="H40" s="3" t="s">
        <v>2952</v>
      </c>
      <c r="I40" s="3" t="s">
        <v>2953</v>
      </c>
    </row>
    <row r="41" spans="1:9" ht="26.4" x14ac:dyDescent="0.3">
      <c r="A41" s="1"/>
      <c r="B41" s="9" t="s">
        <v>2954</v>
      </c>
      <c r="C41" s="9" t="s">
        <v>2955</v>
      </c>
      <c r="D41" s="9" t="s">
        <v>2955</v>
      </c>
      <c r="E41" s="9" t="s">
        <v>2955</v>
      </c>
      <c r="F41" s="9" t="s">
        <v>2955</v>
      </c>
      <c r="G41" s="9" t="s">
        <v>2955</v>
      </c>
      <c r="H41" s="9" t="s">
        <v>2955</v>
      </c>
      <c r="I41" s="9" t="s">
        <v>2956</v>
      </c>
    </row>
    <row r="42" spans="1:9" ht="26.4" x14ac:dyDescent="0.3">
      <c r="A42" s="1"/>
      <c r="B42" s="9" t="s">
        <v>2957</v>
      </c>
      <c r="C42" s="9" t="s">
        <v>2955</v>
      </c>
      <c r="D42" s="9" t="s">
        <v>2955</v>
      </c>
      <c r="E42" s="9" t="s">
        <v>2955</v>
      </c>
      <c r="F42" s="9" t="s">
        <v>2955</v>
      </c>
      <c r="G42" s="9" t="s">
        <v>2955</v>
      </c>
      <c r="H42" s="9" t="s">
        <v>2955</v>
      </c>
      <c r="I42" s="9" t="s">
        <v>2956</v>
      </c>
    </row>
    <row r="43" spans="1:9" ht="26.4" x14ac:dyDescent="0.3">
      <c r="A43" s="1"/>
      <c r="B43" s="9" t="s">
        <v>2958</v>
      </c>
      <c r="C43" s="9" t="s">
        <v>2959</v>
      </c>
      <c r="D43" s="9" t="s">
        <v>2966</v>
      </c>
      <c r="E43" s="9" t="s">
        <v>2961</v>
      </c>
      <c r="F43" s="9" t="s">
        <v>2967</v>
      </c>
      <c r="G43" s="9" t="s">
        <v>1029</v>
      </c>
      <c r="H43" s="9" t="s">
        <v>1029</v>
      </c>
      <c r="I43" s="9" t="s">
        <v>1029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2968</v>
      </c>
      <c r="C46" s="200"/>
      <c r="D46" s="200"/>
      <c r="E46" s="200"/>
      <c r="F46" s="200"/>
      <c r="G46" s="200"/>
      <c r="H46" s="200"/>
      <c r="I46" s="200"/>
    </row>
    <row r="47" spans="1:9" ht="19.95" customHeight="1" x14ac:dyDescent="0.3">
      <c r="A47" s="1"/>
      <c r="B47" s="200" t="s">
        <v>2947</v>
      </c>
      <c r="C47" s="200" t="s">
        <v>2948</v>
      </c>
      <c r="D47" s="200"/>
      <c r="E47" s="200" t="s">
        <v>2949</v>
      </c>
      <c r="F47" s="200"/>
      <c r="G47" s="200" t="s">
        <v>2950</v>
      </c>
      <c r="H47" s="200"/>
      <c r="I47" s="200"/>
    </row>
    <row r="48" spans="1:9" ht="19.95" customHeight="1" x14ac:dyDescent="0.3">
      <c r="A48" s="1"/>
      <c r="B48" s="200"/>
      <c r="C48" s="3" t="s">
        <v>2951</v>
      </c>
      <c r="D48" s="3" t="s">
        <v>2952</v>
      </c>
      <c r="E48" s="3" t="s">
        <v>2951</v>
      </c>
      <c r="F48" s="3" t="s">
        <v>2952</v>
      </c>
      <c r="G48" s="3" t="s">
        <v>2951</v>
      </c>
      <c r="H48" s="3" t="s">
        <v>2952</v>
      </c>
      <c r="I48" s="3" t="s">
        <v>2953</v>
      </c>
    </row>
    <row r="49" spans="1:9" ht="26.4" x14ac:dyDescent="0.3">
      <c r="A49" s="1"/>
      <c r="B49" s="9" t="s">
        <v>2954</v>
      </c>
      <c r="C49" s="9" t="s">
        <v>2955</v>
      </c>
      <c r="D49" s="9" t="s">
        <v>2955</v>
      </c>
      <c r="E49" s="9" t="s">
        <v>2955</v>
      </c>
      <c r="F49" s="9" t="s">
        <v>2955</v>
      </c>
      <c r="G49" s="9" t="s">
        <v>2955</v>
      </c>
      <c r="H49" s="9" t="s">
        <v>2955</v>
      </c>
      <c r="I49" s="9" t="s">
        <v>2956</v>
      </c>
    </row>
    <row r="50" spans="1:9" ht="26.4" x14ac:dyDescent="0.3">
      <c r="A50" s="1"/>
      <c r="B50" s="9" t="s">
        <v>2957</v>
      </c>
      <c r="C50" s="9" t="s">
        <v>2955</v>
      </c>
      <c r="D50" s="9" t="s">
        <v>2955</v>
      </c>
      <c r="E50" s="9" t="s">
        <v>2955</v>
      </c>
      <c r="F50" s="9" t="s">
        <v>2955</v>
      </c>
      <c r="G50" s="9" t="s">
        <v>2955</v>
      </c>
      <c r="H50" s="9" t="s">
        <v>2955</v>
      </c>
      <c r="I50" s="9" t="s">
        <v>2956</v>
      </c>
    </row>
    <row r="51" spans="1:9" ht="26.4" x14ac:dyDescent="0.3">
      <c r="A51" s="1"/>
      <c r="B51" s="9" t="s">
        <v>2958</v>
      </c>
      <c r="C51" s="9" t="s">
        <v>2959</v>
      </c>
      <c r="D51" s="9" t="s">
        <v>2960</v>
      </c>
      <c r="E51" s="9" t="s">
        <v>2961</v>
      </c>
      <c r="F51" s="9" t="s">
        <v>2962</v>
      </c>
      <c r="G51" s="9" t="s">
        <v>1029</v>
      </c>
      <c r="H51" s="9" t="s">
        <v>1029</v>
      </c>
      <c r="I51" s="9" t="s">
        <v>1029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662</v>
      </c>
      <c r="C54" s="200"/>
      <c r="D54" s="200"/>
      <c r="E54" s="200"/>
      <c r="F54" s="200"/>
      <c r="G54" s="200"/>
      <c r="H54" s="200"/>
      <c r="I54" s="200"/>
    </row>
    <row r="55" spans="1:9" ht="19.95" customHeight="1" x14ac:dyDescent="0.3">
      <c r="A55" s="1"/>
      <c r="B55" s="200" t="s">
        <v>2947</v>
      </c>
      <c r="C55" s="200" t="s">
        <v>2948</v>
      </c>
      <c r="D55" s="200"/>
      <c r="E55" s="200" t="s">
        <v>2949</v>
      </c>
      <c r="F55" s="200"/>
      <c r="G55" s="200" t="s">
        <v>2950</v>
      </c>
      <c r="H55" s="200"/>
      <c r="I55" s="200"/>
    </row>
    <row r="56" spans="1:9" ht="19.95" customHeight="1" x14ac:dyDescent="0.3">
      <c r="A56" s="1"/>
      <c r="B56" s="200"/>
      <c r="C56" s="3" t="s">
        <v>2951</v>
      </c>
      <c r="D56" s="3" t="s">
        <v>2952</v>
      </c>
      <c r="E56" s="3" t="s">
        <v>2951</v>
      </c>
      <c r="F56" s="3" t="s">
        <v>2952</v>
      </c>
      <c r="G56" s="3" t="s">
        <v>2951</v>
      </c>
      <c r="H56" s="3" t="s">
        <v>2952</v>
      </c>
      <c r="I56" s="3" t="s">
        <v>2953</v>
      </c>
    </row>
    <row r="57" spans="1:9" ht="26.4" x14ac:dyDescent="0.3">
      <c r="A57" s="1"/>
      <c r="B57" s="9" t="s">
        <v>2954</v>
      </c>
      <c r="C57" s="9" t="s">
        <v>2955</v>
      </c>
      <c r="D57" s="9" t="s">
        <v>2955</v>
      </c>
      <c r="E57" s="9" t="s">
        <v>2955</v>
      </c>
      <c r="F57" s="9" t="s">
        <v>2955</v>
      </c>
      <c r="G57" s="9" t="s">
        <v>2955</v>
      </c>
      <c r="H57" s="9" t="s">
        <v>2955</v>
      </c>
      <c r="I57" s="9" t="s">
        <v>2956</v>
      </c>
    </row>
    <row r="58" spans="1:9" ht="26.4" x14ac:dyDescent="0.3">
      <c r="A58" s="1"/>
      <c r="B58" s="9" t="s">
        <v>2957</v>
      </c>
      <c r="C58" s="9" t="s">
        <v>2955</v>
      </c>
      <c r="D58" s="9" t="s">
        <v>2955</v>
      </c>
      <c r="E58" s="9" t="s">
        <v>2955</v>
      </c>
      <c r="F58" s="9" t="s">
        <v>2955</v>
      </c>
      <c r="G58" s="9" t="s">
        <v>2955</v>
      </c>
      <c r="H58" s="9" t="s">
        <v>2955</v>
      </c>
      <c r="I58" s="9" t="s">
        <v>2956</v>
      </c>
    </row>
    <row r="59" spans="1:9" ht="26.4" x14ac:dyDescent="0.3">
      <c r="A59" s="1"/>
      <c r="B59" s="9" t="s">
        <v>2958</v>
      </c>
      <c r="C59" s="9" t="s">
        <v>2959</v>
      </c>
      <c r="D59" s="9" t="s">
        <v>2966</v>
      </c>
      <c r="E59" s="9" t="s">
        <v>2961</v>
      </c>
      <c r="F59" s="9" t="s">
        <v>2962</v>
      </c>
      <c r="G59" s="9" t="s">
        <v>1029</v>
      </c>
      <c r="H59" s="9" t="s">
        <v>1029</v>
      </c>
      <c r="I59" s="9" t="s">
        <v>1029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2969</v>
      </c>
      <c r="C62" s="200"/>
      <c r="D62" s="200"/>
      <c r="E62" s="200"/>
      <c r="F62" s="200"/>
      <c r="G62" s="200"/>
      <c r="H62" s="200"/>
      <c r="I62" s="200"/>
    </row>
    <row r="63" spans="1:9" ht="19.95" customHeight="1" x14ac:dyDescent="0.3">
      <c r="A63" s="1"/>
      <c r="B63" s="200" t="s">
        <v>2947</v>
      </c>
      <c r="C63" s="200" t="s">
        <v>2948</v>
      </c>
      <c r="D63" s="200"/>
      <c r="E63" s="200" t="s">
        <v>2949</v>
      </c>
      <c r="F63" s="200"/>
      <c r="G63" s="200" t="s">
        <v>2950</v>
      </c>
      <c r="H63" s="200"/>
      <c r="I63" s="200"/>
    </row>
    <row r="64" spans="1:9" ht="19.95" customHeight="1" x14ac:dyDescent="0.3">
      <c r="A64" s="1"/>
      <c r="B64" s="200"/>
      <c r="C64" s="3" t="s">
        <v>2951</v>
      </c>
      <c r="D64" s="3" t="s">
        <v>2952</v>
      </c>
      <c r="E64" s="3" t="s">
        <v>2951</v>
      </c>
      <c r="F64" s="3" t="s">
        <v>2952</v>
      </c>
      <c r="G64" s="3" t="s">
        <v>2951</v>
      </c>
      <c r="H64" s="3" t="s">
        <v>2952</v>
      </c>
      <c r="I64" s="3" t="s">
        <v>2953</v>
      </c>
    </row>
    <row r="65" spans="1:9" ht="26.4" x14ac:dyDescent="0.3">
      <c r="A65" s="1"/>
      <c r="B65" s="9" t="s">
        <v>2954</v>
      </c>
      <c r="C65" s="9" t="s">
        <v>2955</v>
      </c>
      <c r="D65" s="9" t="s">
        <v>2955</v>
      </c>
      <c r="E65" s="9" t="s">
        <v>2955</v>
      </c>
      <c r="F65" s="9" t="s">
        <v>2955</v>
      </c>
      <c r="G65" s="9" t="s">
        <v>2955</v>
      </c>
      <c r="H65" s="9" t="s">
        <v>2955</v>
      </c>
      <c r="I65" s="9" t="s">
        <v>2956</v>
      </c>
    </row>
    <row r="66" spans="1:9" ht="26.4" x14ac:dyDescent="0.3">
      <c r="A66" s="1"/>
      <c r="B66" s="9" t="s">
        <v>2957</v>
      </c>
      <c r="C66" s="9" t="s">
        <v>2955</v>
      </c>
      <c r="D66" s="9" t="s">
        <v>2955</v>
      </c>
      <c r="E66" s="9" t="s">
        <v>2955</v>
      </c>
      <c r="F66" s="9" t="s">
        <v>2955</v>
      </c>
      <c r="G66" s="9" t="s">
        <v>2955</v>
      </c>
      <c r="H66" s="9" t="s">
        <v>2955</v>
      </c>
      <c r="I66" s="9" t="s">
        <v>2956</v>
      </c>
    </row>
    <row r="67" spans="1:9" ht="26.4" x14ac:dyDescent="0.3">
      <c r="A67" s="1"/>
      <c r="B67" s="9" t="s">
        <v>2958</v>
      </c>
      <c r="C67" s="9" t="s">
        <v>2970</v>
      </c>
      <c r="D67" s="9" t="s">
        <v>2971</v>
      </c>
      <c r="E67" s="9" t="s">
        <v>2972</v>
      </c>
      <c r="F67" s="9" t="s">
        <v>2973</v>
      </c>
      <c r="G67" s="9" t="s">
        <v>1029</v>
      </c>
      <c r="H67" s="9" t="s">
        <v>1029</v>
      </c>
      <c r="I67" s="9" t="s">
        <v>1029</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0" t="s">
        <v>2974</v>
      </c>
      <c r="C70" s="200"/>
      <c r="D70" s="200"/>
      <c r="E70" s="200"/>
      <c r="F70" s="200"/>
      <c r="G70" s="200"/>
      <c r="H70" s="200"/>
      <c r="I70" s="200"/>
    </row>
    <row r="71" spans="1:9" ht="19.95" customHeight="1" x14ac:dyDescent="0.3">
      <c r="A71" s="1"/>
      <c r="B71" s="200" t="s">
        <v>2947</v>
      </c>
      <c r="C71" s="200" t="s">
        <v>2948</v>
      </c>
      <c r="D71" s="200"/>
      <c r="E71" s="200" t="s">
        <v>2949</v>
      </c>
      <c r="F71" s="200"/>
      <c r="G71" s="200" t="s">
        <v>2950</v>
      </c>
      <c r="H71" s="200"/>
      <c r="I71" s="200"/>
    </row>
    <row r="72" spans="1:9" ht="19.95" customHeight="1" x14ac:dyDescent="0.3">
      <c r="A72" s="1"/>
      <c r="B72" s="200"/>
      <c r="C72" s="3" t="s">
        <v>2951</v>
      </c>
      <c r="D72" s="3" t="s">
        <v>2952</v>
      </c>
      <c r="E72" s="3" t="s">
        <v>2951</v>
      </c>
      <c r="F72" s="3" t="s">
        <v>2952</v>
      </c>
      <c r="G72" s="3" t="s">
        <v>2951</v>
      </c>
      <c r="H72" s="3" t="s">
        <v>2952</v>
      </c>
      <c r="I72" s="3" t="s">
        <v>2953</v>
      </c>
    </row>
    <row r="73" spans="1:9" ht="26.4" x14ac:dyDescent="0.3">
      <c r="A73" s="1"/>
      <c r="B73" s="9" t="s">
        <v>2954</v>
      </c>
      <c r="C73" s="9" t="s">
        <v>2955</v>
      </c>
      <c r="D73" s="9" t="s">
        <v>2955</v>
      </c>
      <c r="E73" s="9" t="s">
        <v>2955</v>
      </c>
      <c r="F73" s="9" t="s">
        <v>2955</v>
      </c>
      <c r="G73" s="9" t="s">
        <v>2955</v>
      </c>
      <c r="H73" s="9" t="s">
        <v>2955</v>
      </c>
      <c r="I73" s="9" t="s">
        <v>2956</v>
      </c>
    </row>
    <row r="74" spans="1:9" ht="26.4" x14ac:dyDescent="0.3">
      <c r="A74" s="1"/>
      <c r="B74" s="9" t="s">
        <v>2957</v>
      </c>
      <c r="C74" s="9" t="s">
        <v>2955</v>
      </c>
      <c r="D74" s="9" t="s">
        <v>2955</v>
      </c>
      <c r="E74" s="9" t="s">
        <v>2955</v>
      </c>
      <c r="F74" s="9" t="s">
        <v>2955</v>
      </c>
      <c r="G74" s="9" t="s">
        <v>2955</v>
      </c>
      <c r="H74" s="9" t="s">
        <v>2955</v>
      </c>
      <c r="I74" s="9" t="s">
        <v>2956</v>
      </c>
    </row>
    <row r="75" spans="1:9" ht="26.4" x14ac:dyDescent="0.3">
      <c r="A75" s="1"/>
      <c r="B75" s="9" t="s">
        <v>2958</v>
      </c>
      <c r="C75" s="9" t="s">
        <v>2959</v>
      </c>
      <c r="D75" s="9" t="s">
        <v>2960</v>
      </c>
      <c r="E75" s="9" t="s">
        <v>2961</v>
      </c>
      <c r="F75" s="9" t="s">
        <v>2962</v>
      </c>
      <c r="G75" s="9" t="s">
        <v>1029</v>
      </c>
      <c r="H75" s="9" t="s">
        <v>1029</v>
      </c>
      <c r="I75" s="9" t="s">
        <v>1029</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0" t="s">
        <v>753</v>
      </c>
      <c r="C78" s="200"/>
      <c r="D78" s="200"/>
      <c r="E78" s="200"/>
      <c r="F78" s="200"/>
      <c r="G78" s="200"/>
      <c r="H78" s="200"/>
      <c r="I78" s="200"/>
    </row>
    <row r="79" spans="1:9" ht="19.95" customHeight="1" x14ac:dyDescent="0.3">
      <c r="A79" s="1"/>
      <c r="B79" s="200" t="s">
        <v>2947</v>
      </c>
      <c r="C79" s="200" t="s">
        <v>2948</v>
      </c>
      <c r="D79" s="200"/>
      <c r="E79" s="200" t="s">
        <v>2949</v>
      </c>
      <c r="F79" s="200"/>
      <c r="G79" s="200" t="s">
        <v>2950</v>
      </c>
      <c r="H79" s="200"/>
      <c r="I79" s="200"/>
    </row>
    <row r="80" spans="1:9" ht="19.95" customHeight="1" x14ac:dyDescent="0.3">
      <c r="A80" s="1"/>
      <c r="B80" s="200"/>
      <c r="C80" s="3" t="s">
        <v>2951</v>
      </c>
      <c r="D80" s="3" t="s">
        <v>2952</v>
      </c>
      <c r="E80" s="3" t="s">
        <v>2951</v>
      </c>
      <c r="F80" s="3" t="s">
        <v>2952</v>
      </c>
      <c r="G80" s="3" t="s">
        <v>2951</v>
      </c>
      <c r="H80" s="3" t="s">
        <v>2952</v>
      </c>
      <c r="I80" s="3" t="s">
        <v>2953</v>
      </c>
    </row>
    <row r="81" spans="1:9" ht="26.4" x14ac:dyDescent="0.3">
      <c r="A81" s="1"/>
      <c r="B81" s="9" t="s">
        <v>2954</v>
      </c>
      <c r="C81" s="9" t="s">
        <v>2955</v>
      </c>
      <c r="D81" s="9" t="s">
        <v>2955</v>
      </c>
      <c r="E81" s="9" t="s">
        <v>2955</v>
      </c>
      <c r="F81" s="9" t="s">
        <v>2955</v>
      </c>
      <c r="G81" s="9" t="s">
        <v>2955</v>
      </c>
      <c r="H81" s="9" t="s">
        <v>2955</v>
      </c>
      <c r="I81" s="9" t="s">
        <v>2956</v>
      </c>
    </row>
    <row r="82" spans="1:9" ht="26.4" x14ac:dyDescent="0.3">
      <c r="A82" s="1"/>
      <c r="B82" s="9" t="s">
        <v>2957</v>
      </c>
      <c r="C82" s="9" t="s">
        <v>2955</v>
      </c>
      <c r="D82" s="9" t="s">
        <v>2955</v>
      </c>
      <c r="E82" s="9" t="s">
        <v>2955</v>
      </c>
      <c r="F82" s="9" t="s">
        <v>2955</v>
      </c>
      <c r="G82" s="9" t="s">
        <v>2955</v>
      </c>
      <c r="H82" s="9" t="s">
        <v>2955</v>
      </c>
      <c r="I82" s="9" t="s">
        <v>2956</v>
      </c>
    </row>
    <row r="83" spans="1:9" ht="26.4" x14ac:dyDescent="0.3">
      <c r="A83" s="1"/>
      <c r="B83" s="9" t="s">
        <v>2958</v>
      </c>
      <c r="C83" s="9" t="s">
        <v>2959</v>
      </c>
      <c r="D83" s="9" t="s">
        <v>2964</v>
      </c>
      <c r="E83" s="9" t="s">
        <v>2961</v>
      </c>
      <c r="F83" s="9" t="s">
        <v>2962</v>
      </c>
      <c r="G83" s="9" t="s">
        <v>1029</v>
      </c>
      <c r="H83" s="9" t="s">
        <v>1029</v>
      </c>
      <c r="I83" s="9" t="s">
        <v>1029</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2975</v>
      </c>
      <c r="C5" s="1"/>
      <c r="D5" s="1"/>
      <c r="E5" s="1"/>
      <c r="F5" s="1"/>
      <c r="G5" s="1"/>
    </row>
    <row r="6" spans="1:7" ht="30" customHeight="1" x14ac:dyDescent="0.3">
      <c r="A6" s="1"/>
      <c r="B6" s="200" t="s">
        <v>2946</v>
      </c>
      <c r="C6" s="200"/>
      <c r="D6" s="200"/>
      <c r="E6" s="200"/>
      <c r="F6" s="200"/>
      <c r="G6" s="200"/>
    </row>
    <row r="7" spans="1:7" x14ac:dyDescent="0.3">
      <c r="A7" s="1"/>
      <c r="B7" s="200" t="s">
        <v>2976</v>
      </c>
      <c r="C7" s="200" t="s">
        <v>2977</v>
      </c>
      <c r="D7" s="200" t="s">
        <v>2978</v>
      </c>
      <c r="E7" s="200" t="s">
        <v>2979</v>
      </c>
      <c r="F7" s="200" t="s">
        <v>2980</v>
      </c>
      <c r="G7" s="200"/>
    </row>
    <row r="8" spans="1:7" x14ac:dyDescent="0.3">
      <c r="A8" s="1"/>
      <c r="B8" s="200"/>
      <c r="C8" s="200"/>
      <c r="D8" s="200"/>
      <c r="E8" s="200"/>
      <c r="F8" s="200" t="s">
        <v>2952</v>
      </c>
      <c r="G8" s="200"/>
    </row>
    <row r="9" spans="1:7" x14ac:dyDescent="0.3">
      <c r="A9" s="1"/>
      <c r="B9" s="200"/>
      <c r="C9" s="200"/>
      <c r="D9" s="200"/>
      <c r="E9" s="200"/>
      <c r="F9" s="3" t="s">
        <v>2981</v>
      </c>
      <c r="G9" s="3" t="s">
        <v>2982</v>
      </c>
    </row>
    <row r="10" spans="1:7" x14ac:dyDescent="0.3">
      <c r="A10" s="1"/>
      <c r="B10" s="9" t="s">
        <v>2954</v>
      </c>
      <c r="C10" s="9" t="s">
        <v>2955</v>
      </c>
      <c r="D10" s="9" t="s">
        <v>2955</v>
      </c>
      <c r="E10" s="9">
        <v>0</v>
      </c>
      <c r="F10" s="9">
        <v>60.36</v>
      </c>
      <c r="G10" s="9">
        <v>59.64</v>
      </c>
    </row>
    <row r="11" spans="1:7" x14ac:dyDescent="0.3">
      <c r="A11" s="1"/>
      <c r="B11" s="9" t="s">
        <v>2983</v>
      </c>
      <c r="C11" s="9" t="s">
        <v>2955</v>
      </c>
      <c r="D11" s="9" t="s">
        <v>2955</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2963</v>
      </c>
      <c r="C14" s="200"/>
      <c r="D14" s="200"/>
      <c r="E14" s="200"/>
      <c r="F14" s="200"/>
      <c r="G14" s="200"/>
    </row>
    <row r="15" spans="1:7" x14ac:dyDescent="0.3">
      <c r="A15" s="1"/>
      <c r="B15" s="200" t="s">
        <v>2976</v>
      </c>
      <c r="C15" s="200" t="s">
        <v>2977</v>
      </c>
      <c r="D15" s="200" t="s">
        <v>2978</v>
      </c>
      <c r="E15" s="200" t="s">
        <v>2979</v>
      </c>
      <c r="F15" s="200" t="s">
        <v>2980</v>
      </c>
      <c r="G15" s="200"/>
    </row>
    <row r="16" spans="1:7" x14ac:dyDescent="0.3">
      <c r="A16" s="1"/>
      <c r="B16" s="200"/>
      <c r="C16" s="200"/>
      <c r="D16" s="200"/>
      <c r="E16" s="200"/>
      <c r="F16" s="200" t="s">
        <v>2952</v>
      </c>
      <c r="G16" s="200"/>
    </row>
    <row r="17" spans="1:7" x14ac:dyDescent="0.3">
      <c r="A17" s="1"/>
      <c r="B17" s="200"/>
      <c r="C17" s="200"/>
      <c r="D17" s="200"/>
      <c r="E17" s="200"/>
      <c r="F17" s="3" t="s">
        <v>2981</v>
      </c>
      <c r="G17" s="3" t="s">
        <v>2982</v>
      </c>
    </row>
    <row r="18" spans="1:7" x14ac:dyDescent="0.3">
      <c r="A18" s="1"/>
      <c r="B18" s="9" t="s">
        <v>2954</v>
      </c>
      <c r="C18" s="9" t="s">
        <v>2955</v>
      </c>
      <c r="D18" s="9" t="s">
        <v>2955</v>
      </c>
      <c r="E18" s="9">
        <v>0</v>
      </c>
      <c r="F18" s="9">
        <v>60.36</v>
      </c>
      <c r="G18" s="9">
        <v>59.64</v>
      </c>
    </row>
    <row r="19" spans="1:7" x14ac:dyDescent="0.3">
      <c r="A19" s="1"/>
      <c r="B19" s="9" t="s">
        <v>2983</v>
      </c>
      <c r="C19" s="9" t="s">
        <v>2955</v>
      </c>
      <c r="D19" s="9" t="s">
        <v>2955</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859</v>
      </c>
      <c r="C22" s="200"/>
      <c r="D22" s="200"/>
      <c r="E22" s="200"/>
      <c r="F22" s="200"/>
      <c r="G22" s="200"/>
    </row>
    <row r="23" spans="1:7" x14ac:dyDescent="0.3">
      <c r="A23" s="1"/>
      <c r="B23" s="200" t="s">
        <v>2976</v>
      </c>
      <c r="C23" s="200" t="s">
        <v>2977</v>
      </c>
      <c r="D23" s="200" t="s">
        <v>2978</v>
      </c>
      <c r="E23" s="200" t="s">
        <v>2979</v>
      </c>
      <c r="F23" s="200" t="s">
        <v>2980</v>
      </c>
      <c r="G23" s="200"/>
    </row>
    <row r="24" spans="1:7" x14ac:dyDescent="0.3">
      <c r="A24" s="1"/>
      <c r="B24" s="200"/>
      <c r="C24" s="200"/>
      <c r="D24" s="200"/>
      <c r="E24" s="200"/>
      <c r="F24" s="200" t="s">
        <v>2952</v>
      </c>
      <c r="G24" s="200"/>
    </row>
    <row r="25" spans="1:7" x14ac:dyDescent="0.3">
      <c r="A25" s="1"/>
      <c r="B25" s="200"/>
      <c r="C25" s="200"/>
      <c r="D25" s="200"/>
      <c r="E25" s="200"/>
      <c r="F25" s="3" t="s">
        <v>2981</v>
      </c>
      <c r="G25" s="3" t="s">
        <v>2982</v>
      </c>
    </row>
    <row r="26" spans="1:7" x14ac:dyDescent="0.3">
      <c r="A26" s="1"/>
      <c r="B26" s="9" t="s">
        <v>2954</v>
      </c>
      <c r="C26" s="9" t="s">
        <v>2955</v>
      </c>
      <c r="D26" s="9" t="s">
        <v>2955</v>
      </c>
      <c r="E26" s="9">
        <v>0</v>
      </c>
      <c r="F26" s="9">
        <v>60.36</v>
      </c>
      <c r="G26" s="9">
        <v>59.64</v>
      </c>
    </row>
    <row r="27" spans="1:7" x14ac:dyDescent="0.3">
      <c r="A27" s="1"/>
      <c r="B27" s="9" t="s">
        <v>2983</v>
      </c>
      <c r="C27" s="9" t="s">
        <v>2955</v>
      </c>
      <c r="D27" s="9" t="s">
        <v>2955</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2965</v>
      </c>
      <c r="C30" s="200"/>
      <c r="D30" s="200"/>
      <c r="E30" s="200"/>
      <c r="F30" s="200"/>
      <c r="G30" s="200"/>
    </row>
    <row r="31" spans="1:7" x14ac:dyDescent="0.3">
      <c r="A31" s="1"/>
      <c r="B31" s="200" t="s">
        <v>2976</v>
      </c>
      <c r="C31" s="200" t="s">
        <v>2977</v>
      </c>
      <c r="D31" s="200" t="s">
        <v>2978</v>
      </c>
      <c r="E31" s="200" t="s">
        <v>2979</v>
      </c>
      <c r="F31" s="200" t="s">
        <v>2980</v>
      </c>
      <c r="G31" s="200"/>
    </row>
    <row r="32" spans="1:7" x14ac:dyDescent="0.3">
      <c r="A32" s="1"/>
      <c r="B32" s="200"/>
      <c r="C32" s="200"/>
      <c r="D32" s="200"/>
      <c r="E32" s="200"/>
      <c r="F32" s="200" t="s">
        <v>2952</v>
      </c>
      <c r="G32" s="200"/>
    </row>
    <row r="33" spans="1:7" x14ac:dyDescent="0.3">
      <c r="A33" s="1"/>
      <c r="B33" s="200"/>
      <c r="C33" s="200"/>
      <c r="D33" s="200"/>
      <c r="E33" s="200"/>
      <c r="F33" s="3" t="s">
        <v>2981</v>
      </c>
      <c r="G33" s="3" t="s">
        <v>2982</v>
      </c>
    </row>
    <row r="34" spans="1:7" x14ac:dyDescent="0.3">
      <c r="A34" s="1"/>
      <c r="B34" s="9" t="s">
        <v>2954</v>
      </c>
      <c r="C34" s="9" t="s">
        <v>2955</v>
      </c>
      <c r="D34" s="9" t="s">
        <v>2955</v>
      </c>
      <c r="E34" s="9">
        <v>0</v>
      </c>
      <c r="F34" s="9">
        <v>60.36</v>
      </c>
      <c r="G34" s="9">
        <v>59.64</v>
      </c>
    </row>
    <row r="35" spans="1:7" x14ac:dyDescent="0.3">
      <c r="A35" s="1"/>
      <c r="B35" s="9" t="s">
        <v>2983</v>
      </c>
      <c r="C35" s="9" t="s">
        <v>2955</v>
      </c>
      <c r="D35" s="9" t="s">
        <v>2955</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2914</v>
      </c>
      <c r="C38" s="200"/>
      <c r="D38" s="200"/>
      <c r="E38" s="200"/>
      <c r="F38" s="200"/>
      <c r="G38" s="200"/>
    </row>
    <row r="39" spans="1:7" x14ac:dyDescent="0.3">
      <c r="A39" s="1"/>
      <c r="B39" s="200" t="s">
        <v>2976</v>
      </c>
      <c r="C39" s="200" t="s">
        <v>2977</v>
      </c>
      <c r="D39" s="200" t="s">
        <v>2978</v>
      </c>
      <c r="E39" s="200" t="s">
        <v>2979</v>
      </c>
      <c r="F39" s="200" t="s">
        <v>2980</v>
      </c>
      <c r="G39" s="200"/>
    </row>
    <row r="40" spans="1:7" x14ac:dyDescent="0.3">
      <c r="A40" s="1"/>
      <c r="B40" s="200"/>
      <c r="C40" s="200"/>
      <c r="D40" s="200"/>
      <c r="E40" s="200"/>
      <c r="F40" s="200" t="s">
        <v>2952</v>
      </c>
      <c r="G40" s="200"/>
    </row>
    <row r="41" spans="1:7" x14ac:dyDescent="0.3">
      <c r="A41" s="1"/>
      <c r="B41" s="200"/>
      <c r="C41" s="200"/>
      <c r="D41" s="200"/>
      <c r="E41" s="200"/>
      <c r="F41" s="3" t="s">
        <v>2981</v>
      </c>
      <c r="G41" s="3" t="s">
        <v>2982</v>
      </c>
    </row>
    <row r="42" spans="1:7" x14ac:dyDescent="0.3">
      <c r="A42" s="1"/>
      <c r="B42" s="9" t="s">
        <v>2954</v>
      </c>
      <c r="C42" s="9" t="s">
        <v>2955</v>
      </c>
      <c r="D42" s="9" t="s">
        <v>2955</v>
      </c>
      <c r="E42" s="9">
        <v>0</v>
      </c>
      <c r="F42" s="9">
        <v>60.36</v>
      </c>
      <c r="G42" s="9">
        <v>59.64</v>
      </c>
    </row>
    <row r="43" spans="1:7" x14ac:dyDescent="0.3">
      <c r="A43" s="1"/>
      <c r="B43" s="9" t="s">
        <v>2983</v>
      </c>
      <c r="C43" s="9" t="s">
        <v>2955</v>
      </c>
      <c r="D43" s="9" t="s">
        <v>2955</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2968</v>
      </c>
      <c r="C46" s="200"/>
      <c r="D46" s="200"/>
      <c r="E46" s="200"/>
      <c r="F46" s="200"/>
      <c r="G46" s="200"/>
    </row>
    <row r="47" spans="1:7" x14ac:dyDescent="0.3">
      <c r="A47" s="1"/>
      <c r="B47" s="200" t="s">
        <v>2976</v>
      </c>
      <c r="C47" s="200" t="s">
        <v>2977</v>
      </c>
      <c r="D47" s="200" t="s">
        <v>2978</v>
      </c>
      <c r="E47" s="200" t="s">
        <v>2979</v>
      </c>
      <c r="F47" s="200" t="s">
        <v>2980</v>
      </c>
      <c r="G47" s="200"/>
    </row>
    <row r="48" spans="1:7" x14ac:dyDescent="0.3">
      <c r="A48" s="1"/>
      <c r="B48" s="200"/>
      <c r="C48" s="200"/>
      <c r="D48" s="200"/>
      <c r="E48" s="200"/>
      <c r="F48" s="200" t="s">
        <v>2952</v>
      </c>
      <c r="G48" s="200"/>
    </row>
    <row r="49" spans="1:7" x14ac:dyDescent="0.3">
      <c r="A49" s="1"/>
      <c r="B49" s="200"/>
      <c r="C49" s="200"/>
      <c r="D49" s="200"/>
      <c r="E49" s="200"/>
      <c r="F49" s="3" t="s">
        <v>2981</v>
      </c>
      <c r="G49" s="3" t="s">
        <v>2982</v>
      </c>
    </row>
    <row r="50" spans="1:7" x14ac:dyDescent="0.3">
      <c r="A50" s="1"/>
      <c r="B50" s="9" t="s">
        <v>2954</v>
      </c>
      <c r="C50" s="9" t="s">
        <v>2955</v>
      </c>
      <c r="D50" s="9" t="s">
        <v>2955</v>
      </c>
      <c r="E50" s="9">
        <v>0</v>
      </c>
      <c r="F50" s="9">
        <v>60.36</v>
      </c>
      <c r="G50" s="9">
        <v>59.64</v>
      </c>
    </row>
    <row r="51" spans="1:7" x14ac:dyDescent="0.3">
      <c r="A51" s="1"/>
      <c r="B51" s="9" t="s">
        <v>2983</v>
      </c>
      <c r="C51" s="9" t="s">
        <v>2955</v>
      </c>
      <c r="D51" s="9" t="s">
        <v>2955</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662</v>
      </c>
      <c r="C54" s="200"/>
      <c r="D54" s="200"/>
      <c r="E54" s="200"/>
      <c r="F54" s="200"/>
      <c r="G54" s="200"/>
    </row>
    <row r="55" spans="1:7" x14ac:dyDescent="0.3">
      <c r="A55" s="1"/>
      <c r="B55" s="200" t="s">
        <v>2976</v>
      </c>
      <c r="C55" s="200" t="s">
        <v>2977</v>
      </c>
      <c r="D55" s="200" t="s">
        <v>2978</v>
      </c>
      <c r="E55" s="200" t="s">
        <v>2979</v>
      </c>
      <c r="F55" s="200" t="s">
        <v>2980</v>
      </c>
      <c r="G55" s="200"/>
    </row>
    <row r="56" spans="1:7" x14ac:dyDescent="0.3">
      <c r="A56" s="1"/>
      <c r="B56" s="200"/>
      <c r="C56" s="200"/>
      <c r="D56" s="200"/>
      <c r="E56" s="200"/>
      <c r="F56" s="200" t="s">
        <v>2952</v>
      </c>
      <c r="G56" s="200"/>
    </row>
    <row r="57" spans="1:7" x14ac:dyDescent="0.3">
      <c r="A57" s="1"/>
      <c r="B57" s="200"/>
      <c r="C57" s="200"/>
      <c r="D57" s="200"/>
      <c r="E57" s="200"/>
      <c r="F57" s="3" t="s">
        <v>2981</v>
      </c>
      <c r="G57" s="3" t="s">
        <v>2982</v>
      </c>
    </row>
    <row r="58" spans="1:7" x14ac:dyDescent="0.3">
      <c r="A58" s="1"/>
      <c r="B58" s="9" t="s">
        <v>2954</v>
      </c>
      <c r="C58" s="9" t="s">
        <v>2955</v>
      </c>
      <c r="D58" s="9" t="s">
        <v>2955</v>
      </c>
      <c r="E58" s="9">
        <v>0</v>
      </c>
      <c r="F58" s="9">
        <v>60.36</v>
      </c>
      <c r="G58" s="9">
        <v>59.64</v>
      </c>
    </row>
    <row r="59" spans="1:7" x14ac:dyDescent="0.3">
      <c r="A59" s="1"/>
      <c r="B59" s="9" t="s">
        <v>2983</v>
      </c>
      <c r="C59" s="9" t="s">
        <v>2955</v>
      </c>
      <c r="D59" s="9" t="s">
        <v>2955</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2969</v>
      </c>
      <c r="C62" s="200"/>
      <c r="D62" s="200"/>
      <c r="E62" s="200"/>
      <c r="F62" s="200"/>
      <c r="G62" s="200"/>
    </row>
    <row r="63" spans="1:7" x14ac:dyDescent="0.3">
      <c r="A63" s="1"/>
      <c r="B63" s="200" t="s">
        <v>2976</v>
      </c>
      <c r="C63" s="200" t="s">
        <v>2977</v>
      </c>
      <c r="D63" s="200" t="s">
        <v>2978</v>
      </c>
      <c r="E63" s="200" t="s">
        <v>2979</v>
      </c>
      <c r="F63" s="200" t="s">
        <v>2980</v>
      </c>
      <c r="G63" s="200"/>
    </row>
    <row r="64" spans="1:7" x14ac:dyDescent="0.3">
      <c r="A64" s="1"/>
      <c r="B64" s="200"/>
      <c r="C64" s="200"/>
      <c r="D64" s="200"/>
      <c r="E64" s="200"/>
      <c r="F64" s="200" t="s">
        <v>2952</v>
      </c>
      <c r="G64" s="200"/>
    </row>
    <row r="65" spans="1:7" x14ac:dyDescent="0.3">
      <c r="A65" s="1"/>
      <c r="B65" s="200"/>
      <c r="C65" s="200"/>
      <c r="D65" s="200"/>
      <c r="E65" s="200"/>
      <c r="F65" s="3" t="s">
        <v>2981</v>
      </c>
      <c r="G65" s="3" t="s">
        <v>2982</v>
      </c>
    </row>
    <row r="66" spans="1:7" x14ac:dyDescent="0.3">
      <c r="A66" s="1"/>
      <c r="B66" s="9" t="s">
        <v>2954</v>
      </c>
      <c r="C66" s="9" t="s">
        <v>2955</v>
      </c>
      <c r="D66" s="9" t="s">
        <v>2955</v>
      </c>
      <c r="E66" s="9">
        <v>0</v>
      </c>
      <c r="F66" s="9">
        <v>60.36</v>
      </c>
      <c r="G66" s="9">
        <v>59.64</v>
      </c>
    </row>
    <row r="67" spans="1:7" x14ac:dyDescent="0.3">
      <c r="A67" s="1"/>
      <c r="B67" s="9" t="s">
        <v>2983</v>
      </c>
      <c r="C67" s="9" t="s">
        <v>2955</v>
      </c>
      <c r="D67" s="9" t="s">
        <v>2955</v>
      </c>
      <c r="E67" s="9">
        <v>0</v>
      </c>
      <c r="F67" s="9">
        <v>61</v>
      </c>
      <c r="G67" s="9">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0" t="s">
        <v>2974</v>
      </c>
      <c r="C70" s="200"/>
      <c r="D70" s="200"/>
      <c r="E70" s="200"/>
      <c r="F70" s="200"/>
      <c r="G70" s="200"/>
    </row>
    <row r="71" spans="1:7" x14ac:dyDescent="0.3">
      <c r="A71" s="1"/>
      <c r="B71" s="200" t="s">
        <v>2976</v>
      </c>
      <c r="C71" s="200" t="s">
        <v>2977</v>
      </c>
      <c r="D71" s="200" t="s">
        <v>2978</v>
      </c>
      <c r="E71" s="200" t="s">
        <v>2979</v>
      </c>
      <c r="F71" s="200" t="s">
        <v>2980</v>
      </c>
      <c r="G71" s="200"/>
    </row>
    <row r="72" spans="1:7" x14ac:dyDescent="0.3">
      <c r="A72" s="1"/>
      <c r="B72" s="200"/>
      <c r="C72" s="200"/>
      <c r="D72" s="200"/>
      <c r="E72" s="200"/>
      <c r="F72" s="200" t="s">
        <v>2952</v>
      </c>
      <c r="G72" s="200"/>
    </row>
    <row r="73" spans="1:7" x14ac:dyDescent="0.3">
      <c r="A73" s="1"/>
      <c r="B73" s="200"/>
      <c r="C73" s="200"/>
      <c r="D73" s="200"/>
      <c r="E73" s="200"/>
      <c r="F73" s="3" t="s">
        <v>2981</v>
      </c>
      <c r="G73" s="3" t="s">
        <v>2982</v>
      </c>
    </row>
    <row r="74" spans="1:7" x14ac:dyDescent="0.3">
      <c r="A74" s="1"/>
      <c r="B74" s="9" t="s">
        <v>2954</v>
      </c>
      <c r="C74" s="9" t="s">
        <v>2955</v>
      </c>
      <c r="D74" s="9" t="s">
        <v>2955</v>
      </c>
      <c r="E74" s="9">
        <v>0</v>
      </c>
      <c r="F74" s="9">
        <v>60.36</v>
      </c>
      <c r="G74" s="9">
        <v>59.64</v>
      </c>
    </row>
    <row r="75" spans="1:7" x14ac:dyDescent="0.3">
      <c r="A75" s="1"/>
      <c r="B75" s="9" t="s">
        <v>2983</v>
      </c>
      <c r="C75" s="9" t="s">
        <v>2955</v>
      </c>
      <c r="D75" s="9" t="s">
        <v>2955</v>
      </c>
      <c r="E75" s="9">
        <v>0</v>
      </c>
      <c r="F75" s="9">
        <v>61</v>
      </c>
      <c r="G75" s="9">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0" t="s">
        <v>753</v>
      </c>
      <c r="C78" s="200"/>
      <c r="D78" s="200"/>
      <c r="E78" s="200"/>
      <c r="F78" s="200"/>
      <c r="G78" s="200"/>
    </row>
    <row r="79" spans="1:7" x14ac:dyDescent="0.3">
      <c r="A79" s="1"/>
      <c r="B79" s="200" t="s">
        <v>2976</v>
      </c>
      <c r="C79" s="200" t="s">
        <v>2977</v>
      </c>
      <c r="D79" s="200" t="s">
        <v>2978</v>
      </c>
      <c r="E79" s="200" t="s">
        <v>2979</v>
      </c>
      <c r="F79" s="200" t="s">
        <v>2980</v>
      </c>
      <c r="G79" s="200"/>
    </row>
    <row r="80" spans="1:7" x14ac:dyDescent="0.3">
      <c r="A80" s="1"/>
      <c r="B80" s="200"/>
      <c r="C80" s="200"/>
      <c r="D80" s="200"/>
      <c r="E80" s="200"/>
      <c r="F80" s="200" t="s">
        <v>2952</v>
      </c>
      <c r="G80" s="200"/>
    </row>
    <row r="81" spans="1:7" x14ac:dyDescent="0.3">
      <c r="A81" s="1"/>
      <c r="B81" s="200"/>
      <c r="C81" s="200"/>
      <c r="D81" s="200"/>
      <c r="E81" s="200"/>
      <c r="F81" s="3" t="s">
        <v>2981</v>
      </c>
      <c r="G81" s="3" t="s">
        <v>2982</v>
      </c>
    </row>
    <row r="82" spans="1:7" x14ac:dyDescent="0.3">
      <c r="A82" s="1"/>
      <c r="B82" s="9" t="s">
        <v>2954</v>
      </c>
      <c r="C82" s="9" t="s">
        <v>2955</v>
      </c>
      <c r="D82" s="9" t="s">
        <v>2955</v>
      </c>
      <c r="E82" s="9">
        <v>0</v>
      </c>
      <c r="F82" s="9">
        <v>60.36</v>
      </c>
      <c r="G82" s="9">
        <v>59.64</v>
      </c>
    </row>
    <row r="83" spans="1:7" x14ac:dyDescent="0.3">
      <c r="A83" s="1"/>
      <c r="B83" s="9" t="s">
        <v>2983</v>
      </c>
      <c r="C83" s="9" t="s">
        <v>2955</v>
      </c>
      <c r="D83" s="9" t="s">
        <v>2955</v>
      </c>
      <c r="E83" s="9">
        <v>0</v>
      </c>
      <c r="F83" s="9">
        <v>61</v>
      </c>
      <c r="G83" s="9">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3" t="s">
        <v>2984</v>
      </c>
      <c r="C5" s="1"/>
      <c r="D5" s="1"/>
      <c r="E5" s="1"/>
      <c r="F5" s="1"/>
    </row>
    <row r="6" spans="1:7" ht="27" customHeight="1" x14ac:dyDescent="0.3">
      <c r="A6" s="1"/>
      <c r="B6" s="7" t="s">
        <v>98</v>
      </c>
      <c r="C6" s="7" t="s">
        <v>651</v>
      </c>
      <c r="D6" s="7" t="s">
        <v>2985</v>
      </c>
      <c r="E6" s="7" t="s">
        <v>2986</v>
      </c>
      <c r="F6" s="7" t="s">
        <v>2987</v>
      </c>
    </row>
    <row r="7" spans="1:7" x14ac:dyDescent="0.3">
      <c r="A7" s="1"/>
      <c r="B7" s="147" t="s">
        <v>102</v>
      </c>
      <c r="C7" s="147" t="s">
        <v>872</v>
      </c>
      <c r="D7" s="54">
        <v>6979.5</v>
      </c>
      <c r="E7" s="54">
        <v>7061.3278300000002</v>
      </c>
      <c r="F7" s="177">
        <v>1.1724024643599113E-2</v>
      </c>
    </row>
    <row r="8" spans="1:7" x14ac:dyDescent="0.3">
      <c r="A8" s="1"/>
      <c r="B8" s="147" t="s">
        <v>102</v>
      </c>
      <c r="C8" s="147" t="s">
        <v>873</v>
      </c>
      <c r="D8" s="54">
        <v>6961.3</v>
      </c>
      <c r="E8" s="54">
        <v>6964.1052300000001</v>
      </c>
      <c r="F8" s="177">
        <v>4.029750190338012E-4</v>
      </c>
    </row>
    <row r="9" spans="1:7" x14ac:dyDescent="0.3">
      <c r="A9" s="1"/>
      <c r="B9" s="147" t="s">
        <v>102</v>
      </c>
      <c r="C9" s="147" t="s">
        <v>874</v>
      </c>
      <c r="D9" s="54">
        <v>6844.6</v>
      </c>
      <c r="E9" s="54">
        <v>6880.92749</v>
      </c>
      <c r="F9" s="177">
        <v>5.3074672004207691E-3</v>
      </c>
    </row>
    <row r="10" spans="1:7" x14ac:dyDescent="0.3">
      <c r="A10" s="1"/>
      <c r="B10" s="147" t="s">
        <v>102</v>
      </c>
      <c r="C10" s="147" t="s">
        <v>875</v>
      </c>
      <c r="D10" s="54">
        <v>6694.3</v>
      </c>
      <c r="E10" s="54">
        <v>6757.8874900000001</v>
      </c>
      <c r="F10" s="177">
        <v>9.4987511763739308E-3</v>
      </c>
    </row>
    <row r="11" spans="1:7" x14ac:dyDescent="0.3">
      <c r="A11" s="1"/>
      <c r="B11" s="147" t="s">
        <v>102</v>
      </c>
      <c r="C11" s="147" t="s">
        <v>876</v>
      </c>
      <c r="D11" s="54">
        <v>6624.5</v>
      </c>
      <c r="E11" s="54">
        <v>6746.8114400000004</v>
      </c>
      <c r="F11" s="177">
        <v>1.8463497622462074E-2</v>
      </c>
    </row>
    <row r="12" spans="1:7" x14ac:dyDescent="0.3">
      <c r="A12" s="1"/>
      <c r="B12" s="147" t="s">
        <v>102</v>
      </c>
      <c r="C12" s="147" t="s">
        <v>877</v>
      </c>
      <c r="D12" s="54">
        <v>6480.4</v>
      </c>
      <c r="E12" s="54">
        <v>6712.3635999999997</v>
      </c>
      <c r="F12" s="177">
        <v>3.5794642306030494E-2</v>
      </c>
    </row>
    <row r="13" spans="1:7" x14ac:dyDescent="0.3">
      <c r="A13" s="1"/>
      <c r="B13" s="147" t="s">
        <v>102</v>
      </c>
      <c r="C13" s="147" t="s">
        <v>878</v>
      </c>
      <c r="D13" s="54">
        <v>6735.6</v>
      </c>
      <c r="E13" s="54">
        <v>6621.5064899999998</v>
      </c>
      <c r="F13" s="177">
        <v>-1.6938878496347766E-2</v>
      </c>
    </row>
    <row r="14" spans="1:7" x14ac:dyDescent="0.3">
      <c r="A14" s="1"/>
      <c r="B14" s="147" t="s">
        <v>102</v>
      </c>
      <c r="C14" s="147" t="s">
        <v>879</v>
      </c>
      <c r="D14" s="54">
        <v>6438.9</v>
      </c>
      <c r="E14" s="54">
        <v>6654.17778</v>
      </c>
      <c r="F14" s="177">
        <v>3.3433937473792107E-2</v>
      </c>
    </row>
    <row r="15" spans="1:7" x14ac:dyDescent="0.3">
      <c r="A15" s="1"/>
      <c r="B15" s="147" t="s">
        <v>102</v>
      </c>
      <c r="C15" s="147" t="s">
        <v>880</v>
      </c>
      <c r="D15" s="54">
        <v>6575.1</v>
      </c>
      <c r="E15" s="54">
        <v>6678.9140500000003</v>
      </c>
      <c r="F15" s="177">
        <v>1.5788968989064806E-2</v>
      </c>
    </row>
    <row r="16" spans="1:7" x14ac:dyDescent="0.3">
      <c r="A16" s="1"/>
      <c r="B16" s="147" t="s">
        <v>102</v>
      </c>
      <c r="C16" s="147" t="s">
        <v>881</v>
      </c>
      <c r="D16" s="54">
        <v>6589.7</v>
      </c>
      <c r="E16" s="54">
        <v>6712.4104299999999</v>
      </c>
      <c r="F16" s="177">
        <v>1.8621550298192634E-2</v>
      </c>
    </row>
    <row r="17" spans="1:6" x14ac:dyDescent="0.3">
      <c r="A17" s="1"/>
      <c r="B17" s="147" t="s">
        <v>102</v>
      </c>
      <c r="C17" s="147" t="s">
        <v>882</v>
      </c>
      <c r="D17" s="54">
        <v>6784.9</v>
      </c>
      <c r="E17" s="54">
        <v>6772.7657799999997</v>
      </c>
      <c r="F17" s="177">
        <v>-1.7884154519594985E-3</v>
      </c>
    </row>
    <row r="18" spans="1:6" x14ac:dyDescent="0.3">
      <c r="A18" s="1"/>
      <c r="B18" s="147" t="s">
        <v>102</v>
      </c>
      <c r="C18" s="147" t="s">
        <v>883</v>
      </c>
      <c r="D18" s="54">
        <v>6776.8</v>
      </c>
      <c r="E18" s="54">
        <v>6856.8648800000001</v>
      </c>
      <c r="F18" s="177">
        <v>1.1814555542438909E-2</v>
      </c>
    </row>
    <row r="19" spans="1:6" x14ac:dyDescent="0.3">
      <c r="A19" s="1"/>
      <c r="B19" s="147" t="s">
        <v>102</v>
      </c>
      <c r="C19" s="147" t="s">
        <v>884</v>
      </c>
      <c r="D19" s="54">
        <v>6724.75</v>
      </c>
      <c r="E19" s="54">
        <v>6817.0908300000001</v>
      </c>
      <c r="F19" s="177">
        <v>1.3731488902933195E-2</v>
      </c>
    </row>
    <row r="20" spans="1:6" x14ac:dyDescent="0.3">
      <c r="A20" s="1"/>
      <c r="B20" s="147" t="s">
        <v>102</v>
      </c>
      <c r="C20" s="147" t="s">
        <v>885</v>
      </c>
      <c r="D20" s="54">
        <v>6862.31</v>
      </c>
      <c r="E20" s="54">
        <v>6857.3390600000002</v>
      </c>
      <c r="F20" s="177">
        <v>-7.243828973042606E-4</v>
      </c>
    </row>
    <row r="21" spans="1:6" x14ac:dyDescent="0.3">
      <c r="A21" s="1"/>
      <c r="B21" s="147" t="s">
        <v>102</v>
      </c>
      <c r="C21" s="147" t="s">
        <v>886</v>
      </c>
      <c r="D21" s="54">
        <v>7065.07</v>
      </c>
      <c r="E21" s="54">
        <v>7169.0915800000002</v>
      </c>
      <c r="F21" s="177">
        <v>1.4723361551973298E-2</v>
      </c>
    </row>
    <row r="22" spans="1:6" x14ac:dyDescent="0.3">
      <c r="A22" s="1"/>
      <c r="B22" s="147" t="s">
        <v>102</v>
      </c>
      <c r="C22" s="147" t="s">
        <v>887</v>
      </c>
      <c r="D22" s="54">
        <v>7321.99</v>
      </c>
      <c r="E22" s="54">
        <v>7411.75954</v>
      </c>
      <c r="F22" s="177">
        <v>1.2260265310386931E-2</v>
      </c>
    </row>
    <row r="23" spans="1:6" x14ac:dyDescent="0.3">
      <c r="A23" s="1"/>
      <c r="B23" s="147" t="s">
        <v>102</v>
      </c>
      <c r="C23" s="147" t="s">
        <v>888</v>
      </c>
      <c r="D23" s="54">
        <v>7680.8</v>
      </c>
      <c r="E23" s="54">
        <v>7731.6319999999996</v>
      </c>
      <c r="F23" s="177">
        <v>6.6180606186855536E-3</v>
      </c>
    </row>
    <row r="24" spans="1:6" x14ac:dyDescent="0.3">
      <c r="A24" s="1"/>
      <c r="B24" s="147" t="s">
        <v>102</v>
      </c>
      <c r="C24" s="147" t="s">
        <v>889</v>
      </c>
      <c r="D24" s="54">
        <v>7831.59</v>
      </c>
      <c r="E24" s="54">
        <v>7915.6259200000004</v>
      </c>
      <c r="F24" s="177">
        <v>1.0730377867074247E-2</v>
      </c>
    </row>
    <row r="25" spans="1:6" x14ac:dyDescent="0.3">
      <c r="A25" s="1"/>
      <c r="B25" s="147" t="s">
        <v>102</v>
      </c>
      <c r="C25" s="147" t="s">
        <v>890</v>
      </c>
      <c r="D25" s="54">
        <v>7998.34</v>
      </c>
      <c r="E25" s="54">
        <v>8054.8447100000003</v>
      </c>
      <c r="F25" s="177">
        <v>7.0645546450888563E-3</v>
      </c>
    </row>
    <row r="26" spans="1:6" x14ac:dyDescent="0.3">
      <c r="A26" s="1"/>
      <c r="B26" s="147" t="s">
        <v>102</v>
      </c>
      <c r="C26" s="147" t="s">
        <v>891</v>
      </c>
      <c r="D26" s="54">
        <v>8050.7</v>
      </c>
      <c r="E26" s="54">
        <v>8179.5535399999999</v>
      </c>
      <c r="F26" s="177">
        <v>1.6005259170010062E-2</v>
      </c>
    </row>
    <row r="27" spans="1:6" x14ac:dyDescent="0.3">
      <c r="A27" s="1"/>
      <c r="B27" s="147" t="s">
        <v>102</v>
      </c>
      <c r="C27" s="147" t="s">
        <v>892</v>
      </c>
      <c r="D27" s="54">
        <v>8118.25</v>
      </c>
      <c r="E27" s="54">
        <v>8288.2452799999992</v>
      </c>
      <c r="F27" s="177">
        <v>2.0939892218150465E-2</v>
      </c>
    </row>
    <row r="28" spans="1:6" x14ac:dyDescent="0.3">
      <c r="A28" s="1"/>
      <c r="B28" s="147" t="s">
        <v>102</v>
      </c>
      <c r="C28" s="147" t="s">
        <v>893</v>
      </c>
      <c r="D28" s="54">
        <v>8329.0499999999993</v>
      </c>
      <c r="E28" s="54">
        <v>8388.1326499999996</v>
      </c>
      <c r="F28" s="177">
        <v>7.0935640919432595E-3</v>
      </c>
    </row>
    <row r="29" spans="1:6" x14ac:dyDescent="0.3">
      <c r="A29" s="1"/>
      <c r="B29" s="147" t="s">
        <v>102</v>
      </c>
      <c r="C29" s="147" t="s">
        <v>894</v>
      </c>
      <c r="D29" s="54">
        <v>8375.0300000000007</v>
      </c>
      <c r="E29" s="54">
        <v>8459.3316799999993</v>
      </c>
      <c r="F29" s="177">
        <v>1.0065836182079346E-2</v>
      </c>
    </row>
    <row r="30" spans="1:6" x14ac:dyDescent="0.3">
      <c r="A30" s="1"/>
      <c r="B30" s="147" t="s">
        <v>102</v>
      </c>
      <c r="C30" s="147" t="s">
        <v>895</v>
      </c>
      <c r="D30" s="54">
        <v>8219.94</v>
      </c>
      <c r="E30" s="54">
        <v>8473.6167700000005</v>
      </c>
      <c r="F30" s="177">
        <v>3.0861146188415001E-2</v>
      </c>
    </row>
    <row r="31" spans="1:6" x14ac:dyDescent="0.3">
      <c r="A31" s="1"/>
      <c r="B31" s="147" t="s">
        <v>102</v>
      </c>
      <c r="C31" s="147" t="s">
        <v>896</v>
      </c>
      <c r="D31" s="54">
        <v>8281.66</v>
      </c>
      <c r="E31" s="54">
        <v>8377.06682</v>
      </c>
      <c r="F31" s="177">
        <v>1.1520253185955473E-2</v>
      </c>
    </row>
    <row r="32" spans="1:6" x14ac:dyDescent="0.3">
      <c r="A32" s="1"/>
      <c r="B32" s="147" t="s">
        <v>102</v>
      </c>
      <c r="C32" s="147" t="s">
        <v>897</v>
      </c>
      <c r="D32" s="54">
        <v>8223</v>
      </c>
      <c r="E32" s="54">
        <v>8326.2459899999994</v>
      </c>
      <c r="F32" s="177">
        <v>1.2555757022984311E-2</v>
      </c>
    </row>
    <row r="33" spans="1:6" x14ac:dyDescent="0.3">
      <c r="A33" s="1"/>
      <c r="B33" s="147" t="s">
        <v>102</v>
      </c>
      <c r="C33" s="147" t="s">
        <v>898</v>
      </c>
      <c r="D33" s="54">
        <v>8197.16</v>
      </c>
      <c r="E33" s="54">
        <v>8346.8422599999994</v>
      </c>
      <c r="F33" s="177">
        <v>1.8260258430968776E-2</v>
      </c>
    </row>
    <row r="34" spans="1:6" x14ac:dyDescent="0.3">
      <c r="A34" s="1"/>
      <c r="B34" s="147" t="s">
        <v>102</v>
      </c>
      <c r="C34" s="147" t="s">
        <v>899</v>
      </c>
      <c r="D34" s="54">
        <v>8213.34</v>
      </c>
      <c r="E34" s="54">
        <v>8348.4264800000001</v>
      </c>
      <c r="F34" s="177">
        <v>1.6447204182464138E-2</v>
      </c>
    </row>
    <row r="35" spans="1:6" x14ac:dyDescent="0.3">
      <c r="A35" s="1"/>
      <c r="B35" s="147" t="s">
        <v>102</v>
      </c>
      <c r="C35" s="147" t="s">
        <v>900</v>
      </c>
      <c r="D35" s="54">
        <v>8311.02</v>
      </c>
      <c r="E35" s="54">
        <v>8461.7127099999998</v>
      </c>
      <c r="F35" s="177">
        <v>1.8131674571833543E-2</v>
      </c>
    </row>
    <row r="36" spans="1:6" x14ac:dyDescent="0.3">
      <c r="A36" s="1"/>
      <c r="B36" s="147" t="s">
        <v>102</v>
      </c>
      <c r="C36" s="147" t="s">
        <v>901</v>
      </c>
      <c r="D36" s="54">
        <v>8253.92</v>
      </c>
      <c r="E36" s="54">
        <v>8480.5377100000005</v>
      </c>
      <c r="F36" s="177">
        <v>2.7455767683718768E-2</v>
      </c>
    </row>
    <row r="37" spans="1:6" x14ac:dyDescent="0.3">
      <c r="A37" s="1"/>
      <c r="B37" s="147" t="s">
        <v>102</v>
      </c>
      <c r="C37" s="147" t="s">
        <v>902</v>
      </c>
      <c r="D37" s="54">
        <v>8066.8</v>
      </c>
      <c r="E37" s="54">
        <v>8430.01901</v>
      </c>
      <c r="F37" s="177">
        <v>4.5026405761888232E-2</v>
      </c>
    </row>
    <row r="38" spans="1:6" x14ac:dyDescent="0.3">
      <c r="A38" s="1"/>
      <c r="B38" s="147" t="s">
        <v>102</v>
      </c>
      <c r="C38" s="147" t="s">
        <v>903</v>
      </c>
      <c r="D38" s="54">
        <v>8163.41</v>
      </c>
      <c r="E38" s="54">
        <v>8372.5230900000006</v>
      </c>
      <c r="F38" s="177">
        <v>2.5615899483181662E-2</v>
      </c>
    </row>
    <row r="39" spans="1:6" x14ac:dyDescent="0.3">
      <c r="A39" s="1"/>
      <c r="B39" s="147" t="s">
        <v>102</v>
      </c>
      <c r="C39" s="147" t="s">
        <v>904</v>
      </c>
      <c r="D39" s="54">
        <v>8062.9</v>
      </c>
      <c r="E39" s="54">
        <v>8288.2067200000001</v>
      </c>
      <c r="F39" s="177">
        <v>2.7943633184090093E-2</v>
      </c>
    </row>
    <row r="40" spans="1:6" x14ac:dyDescent="0.3">
      <c r="A40" s="1"/>
      <c r="B40" s="147" t="s">
        <v>102</v>
      </c>
      <c r="C40" s="147" t="s">
        <v>905</v>
      </c>
      <c r="D40" s="54">
        <v>7941.62</v>
      </c>
      <c r="E40" s="54">
        <v>8212.8549800000001</v>
      </c>
      <c r="F40" s="177">
        <v>3.4153608457720218E-2</v>
      </c>
    </row>
    <row r="41" spans="1:6" x14ac:dyDescent="0.3">
      <c r="A41" s="1"/>
      <c r="B41" s="147" t="s">
        <v>102</v>
      </c>
      <c r="C41" s="147" t="s">
        <v>906</v>
      </c>
      <c r="D41" s="54">
        <v>7813.83</v>
      </c>
      <c r="E41" s="54">
        <v>8066.7761399999999</v>
      </c>
      <c r="F41" s="177">
        <v>3.2371594979670661E-2</v>
      </c>
    </row>
    <row r="42" spans="1:6" x14ac:dyDescent="0.3">
      <c r="A42" s="1"/>
      <c r="B42" s="147" t="s">
        <v>102</v>
      </c>
      <c r="C42" s="147" t="s">
        <v>907</v>
      </c>
      <c r="D42" s="54">
        <v>7752.31</v>
      </c>
      <c r="E42" s="54">
        <v>7854.6386400000001</v>
      </c>
      <c r="F42" s="177">
        <v>1.3199761103464646E-2</v>
      </c>
    </row>
    <row r="43" spans="1:6" x14ac:dyDescent="0.3">
      <c r="A43" s="1"/>
      <c r="B43" s="147" t="s">
        <v>102</v>
      </c>
      <c r="C43" s="147" t="s">
        <v>908</v>
      </c>
      <c r="D43" s="54">
        <v>7810.1</v>
      </c>
      <c r="E43" s="54">
        <v>7848.2767400000002</v>
      </c>
      <c r="F43" s="177">
        <v>4.8881243518008738E-3</v>
      </c>
    </row>
    <row r="44" spans="1:6" x14ac:dyDescent="0.3">
      <c r="A44" s="1"/>
      <c r="B44" s="147" t="s">
        <v>102</v>
      </c>
      <c r="C44" s="147" t="s">
        <v>909</v>
      </c>
      <c r="D44" s="54">
        <v>8019.4</v>
      </c>
      <c r="E44" s="54">
        <v>8063.02376</v>
      </c>
      <c r="F44" s="177">
        <v>5.4397785370476591E-3</v>
      </c>
    </row>
    <row r="45" spans="1:6" x14ac:dyDescent="0.3">
      <c r="A45" s="1"/>
      <c r="B45" s="147" t="s">
        <v>102</v>
      </c>
      <c r="C45" s="147" t="s">
        <v>910</v>
      </c>
      <c r="D45" s="54">
        <v>8047.1</v>
      </c>
      <c r="E45" s="54">
        <v>8113.0931600000004</v>
      </c>
      <c r="F45" s="177">
        <v>8.2008624224876054E-3</v>
      </c>
    </row>
    <row r="46" spans="1:6" x14ac:dyDescent="0.3">
      <c r="A46" s="1"/>
      <c r="B46" s="147" t="s">
        <v>102</v>
      </c>
      <c r="C46" s="147" t="s">
        <v>911</v>
      </c>
      <c r="D46" s="54">
        <v>7951.6</v>
      </c>
      <c r="E46" s="54">
        <v>8096.3556399999998</v>
      </c>
      <c r="F46" s="177">
        <v>1.8204592786357464E-2</v>
      </c>
    </row>
    <row r="47" spans="1:6" x14ac:dyDescent="0.3">
      <c r="A47" s="1"/>
      <c r="B47" s="147" t="s">
        <v>102</v>
      </c>
      <c r="C47" s="147" t="s">
        <v>912</v>
      </c>
      <c r="D47" s="54">
        <v>8034.7</v>
      </c>
      <c r="E47" s="54">
        <v>8047.0982299999996</v>
      </c>
      <c r="F47" s="177">
        <v>1.5430856161399928E-3</v>
      </c>
    </row>
    <row r="48" spans="1:6" x14ac:dyDescent="0.3">
      <c r="A48" s="1"/>
      <c r="B48" s="147" t="s">
        <v>102</v>
      </c>
      <c r="C48" s="147" t="s">
        <v>913</v>
      </c>
      <c r="D48" s="54">
        <v>7858.5</v>
      </c>
      <c r="E48" s="54">
        <v>8007.7929400000003</v>
      </c>
      <c r="F48" s="177">
        <v>1.8997638226124582E-2</v>
      </c>
    </row>
    <row r="49" spans="1:6" x14ac:dyDescent="0.3">
      <c r="A49" s="1"/>
      <c r="B49" s="147" t="s">
        <v>102</v>
      </c>
      <c r="C49" s="147" t="s">
        <v>914</v>
      </c>
      <c r="D49" s="54">
        <v>7907.7</v>
      </c>
      <c r="E49" s="54">
        <v>7958.4480800000001</v>
      </c>
      <c r="F49" s="177">
        <v>6.4175525121084511E-3</v>
      </c>
    </row>
    <row r="50" spans="1:6" x14ac:dyDescent="0.3">
      <c r="A50" s="1"/>
      <c r="B50" s="147" t="s">
        <v>102</v>
      </c>
      <c r="C50" s="147" t="s">
        <v>915</v>
      </c>
      <c r="D50" s="54">
        <v>7885.8</v>
      </c>
      <c r="E50" s="54">
        <v>7919.3547500000004</v>
      </c>
      <c r="F50" s="177">
        <v>4.2550850896548231E-3</v>
      </c>
    </row>
    <row r="51" spans="1:6" x14ac:dyDescent="0.3">
      <c r="A51" s="1"/>
      <c r="B51" s="147" t="s">
        <v>102</v>
      </c>
      <c r="C51" s="147" t="s">
        <v>916</v>
      </c>
      <c r="D51" s="54">
        <v>7716.4</v>
      </c>
      <c r="E51" s="54">
        <v>7864.2501300000004</v>
      </c>
      <c r="F51" s="177">
        <v>1.9160506194598519E-2</v>
      </c>
    </row>
    <row r="52" spans="1:6" x14ac:dyDescent="0.3">
      <c r="A52" s="1"/>
      <c r="B52" s="147" t="s">
        <v>102</v>
      </c>
      <c r="C52" s="147" t="s">
        <v>917</v>
      </c>
      <c r="D52" s="54">
        <v>7592.7</v>
      </c>
      <c r="E52" s="54">
        <v>7625.0003699999997</v>
      </c>
      <c r="F52" s="177">
        <v>4.2541348927259085E-3</v>
      </c>
    </row>
    <row r="53" spans="1:6" x14ac:dyDescent="0.3">
      <c r="A53" s="1"/>
      <c r="B53" s="147" t="s">
        <v>102</v>
      </c>
      <c r="C53" s="147" t="s">
        <v>918</v>
      </c>
      <c r="D53" s="54">
        <v>7417.8</v>
      </c>
      <c r="E53" s="54">
        <v>7420.1961199999996</v>
      </c>
      <c r="F53" s="177">
        <v>3.2302299873277797E-4</v>
      </c>
    </row>
    <row r="54" spans="1:6" x14ac:dyDescent="0.3">
      <c r="A54" s="1"/>
      <c r="B54" s="147" t="s">
        <v>919</v>
      </c>
      <c r="C54" s="147" t="s">
        <v>103</v>
      </c>
      <c r="D54" s="54">
        <v>7153.2</v>
      </c>
      <c r="E54" s="54">
        <v>7214.2178599999997</v>
      </c>
      <c r="F54" s="177">
        <v>8.5301487446177941E-3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1" t="s">
        <v>2988</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c r="YV5" s="202"/>
      <c r="YW5" s="202"/>
      <c r="YX5" s="202"/>
      <c r="YY5" s="202"/>
    </row>
    <row r="6" spans="1:675" ht="19.95" customHeight="1" x14ac:dyDescent="0.3">
      <c r="A6" s="1"/>
      <c r="B6" s="200" t="s">
        <v>98</v>
      </c>
      <c r="C6" s="200" t="s">
        <v>651</v>
      </c>
      <c r="D6" s="229" t="s">
        <v>661</v>
      </c>
      <c r="E6" s="229"/>
      <c r="F6" s="229"/>
      <c r="G6" s="229"/>
      <c r="H6" s="229" t="s">
        <v>114</v>
      </c>
      <c r="I6" s="229"/>
      <c r="J6" s="229"/>
      <c r="K6" s="229"/>
      <c r="L6" s="229" t="s">
        <v>114</v>
      </c>
      <c r="M6" s="229"/>
      <c r="N6" s="229"/>
      <c r="O6" s="229"/>
      <c r="P6" s="229" t="s">
        <v>114</v>
      </c>
      <c r="Q6" s="229"/>
      <c r="R6" s="229"/>
      <c r="S6" s="229"/>
      <c r="T6" s="229" t="s">
        <v>114</v>
      </c>
      <c r="U6" s="229"/>
      <c r="V6" s="229"/>
      <c r="W6" s="229"/>
      <c r="X6" s="229" t="s">
        <v>149</v>
      </c>
      <c r="Y6" s="229"/>
      <c r="Z6" s="229"/>
      <c r="AA6" s="229"/>
      <c r="AB6" s="229" t="s">
        <v>149</v>
      </c>
      <c r="AC6" s="229"/>
      <c r="AD6" s="229"/>
      <c r="AE6" s="229"/>
      <c r="AF6" s="229" t="s">
        <v>209</v>
      </c>
      <c r="AG6" s="229"/>
      <c r="AH6" s="229"/>
      <c r="AI6" s="229"/>
      <c r="AJ6" s="229" t="s">
        <v>209</v>
      </c>
      <c r="AK6" s="229"/>
      <c r="AL6" s="229"/>
      <c r="AM6" s="229"/>
      <c r="AN6" s="229" t="s">
        <v>135</v>
      </c>
      <c r="AO6" s="229"/>
      <c r="AP6" s="229"/>
      <c r="AQ6" s="229"/>
      <c r="AR6" s="229" t="s">
        <v>135</v>
      </c>
      <c r="AS6" s="229"/>
      <c r="AT6" s="229"/>
      <c r="AU6" s="229"/>
      <c r="AV6" s="229" t="s">
        <v>135</v>
      </c>
      <c r="AW6" s="229"/>
      <c r="AX6" s="229"/>
      <c r="AY6" s="229"/>
      <c r="AZ6" s="229" t="s">
        <v>135</v>
      </c>
      <c r="BA6" s="229"/>
      <c r="BB6" s="229"/>
      <c r="BC6" s="229"/>
      <c r="BD6" s="229" t="s">
        <v>135</v>
      </c>
      <c r="BE6" s="229"/>
      <c r="BF6" s="229"/>
      <c r="BG6" s="229"/>
      <c r="BH6" s="229" t="s">
        <v>135</v>
      </c>
      <c r="BI6" s="229"/>
      <c r="BJ6" s="229"/>
      <c r="BK6" s="229"/>
      <c r="BL6" s="229" t="s">
        <v>135</v>
      </c>
      <c r="BM6" s="229"/>
      <c r="BN6" s="229"/>
      <c r="BO6" s="229"/>
      <c r="BP6" s="229" t="s">
        <v>135</v>
      </c>
      <c r="BQ6" s="229"/>
      <c r="BR6" s="229"/>
      <c r="BS6" s="229"/>
      <c r="BT6" s="229" t="s">
        <v>583</v>
      </c>
      <c r="BU6" s="229"/>
      <c r="BV6" s="229"/>
      <c r="BW6" s="229"/>
      <c r="BX6" s="229" t="s">
        <v>583</v>
      </c>
      <c r="BY6" s="229"/>
      <c r="BZ6" s="229"/>
      <c r="CA6" s="229"/>
      <c r="CB6" s="229" t="s">
        <v>583</v>
      </c>
      <c r="CC6" s="229"/>
      <c r="CD6" s="229"/>
      <c r="CE6" s="229"/>
      <c r="CF6" s="229" t="s">
        <v>583</v>
      </c>
      <c r="CG6" s="229"/>
      <c r="CH6" s="229"/>
      <c r="CI6" s="229"/>
      <c r="CJ6" s="229" t="s">
        <v>301</v>
      </c>
      <c r="CK6" s="229"/>
      <c r="CL6" s="229"/>
      <c r="CM6" s="229"/>
      <c r="CN6" s="229" t="s">
        <v>316</v>
      </c>
      <c r="CO6" s="229"/>
      <c r="CP6" s="229"/>
      <c r="CQ6" s="229"/>
      <c r="CR6" s="229" t="s">
        <v>316</v>
      </c>
      <c r="CS6" s="229"/>
      <c r="CT6" s="229"/>
      <c r="CU6" s="229"/>
      <c r="CV6" s="229" t="s">
        <v>316</v>
      </c>
      <c r="CW6" s="229"/>
      <c r="CX6" s="229"/>
      <c r="CY6" s="229"/>
      <c r="CZ6" s="229" t="s">
        <v>109</v>
      </c>
      <c r="DA6" s="229"/>
      <c r="DB6" s="229"/>
      <c r="DC6" s="229"/>
      <c r="DD6" s="229" t="s">
        <v>109</v>
      </c>
      <c r="DE6" s="229"/>
      <c r="DF6" s="229"/>
      <c r="DG6" s="229"/>
      <c r="DH6" s="229" t="s">
        <v>109</v>
      </c>
      <c r="DI6" s="229"/>
      <c r="DJ6" s="229"/>
      <c r="DK6" s="229"/>
      <c r="DL6" s="229" t="s">
        <v>109</v>
      </c>
      <c r="DM6" s="229"/>
      <c r="DN6" s="229"/>
      <c r="DO6" s="229"/>
      <c r="DP6" s="229" t="s">
        <v>109</v>
      </c>
      <c r="DQ6" s="229"/>
      <c r="DR6" s="229"/>
      <c r="DS6" s="229"/>
      <c r="DT6" s="229" t="s">
        <v>109</v>
      </c>
      <c r="DU6" s="229"/>
      <c r="DV6" s="229"/>
      <c r="DW6" s="229"/>
      <c r="DX6" s="229" t="s">
        <v>109</v>
      </c>
      <c r="DY6" s="229"/>
      <c r="DZ6" s="229"/>
      <c r="EA6" s="229"/>
      <c r="EB6" s="229" t="s">
        <v>662</v>
      </c>
      <c r="EC6" s="229"/>
      <c r="ED6" s="229"/>
      <c r="EE6" s="229"/>
      <c r="EF6" s="229" t="s">
        <v>105</v>
      </c>
      <c r="EG6" s="229"/>
      <c r="EH6" s="229"/>
      <c r="EI6" s="229"/>
      <c r="EJ6" s="229" t="s">
        <v>420</v>
      </c>
      <c r="EK6" s="229"/>
      <c r="EL6" s="229"/>
      <c r="EM6" s="229"/>
      <c r="EN6" s="229" t="s">
        <v>663</v>
      </c>
      <c r="EO6" s="229"/>
      <c r="EP6" s="229"/>
      <c r="EQ6" s="229"/>
      <c r="ER6" s="229" t="s">
        <v>663</v>
      </c>
      <c r="ES6" s="229"/>
      <c r="ET6" s="229"/>
      <c r="EU6" s="229"/>
      <c r="EV6" s="229" t="s">
        <v>664</v>
      </c>
      <c r="EW6" s="229"/>
      <c r="EX6" s="229"/>
      <c r="EY6" s="229"/>
      <c r="EZ6" s="229" t="s">
        <v>664</v>
      </c>
      <c r="FA6" s="229"/>
      <c r="FB6" s="229"/>
      <c r="FC6" s="229"/>
      <c r="FD6" s="229" t="s">
        <v>665</v>
      </c>
      <c r="FE6" s="229"/>
      <c r="FF6" s="229"/>
      <c r="FG6" s="229"/>
      <c r="FH6" s="229" t="s">
        <v>263</v>
      </c>
      <c r="FI6" s="229"/>
      <c r="FJ6" s="229"/>
      <c r="FK6" s="229"/>
      <c r="FL6" s="229" t="s">
        <v>263</v>
      </c>
      <c r="FM6" s="229"/>
      <c r="FN6" s="229"/>
      <c r="FO6" s="229"/>
      <c r="FP6" s="229" t="s">
        <v>666</v>
      </c>
      <c r="FQ6" s="229"/>
      <c r="FR6" s="229"/>
      <c r="FS6" s="229"/>
      <c r="FT6" s="229" t="s">
        <v>667</v>
      </c>
      <c r="FU6" s="229"/>
      <c r="FV6" s="229"/>
      <c r="FW6" s="229"/>
      <c r="FX6" s="229" t="s">
        <v>668</v>
      </c>
      <c r="FY6" s="229"/>
      <c r="FZ6" s="229"/>
      <c r="GA6" s="229"/>
      <c r="GB6" s="229" t="s">
        <v>132</v>
      </c>
      <c r="GC6" s="229"/>
      <c r="GD6" s="229"/>
      <c r="GE6" s="229"/>
      <c r="GF6" s="229" t="s">
        <v>132</v>
      </c>
      <c r="GG6" s="229"/>
      <c r="GH6" s="229"/>
      <c r="GI6" s="229"/>
      <c r="GJ6" s="229" t="s">
        <v>132</v>
      </c>
      <c r="GK6" s="229"/>
      <c r="GL6" s="229"/>
      <c r="GM6" s="229"/>
      <c r="GN6" s="229" t="s">
        <v>92</v>
      </c>
      <c r="GO6" s="229"/>
      <c r="GP6" s="229"/>
      <c r="GQ6" s="229"/>
      <c r="GR6" s="229" t="s">
        <v>92</v>
      </c>
      <c r="GS6" s="229"/>
      <c r="GT6" s="229"/>
      <c r="GU6" s="229"/>
      <c r="GV6" s="229" t="s">
        <v>92</v>
      </c>
      <c r="GW6" s="229"/>
      <c r="GX6" s="229"/>
      <c r="GY6" s="229"/>
      <c r="GZ6" s="229" t="s">
        <v>92</v>
      </c>
      <c r="HA6" s="229"/>
      <c r="HB6" s="229"/>
      <c r="HC6" s="229"/>
      <c r="HD6" s="229" t="s">
        <v>92</v>
      </c>
      <c r="HE6" s="229"/>
      <c r="HF6" s="229"/>
      <c r="HG6" s="229"/>
      <c r="HH6" s="229" t="s">
        <v>92</v>
      </c>
      <c r="HI6" s="229"/>
      <c r="HJ6" s="229"/>
      <c r="HK6" s="229"/>
      <c r="HL6" s="229" t="s">
        <v>669</v>
      </c>
      <c r="HM6" s="229"/>
      <c r="HN6" s="229"/>
      <c r="HO6" s="229"/>
      <c r="HP6" s="229" t="s">
        <v>669</v>
      </c>
      <c r="HQ6" s="229"/>
      <c r="HR6" s="229"/>
      <c r="HS6" s="229"/>
      <c r="HT6" s="229" t="s">
        <v>670</v>
      </c>
      <c r="HU6" s="229"/>
      <c r="HV6" s="229"/>
      <c r="HW6" s="229"/>
      <c r="HX6" s="229" t="s">
        <v>117</v>
      </c>
      <c r="HY6" s="229"/>
      <c r="HZ6" s="229"/>
      <c r="IA6" s="229"/>
      <c r="IB6" s="229" t="s">
        <v>117</v>
      </c>
      <c r="IC6" s="229"/>
      <c r="ID6" s="229"/>
      <c r="IE6" s="229"/>
      <c r="IF6" s="229" t="s">
        <v>117</v>
      </c>
      <c r="IG6" s="229"/>
      <c r="IH6" s="229"/>
      <c r="II6" s="229"/>
      <c r="IJ6" s="229" t="s">
        <v>124</v>
      </c>
      <c r="IK6" s="229"/>
      <c r="IL6" s="229"/>
      <c r="IM6" s="229"/>
      <c r="IN6" s="229" t="s">
        <v>124</v>
      </c>
      <c r="IO6" s="229"/>
      <c r="IP6" s="229"/>
      <c r="IQ6" s="229"/>
      <c r="IR6" s="229" t="s">
        <v>124</v>
      </c>
      <c r="IS6" s="229"/>
      <c r="IT6" s="229"/>
      <c r="IU6" s="229"/>
      <c r="IV6" s="229" t="s">
        <v>124</v>
      </c>
      <c r="IW6" s="229"/>
      <c r="IX6" s="229"/>
      <c r="IY6" s="229"/>
      <c r="IZ6" s="229" t="s">
        <v>124</v>
      </c>
      <c r="JA6" s="229"/>
      <c r="JB6" s="229"/>
      <c r="JC6" s="229"/>
      <c r="JD6" s="229" t="s">
        <v>124</v>
      </c>
      <c r="JE6" s="229"/>
      <c r="JF6" s="229"/>
      <c r="JG6" s="229"/>
      <c r="JH6" s="229" t="s">
        <v>124</v>
      </c>
      <c r="JI6" s="229"/>
      <c r="JJ6" s="229"/>
      <c r="JK6" s="229"/>
      <c r="JL6" s="229" t="s">
        <v>124</v>
      </c>
      <c r="JM6" s="229"/>
      <c r="JN6" s="229"/>
      <c r="JO6" s="229"/>
      <c r="JP6" s="229" t="s">
        <v>124</v>
      </c>
      <c r="JQ6" s="229"/>
      <c r="JR6" s="229"/>
      <c r="JS6" s="229"/>
      <c r="JT6" s="229" t="s">
        <v>124</v>
      </c>
      <c r="JU6" s="229"/>
      <c r="JV6" s="229"/>
      <c r="JW6" s="229"/>
      <c r="JX6" s="229" t="s">
        <v>124</v>
      </c>
      <c r="JY6" s="229"/>
      <c r="JZ6" s="229"/>
      <c r="KA6" s="229"/>
      <c r="KB6" s="229" t="s">
        <v>124</v>
      </c>
      <c r="KC6" s="229"/>
      <c r="KD6" s="229"/>
      <c r="KE6" s="229"/>
      <c r="KF6" s="229" t="s">
        <v>124</v>
      </c>
      <c r="KG6" s="229"/>
      <c r="KH6" s="229"/>
      <c r="KI6" s="229"/>
      <c r="KJ6" s="229" t="s">
        <v>124</v>
      </c>
      <c r="KK6" s="229"/>
      <c r="KL6" s="229"/>
      <c r="KM6" s="229"/>
      <c r="KN6" s="229" t="s">
        <v>671</v>
      </c>
      <c r="KO6" s="229"/>
      <c r="KP6" s="229"/>
      <c r="KQ6" s="229"/>
      <c r="KR6" s="229" t="s">
        <v>671</v>
      </c>
      <c r="KS6" s="229"/>
      <c r="KT6" s="229"/>
      <c r="KU6" s="229"/>
      <c r="KV6" s="229" t="s">
        <v>672</v>
      </c>
      <c r="KW6" s="229"/>
      <c r="KX6" s="229"/>
      <c r="KY6" s="229"/>
      <c r="KZ6" s="229" t="s">
        <v>66</v>
      </c>
      <c r="LA6" s="229"/>
      <c r="LB6" s="229"/>
      <c r="LC6" s="229"/>
      <c r="LD6" s="229" t="s">
        <v>66</v>
      </c>
      <c r="LE6" s="229"/>
      <c r="LF6" s="229"/>
      <c r="LG6" s="229"/>
      <c r="LH6" s="229" t="s">
        <v>66</v>
      </c>
      <c r="LI6" s="229"/>
      <c r="LJ6" s="229"/>
      <c r="LK6" s="229"/>
      <c r="LL6" s="229" t="s">
        <v>66</v>
      </c>
      <c r="LM6" s="229"/>
      <c r="LN6" s="229"/>
      <c r="LO6" s="229"/>
      <c r="LP6" s="229" t="s">
        <v>66</v>
      </c>
      <c r="LQ6" s="229"/>
      <c r="LR6" s="229"/>
      <c r="LS6" s="229"/>
      <c r="LT6" s="229" t="s">
        <v>66</v>
      </c>
      <c r="LU6" s="229"/>
      <c r="LV6" s="229"/>
      <c r="LW6" s="229"/>
      <c r="LX6" s="229" t="s">
        <v>66</v>
      </c>
      <c r="LY6" s="229"/>
      <c r="LZ6" s="229"/>
      <c r="MA6" s="229"/>
      <c r="MB6" s="229" t="s">
        <v>66</v>
      </c>
      <c r="MC6" s="229"/>
      <c r="MD6" s="229"/>
      <c r="ME6" s="229"/>
      <c r="MF6" s="229" t="s">
        <v>66</v>
      </c>
      <c r="MG6" s="229"/>
      <c r="MH6" s="229"/>
      <c r="MI6" s="229"/>
      <c r="MJ6" s="229" t="s">
        <v>66</v>
      </c>
      <c r="MK6" s="229"/>
      <c r="ML6" s="229"/>
      <c r="MM6" s="229"/>
      <c r="MN6" s="229" t="s">
        <v>66</v>
      </c>
      <c r="MO6" s="229"/>
      <c r="MP6" s="229"/>
      <c r="MQ6" s="229"/>
      <c r="MR6" s="229" t="s">
        <v>66</v>
      </c>
      <c r="MS6" s="229"/>
      <c r="MT6" s="229"/>
      <c r="MU6" s="229"/>
      <c r="MV6" s="229" t="s">
        <v>193</v>
      </c>
      <c r="MW6" s="229"/>
      <c r="MX6" s="229"/>
      <c r="MY6" s="229"/>
      <c r="MZ6" s="229" t="s">
        <v>193</v>
      </c>
      <c r="NA6" s="229"/>
      <c r="NB6" s="229"/>
      <c r="NC6" s="229"/>
      <c r="ND6" s="229" t="s">
        <v>193</v>
      </c>
      <c r="NE6" s="229"/>
      <c r="NF6" s="229"/>
      <c r="NG6" s="229"/>
      <c r="NH6" s="229" t="s">
        <v>193</v>
      </c>
      <c r="NI6" s="229"/>
      <c r="NJ6" s="229"/>
      <c r="NK6" s="229"/>
      <c r="NL6" s="229" t="s">
        <v>200</v>
      </c>
      <c r="NM6" s="229"/>
      <c r="NN6" s="229"/>
      <c r="NO6" s="229"/>
      <c r="NP6" s="229" t="s">
        <v>200</v>
      </c>
      <c r="NQ6" s="229"/>
      <c r="NR6" s="229"/>
      <c r="NS6" s="229"/>
      <c r="NT6" s="229" t="s">
        <v>639</v>
      </c>
      <c r="NU6" s="229"/>
      <c r="NV6" s="229"/>
      <c r="NW6" s="229"/>
      <c r="NX6" s="229" t="s">
        <v>639</v>
      </c>
      <c r="NY6" s="229"/>
      <c r="NZ6" s="229"/>
      <c r="OA6" s="229"/>
      <c r="OB6" s="229" t="s">
        <v>673</v>
      </c>
      <c r="OC6" s="229"/>
      <c r="OD6" s="229"/>
      <c r="OE6" s="229"/>
      <c r="OF6" s="229" t="s">
        <v>674</v>
      </c>
      <c r="OG6" s="229"/>
      <c r="OH6" s="229"/>
      <c r="OI6" s="229"/>
      <c r="OJ6" s="229" t="s">
        <v>675</v>
      </c>
      <c r="OK6" s="229"/>
      <c r="OL6" s="229"/>
      <c r="OM6" s="229"/>
      <c r="ON6" s="229" t="s">
        <v>676</v>
      </c>
      <c r="OO6" s="229"/>
      <c r="OP6" s="229"/>
      <c r="OQ6" s="229"/>
      <c r="OR6" s="229" t="s">
        <v>359</v>
      </c>
      <c r="OS6" s="229"/>
      <c r="OT6" s="229"/>
      <c r="OU6" s="229"/>
      <c r="OV6" s="229" t="s">
        <v>677</v>
      </c>
      <c r="OW6" s="229"/>
      <c r="OX6" s="229"/>
      <c r="OY6" s="229"/>
      <c r="OZ6" s="229" t="s">
        <v>678</v>
      </c>
      <c r="PA6" s="229"/>
      <c r="PB6" s="229"/>
      <c r="PC6" s="229"/>
      <c r="PD6" s="229" t="s">
        <v>149</v>
      </c>
      <c r="PE6" s="229"/>
      <c r="PF6" s="229"/>
      <c r="PG6" s="229"/>
      <c r="PH6" s="229" t="s">
        <v>149</v>
      </c>
      <c r="PI6" s="229"/>
      <c r="PJ6" s="229"/>
      <c r="PK6" s="229"/>
      <c r="PL6" s="229" t="s">
        <v>135</v>
      </c>
      <c r="PM6" s="229"/>
      <c r="PN6" s="229"/>
      <c r="PO6" s="229"/>
      <c r="PP6" s="229" t="s">
        <v>135</v>
      </c>
      <c r="PQ6" s="229"/>
      <c r="PR6" s="229"/>
      <c r="PS6" s="229"/>
      <c r="PT6" s="229" t="s">
        <v>662</v>
      </c>
      <c r="PU6" s="229"/>
      <c r="PV6" s="229"/>
      <c r="PW6" s="229"/>
      <c r="PX6" s="229" t="s">
        <v>679</v>
      </c>
      <c r="PY6" s="229"/>
      <c r="PZ6" s="229"/>
      <c r="QA6" s="229"/>
      <c r="QB6" s="229" t="s">
        <v>680</v>
      </c>
      <c r="QC6" s="229"/>
      <c r="QD6" s="229"/>
      <c r="QE6" s="229"/>
      <c r="QF6" s="229" t="s">
        <v>681</v>
      </c>
      <c r="QG6" s="229"/>
      <c r="QH6" s="229"/>
      <c r="QI6" s="229"/>
      <c r="QJ6" s="229" t="s">
        <v>682</v>
      </c>
      <c r="QK6" s="229"/>
      <c r="QL6" s="229"/>
      <c r="QM6" s="229"/>
      <c r="QN6" s="229" t="s">
        <v>683</v>
      </c>
      <c r="QO6" s="229"/>
      <c r="QP6" s="229"/>
      <c r="QQ6" s="229"/>
      <c r="QR6" s="229" t="s">
        <v>684</v>
      </c>
      <c r="QS6" s="229"/>
      <c r="QT6" s="229"/>
      <c r="QU6" s="229"/>
      <c r="QV6" s="229" t="s">
        <v>685</v>
      </c>
      <c r="QW6" s="229"/>
      <c r="QX6" s="229"/>
      <c r="QY6" s="229"/>
      <c r="QZ6" s="229" t="s">
        <v>686</v>
      </c>
      <c r="RA6" s="229"/>
      <c r="RB6" s="229"/>
      <c r="RC6" s="229"/>
      <c r="RD6" s="229" t="s">
        <v>687</v>
      </c>
      <c r="RE6" s="229"/>
      <c r="RF6" s="229"/>
      <c r="RG6" s="229"/>
      <c r="RH6" s="229" t="s">
        <v>448</v>
      </c>
      <c r="RI6" s="229"/>
      <c r="RJ6" s="229"/>
      <c r="RK6" s="229"/>
      <c r="RL6" s="229" t="s">
        <v>458</v>
      </c>
      <c r="RM6" s="229"/>
      <c r="RN6" s="229"/>
      <c r="RO6" s="229"/>
      <c r="RP6" s="229" t="s">
        <v>688</v>
      </c>
      <c r="RQ6" s="229"/>
      <c r="RR6" s="229"/>
      <c r="RS6" s="229"/>
      <c r="RT6" s="229" t="s">
        <v>689</v>
      </c>
      <c r="RU6" s="229"/>
      <c r="RV6" s="229"/>
      <c r="RW6" s="229"/>
      <c r="RX6" s="229" t="s">
        <v>690</v>
      </c>
      <c r="RY6" s="229"/>
      <c r="RZ6" s="229"/>
      <c r="SA6" s="229"/>
      <c r="SB6" s="229" t="s">
        <v>691</v>
      </c>
      <c r="SC6" s="229"/>
      <c r="SD6" s="229"/>
      <c r="SE6" s="229"/>
      <c r="SF6" s="229" t="s">
        <v>692</v>
      </c>
      <c r="SG6" s="229"/>
      <c r="SH6" s="229"/>
      <c r="SI6" s="229"/>
      <c r="SJ6" s="229" t="s">
        <v>693</v>
      </c>
      <c r="SK6" s="229"/>
      <c r="SL6" s="229"/>
      <c r="SM6" s="229"/>
      <c r="SN6" s="229" t="s">
        <v>694</v>
      </c>
      <c r="SO6" s="229"/>
      <c r="SP6" s="229"/>
      <c r="SQ6" s="229"/>
      <c r="SR6" s="229" t="s">
        <v>694</v>
      </c>
      <c r="SS6" s="229"/>
      <c r="ST6" s="229"/>
      <c r="SU6" s="229"/>
      <c r="SV6" s="229" t="s">
        <v>694</v>
      </c>
      <c r="SW6" s="229"/>
      <c r="SX6" s="229"/>
      <c r="SY6" s="229"/>
      <c r="SZ6" s="229" t="s">
        <v>694</v>
      </c>
      <c r="TA6" s="229"/>
      <c r="TB6" s="229"/>
      <c r="TC6" s="229"/>
      <c r="TD6" s="229" t="s">
        <v>695</v>
      </c>
      <c r="TE6" s="229"/>
      <c r="TF6" s="229"/>
      <c r="TG6" s="229"/>
      <c r="TH6" s="229" t="s">
        <v>695</v>
      </c>
      <c r="TI6" s="229"/>
      <c r="TJ6" s="229"/>
      <c r="TK6" s="229"/>
      <c r="TL6" s="229" t="s">
        <v>124</v>
      </c>
      <c r="TM6" s="229"/>
      <c r="TN6" s="229"/>
      <c r="TO6" s="229"/>
      <c r="TP6" s="229" t="s">
        <v>124</v>
      </c>
      <c r="TQ6" s="229"/>
      <c r="TR6" s="229"/>
      <c r="TS6" s="229"/>
      <c r="TT6" s="229" t="s">
        <v>124</v>
      </c>
      <c r="TU6" s="229"/>
      <c r="TV6" s="229"/>
      <c r="TW6" s="229"/>
      <c r="TX6" s="229" t="s">
        <v>124</v>
      </c>
      <c r="TY6" s="229"/>
      <c r="TZ6" s="229"/>
      <c r="UA6" s="229"/>
      <c r="UB6" s="229" t="s">
        <v>124</v>
      </c>
      <c r="UC6" s="229"/>
      <c r="UD6" s="229"/>
      <c r="UE6" s="229"/>
      <c r="UF6" s="229" t="s">
        <v>124</v>
      </c>
      <c r="UG6" s="229"/>
      <c r="UH6" s="229"/>
      <c r="UI6" s="229"/>
      <c r="UJ6" s="229" t="s">
        <v>696</v>
      </c>
      <c r="UK6" s="229"/>
      <c r="UL6" s="229"/>
      <c r="UM6" s="229"/>
      <c r="UN6" s="229" t="s">
        <v>696</v>
      </c>
      <c r="UO6" s="229"/>
      <c r="UP6" s="229"/>
      <c r="UQ6" s="229"/>
      <c r="UR6" s="229" t="s">
        <v>61</v>
      </c>
      <c r="US6" s="229"/>
      <c r="UT6" s="229"/>
      <c r="UU6" s="229"/>
      <c r="UV6" s="229" t="s">
        <v>61</v>
      </c>
      <c r="UW6" s="229"/>
      <c r="UX6" s="229"/>
      <c r="UY6" s="229"/>
      <c r="UZ6" s="229" t="s">
        <v>61</v>
      </c>
      <c r="VA6" s="229"/>
      <c r="VB6" s="229"/>
      <c r="VC6" s="229"/>
      <c r="VD6" s="229" t="s">
        <v>61</v>
      </c>
      <c r="VE6" s="229"/>
      <c r="VF6" s="229"/>
      <c r="VG6" s="229"/>
      <c r="VH6" s="229" t="s">
        <v>355</v>
      </c>
      <c r="VI6" s="229"/>
      <c r="VJ6" s="229"/>
      <c r="VK6" s="229"/>
      <c r="VL6" s="229" t="s">
        <v>697</v>
      </c>
      <c r="VM6" s="229"/>
      <c r="VN6" s="229"/>
      <c r="VO6" s="229"/>
      <c r="VP6" s="229" t="s">
        <v>698</v>
      </c>
      <c r="VQ6" s="229"/>
      <c r="VR6" s="229"/>
      <c r="VS6" s="229"/>
      <c r="VT6" s="229" t="s">
        <v>66</v>
      </c>
      <c r="VU6" s="229"/>
      <c r="VV6" s="229"/>
      <c r="VW6" s="229"/>
      <c r="VX6" s="229" t="s">
        <v>66</v>
      </c>
      <c r="VY6" s="229"/>
      <c r="VZ6" s="229"/>
      <c r="WA6" s="229"/>
      <c r="WB6" s="229" t="s">
        <v>66</v>
      </c>
      <c r="WC6" s="229"/>
      <c r="WD6" s="229"/>
      <c r="WE6" s="229"/>
      <c r="WF6" s="229" t="s">
        <v>66</v>
      </c>
      <c r="WG6" s="229"/>
      <c r="WH6" s="229"/>
      <c r="WI6" s="229"/>
      <c r="WJ6" s="229" t="s">
        <v>66</v>
      </c>
      <c r="WK6" s="229"/>
      <c r="WL6" s="229"/>
      <c r="WM6" s="229"/>
      <c r="WN6" s="229" t="s">
        <v>465</v>
      </c>
      <c r="WO6" s="229"/>
      <c r="WP6" s="229"/>
      <c r="WQ6" s="229"/>
      <c r="WR6" s="229" t="s">
        <v>465</v>
      </c>
      <c r="WS6" s="229"/>
      <c r="WT6" s="229"/>
      <c r="WU6" s="229"/>
      <c r="WV6" s="229" t="s">
        <v>465</v>
      </c>
      <c r="WW6" s="229"/>
      <c r="WX6" s="229"/>
      <c r="WY6" s="229"/>
      <c r="WZ6" s="229" t="s">
        <v>465</v>
      </c>
      <c r="XA6" s="229"/>
      <c r="XB6" s="229"/>
      <c r="XC6" s="229"/>
      <c r="XD6" s="229" t="s">
        <v>699</v>
      </c>
      <c r="XE6" s="229"/>
      <c r="XF6" s="229"/>
      <c r="XG6" s="229"/>
      <c r="XH6" s="229" t="s">
        <v>700</v>
      </c>
      <c r="XI6" s="229"/>
      <c r="XJ6" s="229"/>
      <c r="XK6" s="229"/>
      <c r="XL6" s="229" t="s">
        <v>700</v>
      </c>
      <c r="XM6" s="229"/>
      <c r="XN6" s="229"/>
      <c r="XO6" s="229"/>
      <c r="XP6" s="229" t="s">
        <v>700</v>
      </c>
      <c r="XQ6" s="229"/>
      <c r="XR6" s="229"/>
      <c r="XS6" s="229"/>
      <c r="XT6" s="229" t="s">
        <v>701</v>
      </c>
      <c r="XU6" s="229"/>
      <c r="XV6" s="229"/>
      <c r="XW6" s="229"/>
      <c r="XX6" s="229" t="s">
        <v>702</v>
      </c>
      <c r="XY6" s="229"/>
      <c r="XZ6" s="229"/>
      <c r="YA6" s="229"/>
      <c r="YB6" s="229" t="s">
        <v>702</v>
      </c>
      <c r="YC6" s="229"/>
      <c r="YD6" s="229"/>
      <c r="YE6" s="229"/>
      <c r="YF6" s="229" t="s">
        <v>14</v>
      </c>
      <c r="YG6" s="229"/>
      <c r="YH6" s="229"/>
      <c r="YI6" s="229"/>
      <c r="YJ6" s="229" t="s">
        <v>703</v>
      </c>
      <c r="YK6" s="229"/>
      <c r="YL6" s="229"/>
      <c r="YM6" s="229"/>
      <c r="YN6" s="229" t="s">
        <v>24</v>
      </c>
      <c r="YO6" s="229"/>
      <c r="YP6" s="229"/>
      <c r="YQ6" s="229"/>
      <c r="YR6" s="229" t="s">
        <v>32</v>
      </c>
      <c r="YS6" s="229"/>
      <c r="YT6" s="229"/>
      <c r="YU6" s="229"/>
      <c r="YV6" s="229" t="s">
        <v>704</v>
      </c>
      <c r="YW6" s="229"/>
      <c r="YX6" s="229"/>
      <c r="YY6" s="229"/>
    </row>
    <row r="7" spans="1:675" ht="40.049999999999997" customHeight="1" x14ac:dyDescent="0.3">
      <c r="A7" s="1"/>
      <c r="B7" s="200"/>
      <c r="C7" s="200"/>
      <c r="D7" s="237" t="s">
        <v>710</v>
      </c>
      <c r="E7" s="200"/>
      <c r="F7" s="200"/>
      <c r="G7" s="200"/>
      <c r="H7" s="237" t="s">
        <v>711</v>
      </c>
      <c r="I7" s="200"/>
      <c r="J7" s="200"/>
      <c r="K7" s="200"/>
      <c r="L7" s="237" t="s">
        <v>712</v>
      </c>
      <c r="M7" s="200"/>
      <c r="N7" s="200"/>
      <c r="O7" s="200"/>
      <c r="P7" s="237" t="s">
        <v>713</v>
      </c>
      <c r="Q7" s="200"/>
      <c r="R7" s="200"/>
      <c r="S7" s="200"/>
      <c r="T7" s="237" t="s">
        <v>714</v>
      </c>
      <c r="U7" s="200"/>
      <c r="V7" s="200"/>
      <c r="W7" s="200"/>
      <c r="X7" s="237" t="s">
        <v>715</v>
      </c>
      <c r="Y7" s="200"/>
      <c r="Z7" s="200"/>
      <c r="AA7" s="200"/>
      <c r="AB7" s="237" t="s">
        <v>716</v>
      </c>
      <c r="AC7" s="200"/>
      <c r="AD7" s="200"/>
      <c r="AE7" s="200"/>
      <c r="AF7" s="237" t="s">
        <v>717</v>
      </c>
      <c r="AG7" s="200"/>
      <c r="AH7" s="200"/>
      <c r="AI7" s="200"/>
      <c r="AJ7" s="237" t="s">
        <v>718</v>
      </c>
      <c r="AK7" s="200"/>
      <c r="AL7" s="200"/>
      <c r="AM7" s="200"/>
      <c r="AN7" s="237" t="s">
        <v>719</v>
      </c>
      <c r="AO7" s="200"/>
      <c r="AP7" s="200"/>
      <c r="AQ7" s="200"/>
      <c r="AR7" s="237" t="s">
        <v>720</v>
      </c>
      <c r="AS7" s="200"/>
      <c r="AT7" s="200"/>
      <c r="AU7" s="200"/>
      <c r="AV7" s="237" t="s">
        <v>721</v>
      </c>
      <c r="AW7" s="200"/>
      <c r="AX7" s="200"/>
      <c r="AY7" s="200"/>
      <c r="AZ7" s="237" t="s">
        <v>722</v>
      </c>
      <c r="BA7" s="200"/>
      <c r="BB7" s="200"/>
      <c r="BC7" s="200"/>
      <c r="BD7" s="237" t="s">
        <v>723</v>
      </c>
      <c r="BE7" s="200"/>
      <c r="BF7" s="200"/>
      <c r="BG7" s="200"/>
      <c r="BH7" s="237" t="s">
        <v>724</v>
      </c>
      <c r="BI7" s="200"/>
      <c r="BJ7" s="200"/>
      <c r="BK7" s="200"/>
      <c r="BL7" s="237" t="s">
        <v>725</v>
      </c>
      <c r="BM7" s="200"/>
      <c r="BN7" s="200"/>
      <c r="BO7" s="200"/>
      <c r="BP7" s="237" t="s">
        <v>726</v>
      </c>
      <c r="BQ7" s="200"/>
      <c r="BR7" s="200"/>
      <c r="BS7" s="200"/>
      <c r="BT7" s="237" t="s">
        <v>727</v>
      </c>
      <c r="BU7" s="200"/>
      <c r="BV7" s="200"/>
      <c r="BW7" s="200"/>
      <c r="BX7" s="237" t="s">
        <v>728</v>
      </c>
      <c r="BY7" s="200"/>
      <c r="BZ7" s="200"/>
      <c r="CA7" s="200"/>
      <c r="CB7" s="237" t="s">
        <v>729</v>
      </c>
      <c r="CC7" s="200"/>
      <c r="CD7" s="200"/>
      <c r="CE7" s="200"/>
      <c r="CF7" s="237" t="s">
        <v>730</v>
      </c>
      <c r="CG7" s="200"/>
      <c r="CH7" s="200"/>
      <c r="CI7" s="200"/>
      <c r="CJ7" s="237" t="s">
        <v>731</v>
      </c>
      <c r="CK7" s="200"/>
      <c r="CL7" s="200"/>
      <c r="CM7" s="200"/>
      <c r="CN7" s="237" t="s">
        <v>732</v>
      </c>
      <c r="CO7" s="200"/>
      <c r="CP7" s="200"/>
      <c r="CQ7" s="200"/>
      <c r="CR7" s="237" t="s">
        <v>733</v>
      </c>
      <c r="CS7" s="200"/>
      <c r="CT7" s="200"/>
      <c r="CU7" s="200"/>
      <c r="CV7" s="237" t="s">
        <v>322</v>
      </c>
      <c r="CW7" s="200"/>
      <c r="CX7" s="200"/>
      <c r="CY7" s="200"/>
      <c r="CZ7" s="237" t="s">
        <v>734</v>
      </c>
      <c r="DA7" s="200"/>
      <c r="DB7" s="200"/>
      <c r="DC7" s="200"/>
      <c r="DD7" s="237" t="s">
        <v>292</v>
      </c>
      <c r="DE7" s="200"/>
      <c r="DF7" s="200"/>
      <c r="DG7" s="200"/>
      <c r="DH7" s="237" t="s">
        <v>294</v>
      </c>
      <c r="DI7" s="200"/>
      <c r="DJ7" s="200"/>
      <c r="DK7" s="200"/>
      <c r="DL7" s="237" t="s">
        <v>735</v>
      </c>
      <c r="DM7" s="200"/>
      <c r="DN7" s="200"/>
      <c r="DO7" s="200"/>
      <c r="DP7" s="237" t="s">
        <v>736</v>
      </c>
      <c r="DQ7" s="200"/>
      <c r="DR7" s="200"/>
      <c r="DS7" s="200"/>
      <c r="DT7" s="237" t="s">
        <v>737</v>
      </c>
      <c r="DU7" s="200"/>
      <c r="DV7" s="200"/>
      <c r="DW7" s="200"/>
      <c r="DX7" s="237" t="s">
        <v>738</v>
      </c>
      <c r="DY7" s="200"/>
      <c r="DZ7" s="200"/>
      <c r="EA7" s="200"/>
      <c r="EB7" s="237" t="s">
        <v>739</v>
      </c>
      <c r="EC7" s="200"/>
      <c r="ED7" s="200"/>
      <c r="EE7" s="200"/>
      <c r="EF7" s="237" t="s">
        <v>740</v>
      </c>
      <c r="EG7" s="200"/>
      <c r="EH7" s="200"/>
      <c r="EI7" s="200"/>
      <c r="EJ7" s="237" t="s">
        <v>741</v>
      </c>
      <c r="EK7" s="200"/>
      <c r="EL7" s="200"/>
      <c r="EM7" s="200"/>
      <c r="EN7" s="237" t="s">
        <v>742</v>
      </c>
      <c r="EO7" s="200"/>
      <c r="EP7" s="200"/>
      <c r="EQ7" s="200"/>
      <c r="ER7" s="237" t="s">
        <v>743</v>
      </c>
      <c r="ES7" s="200"/>
      <c r="ET7" s="200"/>
      <c r="EU7" s="200"/>
      <c r="EV7" s="237" t="s">
        <v>744</v>
      </c>
      <c r="EW7" s="200"/>
      <c r="EX7" s="200"/>
      <c r="EY7" s="200"/>
      <c r="EZ7" s="237" t="s">
        <v>745</v>
      </c>
      <c r="FA7" s="200"/>
      <c r="FB7" s="200"/>
      <c r="FC7" s="200"/>
      <c r="FD7" s="237" t="s">
        <v>665</v>
      </c>
      <c r="FE7" s="200"/>
      <c r="FF7" s="200"/>
      <c r="FG7" s="200"/>
      <c r="FH7" s="237" t="s">
        <v>746</v>
      </c>
      <c r="FI7" s="200"/>
      <c r="FJ7" s="200"/>
      <c r="FK7" s="200"/>
      <c r="FL7" s="237" t="s">
        <v>264</v>
      </c>
      <c r="FM7" s="200"/>
      <c r="FN7" s="200"/>
      <c r="FO7" s="200"/>
      <c r="FP7" s="237" t="s">
        <v>747</v>
      </c>
      <c r="FQ7" s="200"/>
      <c r="FR7" s="200"/>
      <c r="FS7" s="200"/>
      <c r="FT7" s="237" t="s">
        <v>748</v>
      </c>
      <c r="FU7" s="200"/>
      <c r="FV7" s="200"/>
      <c r="FW7" s="200"/>
      <c r="FX7" s="237" t="s">
        <v>749</v>
      </c>
      <c r="FY7" s="200"/>
      <c r="FZ7" s="200"/>
      <c r="GA7" s="200"/>
      <c r="GB7" s="237" t="s">
        <v>750</v>
      </c>
      <c r="GC7" s="200"/>
      <c r="GD7" s="200"/>
      <c r="GE7" s="200"/>
      <c r="GF7" s="237" t="s">
        <v>751</v>
      </c>
      <c r="GG7" s="200"/>
      <c r="GH7" s="200"/>
      <c r="GI7" s="200"/>
      <c r="GJ7" s="237" t="s">
        <v>752</v>
      </c>
      <c r="GK7" s="200"/>
      <c r="GL7" s="200"/>
      <c r="GM7" s="200"/>
      <c r="GN7" s="237" t="s">
        <v>753</v>
      </c>
      <c r="GO7" s="200"/>
      <c r="GP7" s="200"/>
      <c r="GQ7" s="200"/>
      <c r="GR7" s="237" t="s">
        <v>754</v>
      </c>
      <c r="GS7" s="200"/>
      <c r="GT7" s="200"/>
      <c r="GU7" s="200"/>
      <c r="GV7" s="237" t="s">
        <v>755</v>
      </c>
      <c r="GW7" s="200"/>
      <c r="GX7" s="200"/>
      <c r="GY7" s="200"/>
      <c r="GZ7" s="237" t="s">
        <v>756</v>
      </c>
      <c r="HA7" s="200"/>
      <c r="HB7" s="200"/>
      <c r="HC7" s="200"/>
      <c r="HD7" s="237" t="s">
        <v>757</v>
      </c>
      <c r="HE7" s="200"/>
      <c r="HF7" s="200"/>
      <c r="HG7" s="200"/>
      <c r="HH7" s="237" t="s">
        <v>758</v>
      </c>
      <c r="HI7" s="200"/>
      <c r="HJ7" s="200"/>
      <c r="HK7" s="200"/>
      <c r="HL7" s="237" t="s">
        <v>759</v>
      </c>
      <c r="HM7" s="200"/>
      <c r="HN7" s="200"/>
      <c r="HO7" s="200"/>
      <c r="HP7" s="237" t="s">
        <v>760</v>
      </c>
      <c r="HQ7" s="200"/>
      <c r="HR7" s="200"/>
      <c r="HS7" s="200"/>
      <c r="HT7" s="237" t="s">
        <v>761</v>
      </c>
      <c r="HU7" s="200"/>
      <c r="HV7" s="200"/>
      <c r="HW7" s="200"/>
      <c r="HX7" s="237" t="s">
        <v>762</v>
      </c>
      <c r="HY7" s="200"/>
      <c r="HZ7" s="200"/>
      <c r="IA7" s="200"/>
      <c r="IB7" s="237" t="s">
        <v>763</v>
      </c>
      <c r="IC7" s="200"/>
      <c r="ID7" s="200"/>
      <c r="IE7" s="200"/>
      <c r="IF7" s="237" t="s">
        <v>764</v>
      </c>
      <c r="IG7" s="200"/>
      <c r="IH7" s="200"/>
      <c r="II7" s="200"/>
      <c r="IJ7" s="237" t="s">
        <v>765</v>
      </c>
      <c r="IK7" s="200"/>
      <c r="IL7" s="200"/>
      <c r="IM7" s="200"/>
      <c r="IN7" s="237" t="s">
        <v>766</v>
      </c>
      <c r="IO7" s="200"/>
      <c r="IP7" s="200"/>
      <c r="IQ7" s="200"/>
      <c r="IR7" s="237" t="s">
        <v>767</v>
      </c>
      <c r="IS7" s="200"/>
      <c r="IT7" s="200"/>
      <c r="IU7" s="200"/>
      <c r="IV7" s="237" t="s">
        <v>768</v>
      </c>
      <c r="IW7" s="200"/>
      <c r="IX7" s="200"/>
      <c r="IY7" s="200"/>
      <c r="IZ7" s="237" t="s">
        <v>769</v>
      </c>
      <c r="JA7" s="200"/>
      <c r="JB7" s="200"/>
      <c r="JC7" s="200"/>
      <c r="JD7" s="237" t="s">
        <v>770</v>
      </c>
      <c r="JE7" s="200"/>
      <c r="JF7" s="200"/>
      <c r="JG7" s="200"/>
      <c r="JH7" s="237" t="s">
        <v>771</v>
      </c>
      <c r="JI7" s="200"/>
      <c r="JJ7" s="200"/>
      <c r="JK7" s="200"/>
      <c r="JL7" s="237" t="s">
        <v>772</v>
      </c>
      <c r="JM7" s="200"/>
      <c r="JN7" s="200"/>
      <c r="JO7" s="200"/>
      <c r="JP7" s="237" t="s">
        <v>773</v>
      </c>
      <c r="JQ7" s="200"/>
      <c r="JR7" s="200"/>
      <c r="JS7" s="200"/>
      <c r="JT7" s="237" t="s">
        <v>774</v>
      </c>
      <c r="JU7" s="200"/>
      <c r="JV7" s="200"/>
      <c r="JW7" s="200"/>
      <c r="JX7" s="237" t="s">
        <v>775</v>
      </c>
      <c r="JY7" s="200"/>
      <c r="JZ7" s="200"/>
      <c r="KA7" s="200"/>
      <c r="KB7" s="237" t="s">
        <v>776</v>
      </c>
      <c r="KC7" s="200"/>
      <c r="KD7" s="200"/>
      <c r="KE7" s="200"/>
      <c r="KF7" s="237" t="s">
        <v>777</v>
      </c>
      <c r="KG7" s="200"/>
      <c r="KH7" s="200"/>
      <c r="KI7" s="200"/>
      <c r="KJ7" s="237" t="s">
        <v>343</v>
      </c>
      <c r="KK7" s="200"/>
      <c r="KL7" s="200"/>
      <c r="KM7" s="200"/>
      <c r="KN7" s="237" t="s">
        <v>778</v>
      </c>
      <c r="KO7" s="200"/>
      <c r="KP7" s="200"/>
      <c r="KQ7" s="200"/>
      <c r="KR7" s="237" t="s">
        <v>779</v>
      </c>
      <c r="KS7" s="200"/>
      <c r="KT7" s="200"/>
      <c r="KU7" s="200"/>
      <c r="KV7" s="237" t="s">
        <v>780</v>
      </c>
      <c r="KW7" s="200"/>
      <c r="KX7" s="200"/>
      <c r="KY7" s="200"/>
      <c r="KZ7" s="237" t="s">
        <v>67</v>
      </c>
      <c r="LA7" s="200"/>
      <c r="LB7" s="200"/>
      <c r="LC7" s="200"/>
      <c r="LD7" s="237" t="s">
        <v>781</v>
      </c>
      <c r="LE7" s="200"/>
      <c r="LF7" s="200"/>
      <c r="LG7" s="200"/>
      <c r="LH7" s="237" t="s">
        <v>73</v>
      </c>
      <c r="LI7" s="200"/>
      <c r="LJ7" s="200"/>
      <c r="LK7" s="200"/>
      <c r="LL7" s="237" t="s">
        <v>782</v>
      </c>
      <c r="LM7" s="200"/>
      <c r="LN7" s="200"/>
      <c r="LO7" s="200"/>
      <c r="LP7" s="237" t="s">
        <v>429</v>
      </c>
      <c r="LQ7" s="200"/>
      <c r="LR7" s="200"/>
      <c r="LS7" s="200"/>
      <c r="LT7" s="237" t="s">
        <v>783</v>
      </c>
      <c r="LU7" s="200"/>
      <c r="LV7" s="200"/>
      <c r="LW7" s="200"/>
      <c r="LX7" s="237" t="s">
        <v>784</v>
      </c>
      <c r="LY7" s="200"/>
      <c r="LZ7" s="200"/>
      <c r="MA7" s="200"/>
      <c r="MB7" s="237" t="s">
        <v>785</v>
      </c>
      <c r="MC7" s="200"/>
      <c r="MD7" s="200"/>
      <c r="ME7" s="200"/>
      <c r="MF7" s="237" t="s">
        <v>786</v>
      </c>
      <c r="MG7" s="200"/>
      <c r="MH7" s="200"/>
      <c r="MI7" s="200"/>
      <c r="MJ7" s="237" t="s">
        <v>787</v>
      </c>
      <c r="MK7" s="200"/>
      <c r="ML7" s="200"/>
      <c r="MM7" s="200"/>
      <c r="MN7" s="237" t="s">
        <v>788</v>
      </c>
      <c r="MO7" s="200"/>
      <c r="MP7" s="200"/>
      <c r="MQ7" s="200"/>
      <c r="MR7" s="237" t="s">
        <v>789</v>
      </c>
      <c r="MS7" s="200"/>
      <c r="MT7" s="200"/>
      <c r="MU7" s="200"/>
      <c r="MV7" s="237" t="s">
        <v>790</v>
      </c>
      <c r="MW7" s="200"/>
      <c r="MX7" s="200"/>
      <c r="MY7" s="200"/>
      <c r="MZ7" s="237" t="s">
        <v>791</v>
      </c>
      <c r="NA7" s="200"/>
      <c r="NB7" s="200"/>
      <c r="NC7" s="200"/>
      <c r="ND7" s="237" t="s">
        <v>792</v>
      </c>
      <c r="NE7" s="200"/>
      <c r="NF7" s="200"/>
      <c r="NG7" s="200"/>
      <c r="NH7" s="237" t="s">
        <v>793</v>
      </c>
      <c r="NI7" s="200"/>
      <c r="NJ7" s="200"/>
      <c r="NK7" s="200"/>
      <c r="NL7" s="237" t="s">
        <v>794</v>
      </c>
      <c r="NM7" s="200"/>
      <c r="NN7" s="200"/>
      <c r="NO7" s="200"/>
      <c r="NP7" s="237" t="s">
        <v>795</v>
      </c>
      <c r="NQ7" s="200"/>
      <c r="NR7" s="200"/>
      <c r="NS7" s="200"/>
      <c r="NT7" s="237" t="s">
        <v>796</v>
      </c>
      <c r="NU7" s="200"/>
      <c r="NV7" s="200"/>
      <c r="NW7" s="200"/>
      <c r="NX7" s="237" t="s">
        <v>640</v>
      </c>
      <c r="NY7" s="200"/>
      <c r="NZ7" s="200"/>
      <c r="OA7" s="200"/>
      <c r="OB7" s="237" t="s">
        <v>797</v>
      </c>
      <c r="OC7" s="200"/>
      <c r="OD7" s="200"/>
      <c r="OE7" s="200"/>
      <c r="OF7" s="237" t="s">
        <v>798</v>
      </c>
      <c r="OG7" s="200"/>
      <c r="OH7" s="200"/>
      <c r="OI7" s="200"/>
      <c r="OJ7" s="237" t="s">
        <v>551</v>
      </c>
      <c r="OK7" s="200"/>
      <c r="OL7" s="200"/>
      <c r="OM7" s="200"/>
      <c r="ON7" s="237" t="s">
        <v>799</v>
      </c>
      <c r="OO7" s="200"/>
      <c r="OP7" s="200"/>
      <c r="OQ7" s="200"/>
      <c r="OR7" s="237" t="s">
        <v>800</v>
      </c>
      <c r="OS7" s="200"/>
      <c r="OT7" s="200"/>
      <c r="OU7" s="200"/>
      <c r="OV7" s="237" t="s">
        <v>801</v>
      </c>
      <c r="OW7" s="200"/>
      <c r="OX7" s="200"/>
      <c r="OY7" s="200"/>
      <c r="OZ7" s="237" t="s">
        <v>802</v>
      </c>
      <c r="PA7" s="200"/>
      <c r="PB7" s="200"/>
      <c r="PC7" s="200"/>
      <c r="PD7" s="237" t="s">
        <v>803</v>
      </c>
      <c r="PE7" s="200"/>
      <c r="PF7" s="200"/>
      <c r="PG7" s="200"/>
      <c r="PH7" s="237" t="s">
        <v>804</v>
      </c>
      <c r="PI7" s="200"/>
      <c r="PJ7" s="200"/>
      <c r="PK7" s="200"/>
      <c r="PL7" s="237" t="s">
        <v>805</v>
      </c>
      <c r="PM7" s="200"/>
      <c r="PN7" s="200"/>
      <c r="PO7" s="200"/>
      <c r="PP7" s="237" t="s">
        <v>383</v>
      </c>
      <c r="PQ7" s="200"/>
      <c r="PR7" s="200"/>
      <c r="PS7" s="200"/>
      <c r="PT7" s="237" t="s">
        <v>806</v>
      </c>
      <c r="PU7" s="200"/>
      <c r="PV7" s="200"/>
      <c r="PW7" s="200"/>
      <c r="PX7" s="237" t="s">
        <v>807</v>
      </c>
      <c r="PY7" s="200"/>
      <c r="PZ7" s="200"/>
      <c r="QA7" s="200"/>
      <c r="QB7" s="237" t="s">
        <v>808</v>
      </c>
      <c r="QC7" s="200"/>
      <c r="QD7" s="200"/>
      <c r="QE7" s="200"/>
      <c r="QF7" s="237" t="s">
        <v>809</v>
      </c>
      <c r="QG7" s="200"/>
      <c r="QH7" s="200"/>
      <c r="QI7" s="200"/>
      <c r="QJ7" s="237" t="s">
        <v>810</v>
      </c>
      <c r="QK7" s="200"/>
      <c r="QL7" s="200"/>
      <c r="QM7" s="200"/>
      <c r="QN7" s="237" t="s">
        <v>811</v>
      </c>
      <c r="QO7" s="200"/>
      <c r="QP7" s="200"/>
      <c r="QQ7" s="200"/>
      <c r="QR7" s="237" t="s">
        <v>812</v>
      </c>
      <c r="QS7" s="200"/>
      <c r="QT7" s="200"/>
      <c r="QU7" s="200"/>
      <c r="QV7" s="237" t="s">
        <v>813</v>
      </c>
      <c r="QW7" s="200"/>
      <c r="QX7" s="200"/>
      <c r="QY7" s="200"/>
      <c r="QZ7" s="237" t="s">
        <v>814</v>
      </c>
      <c r="RA7" s="200"/>
      <c r="RB7" s="200"/>
      <c r="RC7" s="200"/>
      <c r="RD7" s="237" t="s">
        <v>815</v>
      </c>
      <c r="RE7" s="200"/>
      <c r="RF7" s="200"/>
      <c r="RG7" s="200"/>
      <c r="RH7" s="237" t="s">
        <v>816</v>
      </c>
      <c r="RI7" s="200"/>
      <c r="RJ7" s="200"/>
      <c r="RK7" s="200"/>
      <c r="RL7" s="237" t="s">
        <v>817</v>
      </c>
      <c r="RM7" s="200"/>
      <c r="RN7" s="200"/>
      <c r="RO7" s="200"/>
      <c r="RP7" s="237" t="s">
        <v>818</v>
      </c>
      <c r="RQ7" s="200"/>
      <c r="RR7" s="200"/>
      <c r="RS7" s="200"/>
      <c r="RT7" s="237" t="s">
        <v>819</v>
      </c>
      <c r="RU7" s="200"/>
      <c r="RV7" s="200"/>
      <c r="RW7" s="200"/>
      <c r="RX7" s="237" t="s">
        <v>820</v>
      </c>
      <c r="RY7" s="200"/>
      <c r="RZ7" s="200"/>
      <c r="SA7" s="200"/>
      <c r="SB7" s="237" t="s">
        <v>821</v>
      </c>
      <c r="SC7" s="200"/>
      <c r="SD7" s="200"/>
      <c r="SE7" s="200"/>
      <c r="SF7" s="237" t="s">
        <v>822</v>
      </c>
      <c r="SG7" s="200"/>
      <c r="SH7" s="200"/>
      <c r="SI7" s="200"/>
      <c r="SJ7" s="237" t="s">
        <v>823</v>
      </c>
      <c r="SK7" s="200"/>
      <c r="SL7" s="200"/>
      <c r="SM7" s="200"/>
      <c r="SN7" s="237" t="s">
        <v>824</v>
      </c>
      <c r="SO7" s="200"/>
      <c r="SP7" s="200"/>
      <c r="SQ7" s="200"/>
      <c r="SR7" s="237" t="s">
        <v>825</v>
      </c>
      <c r="SS7" s="200"/>
      <c r="ST7" s="200"/>
      <c r="SU7" s="200"/>
      <c r="SV7" s="237" t="s">
        <v>826</v>
      </c>
      <c r="SW7" s="200"/>
      <c r="SX7" s="200"/>
      <c r="SY7" s="200"/>
      <c r="SZ7" s="237" t="s">
        <v>827</v>
      </c>
      <c r="TA7" s="200"/>
      <c r="TB7" s="200"/>
      <c r="TC7" s="200"/>
      <c r="TD7" s="237" t="s">
        <v>828</v>
      </c>
      <c r="TE7" s="200"/>
      <c r="TF7" s="200"/>
      <c r="TG7" s="200"/>
      <c r="TH7" s="237" t="s">
        <v>829</v>
      </c>
      <c r="TI7" s="200"/>
      <c r="TJ7" s="200"/>
      <c r="TK7" s="200"/>
      <c r="TL7" s="237" t="s">
        <v>337</v>
      </c>
      <c r="TM7" s="200"/>
      <c r="TN7" s="200"/>
      <c r="TO7" s="200"/>
      <c r="TP7" s="237" t="s">
        <v>830</v>
      </c>
      <c r="TQ7" s="200"/>
      <c r="TR7" s="200"/>
      <c r="TS7" s="200"/>
      <c r="TT7" s="237" t="s">
        <v>831</v>
      </c>
      <c r="TU7" s="200"/>
      <c r="TV7" s="200"/>
      <c r="TW7" s="200"/>
      <c r="TX7" s="237" t="s">
        <v>832</v>
      </c>
      <c r="TY7" s="200"/>
      <c r="TZ7" s="200"/>
      <c r="UA7" s="200"/>
      <c r="UB7" s="237" t="s">
        <v>833</v>
      </c>
      <c r="UC7" s="200"/>
      <c r="UD7" s="200"/>
      <c r="UE7" s="200"/>
      <c r="UF7" s="237" t="s">
        <v>645</v>
      </c>
      <c r="UG7" s="200"/>
      <c r="UH7" s="200"/>
      <c r="UI7" s="200"/>
      <c r="UJ7" s="237" t="s">
        <v>834</v>
      </c>
      <c r="UK7" s="200"/>
      <c r="UL7" s="200"/>
      <c r="UM7" s="200"/>
      <c r="UN7" s="237" t="s">
        <v>835</v>
      </c>
      <c r="UO7" s="200"/>
      <c r="UP7" s="200"/>
      <c r="UQ7" s="200"/>
      <c r="UR7" s="237" t="s">
        <v>836</v>
      </c>
      <c r="US7" s="200"/>
      <c r="UT7" s="200"/>
      <c r="UU7" s="200"/>
      <c r="UV7" s="237" t="s">
        <v>837</v>
      </c>
      <c r="UW7" s="200"/>
      <c r="UX7" s="200"/>
      <c r="UY7" s="200"/>
      <c r="UZ7" s="237" t="s">
        <v>838</v>
      </c>
      <c r="VA7" s="200"/>
      <c r="VB7" s="200"/>
      <c r="VC7" s="200"/>
      <c r="VD7" s="237" t="s">
        <v>839</v>
      </c>
      <c r="VE7" s="200"/>
      <c r="VF7" s="200"/>
      <c r="VG7" s="200"/>
      <c r="VH7" s="237" t="s">
        <v>840</v>
      </c>
      <c r="VI7" s="200"/>
      <c r="VJ7" s="200"/>
      <c r="VK7" s="200"/>
      <c r="VL7" s="237" t="s">
        <v>841</v>
      </c>
      <c r="VM7" s="200"/>
      <c r="VN7" s="200"/>
      <c r="VO7" s="200"/>
      <c r="VP7" s="237" t="s">
        <v>842</v>
      </c>
      <c r="VQ7" s="200"/>
      <c r="VR7" s="200"/>
      <c r="VS7" s="200"/>
      <c r="VT7" s="237" t="s">
        <v>843</v>
      </c>
      <c r="VU7" s="200"/>
      <c r="VV7" s="200"/>
      <c r="VW7" s="200"/>
      <c r="VX7" s="237" t="s">
        <v>844</v>
      </c>
      <c r="VY7" s="200"/>
      <c r="VZ7" s="200"/>
      <c r="WA7" s="200"/>
      <c r="WB7" s="237" t="s">
        <v>845</v>
      </c>
      <c r="WC7" s="200"/>
      <c r="WD7" s="200"/>
      <c r="WE7" s="200"/>
      <c r="WF7" s="237" t="s">
        <v>846</v>
      </c>
      <c r="WG7" s="200"/>
      <c r="WH7" s="200"/>
      <c r="WI7" s="200"/>
      <c r="WJ7" s="237" t="s">
        <v>847</v>
      </c>
      <c r="WK7" s="200"/>
      <c r="WL7" s="200"/>
      <c r="WM7" s="200"/>
      <c r="WN7" s="237" t="s">
        <v>848</v>
      </c>
      <c r="WO7" s="200"/>
      <c r="WP7" s="200"/>
      <c r="WQ7" s="200"/>
      <c r="WR7" s="237" t="s">
        <v>849</v>
      </c>
      <c r="WS7" s="200"/>
      <c r="WT7" s="200"/>
      <c r="WU7" s="200"/>
      <c r="WV7" s="237" t="s">
        <v>850</v>
      </c>
      <c r="WW7" s="200"/>
      <c r="WX7" s="200"/>
      <c r="WY7" s="200"/>
      <c r="WZ7" s="237" t="s">
        <v>851</v>
      </c>
      <c r="XA7" s="200"/>
      <c r="XB7" s="200"/>
      <c r="XC7" s="200"/>
      <c r="XD7" s="237" t="s">
        <v>852</v>
      </c>
      <c r="XE7" s="200"/>
      <c r="XF7" s="200"/>
      <c r="XG7" s="200"/>
      <c r="XH7" s="237" t="s">
        <v>853</v>
      </c>
      <c r="XI7" s="200"/>
      <c r="XJ7" s="200"/>
      <c r="XK7" s="200"/>
      <c r="XL7" s="237" t="s">
        <v>854</v>
      </c>
      <c r="XM7" s="200"/>
      <c r="XN7" s="200"/>
      <c r="XO7" s="200"/>
      <c r="XP7" s="237" t="s">
        <v>855</v>
      </c>
      <c r="XQ7" s="200"/>
      <c r="XR7" s="200"/>
      <c r="XS7" s="200"/>
      <c r="XT7" s="237" t="s">
        <v>856</v>
      </c>
      <c r="XU7" s="200"/>
      <c r="XV7" s="200"/>
      <c r="XW7" s="200"/>
      <c r="XX7" s="237" t="s">
        <v>857</v>
      </c>
      <c r="XY7" s="200"/>
      <c r="XZ7" s="200"/>
      <c r="YA7" s="200"/>
      <c r="YB7" s="237" t="s">
        <v>858</v>
      </c>
      <c r="YC7" s="200"/>
      <c r="YD7" s="200"/>
      <c r="YE7" s="200"/>
      <c r="YF7" s="237" t="s">
        <v>859</v>
      </c>
      <c r="YG7" s="200"/>
      <c r="YH7" s="200"/>
      <c r="YI7" s="200"/>
      <c r="YJ7" s="237" t="s">
        <v>860</v>
      </c>
      <c r="YK7" s="200"/>
      <c r="YL7" s="200"/>
      <c r="YM7" s="200"/>
      <c r="YN7" s="237" t="s">
        <v>861</v>
      </c>
      <c r="YO7" s="200"/>
      <c r="YP7" s="200"/>
      <c r="YQ7" s="200"/>
      <c r="YR7" s="237" t="s">
        <v>33</v>
      </c>
      <c r="YS7" s="200"/>
      <c r="YT7" s="200"/>
      <c r="YU7" s="200"/>
      <c r="YV7" s="237" t="s">
        <v>862</v>
      </c>
      <c r="YW7" s="200"/>
      <c r="YX7" s="200"/>
      <c r="YY7" s="200"/>
    </row>
    <row r="8" spans="1:675" ht="19.95" customHeight="1" x14ac:dyDescent="0.3">
      <c r="A8" s="1"/>
      <c r="B8" s="200"/>
      <c r="C8" s="200"/>
      <c r="D8" s="10" t="s">
        <v>2989</v>
      </c>
      <c r="E8" s="10" t="s">
        <v>2990</v>
      </c>
      <c r="F8" s="10" t="s">
        <v>2991</v>
      </c>
      <c r="G8" s="10" t="s">
        <v>2992</v>
      </c>
      <c r="H8" s="10" t="s">
        <v>2989</v>
      </c>
      <c r="I8" s="10" t="s">
        <v>2990</v>
      </c>
      <c r="J8" s="10" t="s">
        <v>2991</v>
      </c>
      <c r="K8" s="10" t="s">
        <v>2992</v>
      </c>
      <c r="L8" s="10" t="s">
        <v>2989</v>
      </c>
      <c r="M8" s="10" t="s">
        <v>2990</v>
      </c>
      <c r="N8" s="10" t="s">
        <v>2991</v>
      </c>
      <c r="O8" s="10" t="s">
        <v>2992</v>
      </c>
      <c r="P8" s="10" t="s">
        <v>2989</v>
      </c>
      <c r="Q8" s="10" t="s">
        <v>2990</v>
      </c>
      <c r="R8" s="10" t="s">
        <v>2991</v>
      </c>
      <c r="S8" s="10" t="s">
        <v>2992</v>
      </c>
      <c r="T8" s="10" t="s">
        <v>2989</v>
      </c>
      <c r="U8" s="10" t="s">
        <v>2990</v>
      </c>
      <c r="V8" s="10" t="s">
        <v>2991</v>
      </c>
      <c r="W8" s="10" t="s">
        <v>2992</v>
      </c>
      <c r="X8" s="10" t="s">
        <v>2989</v>
      </c>
      <c r="Y8" s="10" t="s">
        <v>2990</v>
      </c>
      <c r="Z8" s="10" t="s">
        <v>2991</v>
      </c>
      <c r="AA8" s="10" t="s">
        <v>2992</v>
      </c>
      <c r="AB8" s="10" t="s">
        <v>2989</v>
      </c>
      <c r="AC8" s="10" t="s">
        <v>2990</v>
      </c>
      <c r="AD8" s="10" t="s">
        <v>2991</v>
      </c>
      <c r="AE8" s="10" t="s">
        <v>2992</v>
      </c>
      <c r="AF8" s="10" t="s">
        <v>2989</v>
      </c>
      <c r="AG8" s="10" t="s">
        <v>2990</v>
      </c>
      <c r="AH8" s="10" t="s">
        <v>2991</v>
      </c>
      <c r="AI8" s="10" t="s">
        <v>2992</v>
      </c>
      <c r="AJ8" s="10" t="s">
        <v>2989</v>
      </c>
      <c r="AK8" s="10" t="s">
        <v>2990</v>
      </c>
      <c r="AL8" s="10" t="s">
        <v>2991</v>
      </c>
      <c r="AM8" s="10" t="s">
        <v>2992</v>
      </c>
      <c r="AN8" s="10" t="s">
        <v>2989</v>
      </c>
      <c r="AO8" s="10" t="s">
        <v>2990</v>
      </c>
      <c r="AP8" s="10" t="s">
        <v>2991</v>
      </c>
      <c r="AQ8" s="10" t="s">
        <v>2992</v>
      </c>
      <c r="AR8" s="10" t="s">
        <v>2989</v>
      </c>
      <c r="AS8" s="10" t="s">
        <v>2990</v>
      </c>
      <c r="AT8" s="10" t="s">
        <v>2991</v>
      </c>
      <c r="AU8" s="10" t="s">
        <v>2992</v>
      </c>
      <c r="AV8" s="10" t="s">
        <v>2989</v>
      </c>
      <c r="AW8" s="10" t="s">
        <v>2990</v>
      </c>
      <c r="AX8" s="10" t="s">
        <v>2991</v>
      </c>
      <c r="AY8" s="10" t="s">
        <v>2992</v>
      </c>
      <c r="AZ8" s="10" t="s">
        <v>2989</v>
      </c>
      <c r="BA8" s="10" t="s">
        <v>2990</v>
      </c>
      <c r="BB8" s="10" t="s">
        <v>2991</v>
      </c>
      <c r="BC8" s="10" t="s">
        <v>2992</v>
      </c>
      <c r="BD8" s="10" t="s">
        <v>2989</v>
      </c>
      <c r="BE8" s="10" t="s">
        <v>2990</v>
      </c>
      <c r="BF8" s="10" t="s">
        <v>2991</v>
      </c>
      <c r="BG8" s="10" t="s">
        <v>2992</v>
      </c>
      <c r="BH8" s="10" t="s">
        <v>2989</v>
      </c>
      <c r="BI8" s="10" t="s">
        <v>2990</v>
      </c>
      <c r="BJ8" s="10" t="s">
        <v>2991</v>
      </c>
      <c r="BK8" s="10" t="s">
        <v>2992</v>
      </c>
      <c r="BL8" s="10" t="s">
        <v>2989</v>
      </c>
      <c r="BM8" s="10" t="s">
        <v>2990</v>
      </c>
      <c r="BN8" s="10" t="s">
        <v>2991</v>
      </c>
      <c r="BO8" s="10" t="s">
        <v>2992</v>
      </c>
      <c r="BP8" s="10" t="s">
        <v>2989</v>
      </c>
      <c r="BQ8" s="10" t="s">
        <v>2990</v>
      </c>
      <c r="BR8" s="10" t="s">
        <v>2991</v>
      </c>
      <c r="BS8" s="10" t="s">
        <v>2992</v>
      </c>
      <c r="BT8" s="10" t="s">
        <v>2989</v>
      </c>
      <c r="BU8" s="10" t="s">
        <v>2990</v>
      </c>
      <c r="BV8" s="10" t="s">
        <v>2991</v>
      </c>
      <c r="BW8" s="10" t="s">
        <v>2992</v>
      </c>
      <c r="BX8" s="10" t="s">
        <v>2989</v>
      </c>
      <c r="BY8" s="10" t="s">
        <v>2990</v>
      </c>
      <c r="BZ8" s="10" t="s">
        <v>2991</v>
      </c>
      <c r="CA8" s="10" t="s">
        <v>2992</v>
      </c>
      <c r="CB8" s="10" t="s">
        <v>2989</v>
      </c>
      <c r="CC8" s="10" t="s">
        <v>2990</v>
      </c>
      <c r="CD8" s="10" t="s">
        <v>2991</v>
      </c>
      <c r="CE8" s="10" t="s">
        <v>2992</v>
      </c>
      <c r="CF8" s="10" t="s">
        <v>2989</v>
      </c>
      <c r="CG8" s="10" t="s">
        <v>2990</v>
      </c>
      <c r="CH8" s="10" t="s">
        <v>2991</v>
      </c>
      <c r="CI8" s="10" t="s">
        <v>2992</v>
      </c>
      <c r="CJ8" s="10" t="s">
        <v>2989</v>
      </c>
      <c r="CK8" s="10" t="s">
        <v>2990</v>
      </c>
      <c r="CL8" s="10" t="s">
        <v>2991</v>
      </c>
      <c r="CM8" s="10" t="s">
        <v>2992</v>
      </c>
      <c r="CN8" s="10" t="s">
        <v>2989</v>
      </c>
      <c r="CO8" s="10" t="s">
        <v>2990</v>
      </c>
      <c r="CP8" s="10" t="s">
        <v>2991</v>
      </c>
      <c r="CQ8" s="10" t="s">
        <v>2992</v>
      </c>
      <c r="CR8" s="10" t="s">
        <v>2989</v>
      </c>
      <c r="CS8" s="10" t="s">
        <v>2990</v>
      </c>
      <c r="CT8" s="10" t="s">
        <v>2991</v>
      </c>
      <c r="CU8" s="10" t="s">
        <v>2992</v>
      </c>
      <c r="CV8" s="10" t="s">
        <v>2989</v>
      </c>
      <c r="CW8" s="10" t="s">
        <v>2990</v>
      </c>
      <c r="CX8" s="10" t="s">
        <v>2991</v>
      </c>
      <c r="CY8" s="10" t="s">
        <v>2992</v>
      </c>
      <c r="CZ8" s="10" t="s">
        <v>2989</v>
      </c>
      <c r="DA8" s="10" t="s">
        <v>2990</v>
      </c>
      <c r="DB8" s="10" t="s">
        <v>2991</v>
      </c>
      <c r="DC8" s="10" t="s">
        <v>2992</v>
      </c>
      <c r="DD8" s="10" t="s">
        <v>2989</v>
      </c>
      <c r="DE8" s="10" t="s">
        <v>2990</v>
      </c>
      <c r="DF8" s="10" t="s">
        <v>2991</v>
      </c>
      <c r="DG8" s="10" t="s">
        <v>2992</v>
      </c>
      <c r="DH8" s="10" t="s">
        <v>2989</v>
      </c>
      <c r="DI8" s="10" t="s">
        <v>2990</v>
      </c>
      <c r="DJ8" s="10" t="s">
        <v>2991</v>
      </c>
      <c r="DK8" s="10" t="s">
        <v>2992</v>
      </c>
      <c r="DL8" s="10" t="s">
        <v>2989</v>
      </c>
      <c r="DM8" s="10" t="s">
        <v>2990</v>
      </c>
      <c r="DN8" s="10" t="s">
        <v>2991</v>
      </c>
      <c r="DO8" s="10" t="s">
        <v>2992</v>
      </c>
      <c r="DP8" s="10" t="s">
        <v>2989</v>
      </c>
      <c r="DQ8" s="10" t="s">
        <v>2990</v>
      </c>
      <c r="DR8" s="10" t="s">
        <v>2991</v>
      </c>
      <c r="DS8" s="10" t="s">
        <v>2992</v>
      </c>
      <c r="DT8" s="10" t="s">
        <v>2989</v>
      </c>
      <c r="DU8" s="10" t="s">
        <v>2990</v>
      </c>
      <c r="DV8" s="10" t="s">
        <v>2991</v>
      </c>
      <c r="DW8" s="10" t="s">
        <v>2992</v>
      </c>
      <c r="DX8" s="10" t="s">
        <v>2989</v>
      </c>
      <c r="DY8" s="10" t="s">
        <v>2990</v>
      </c>
      <c r="DZ8" s="10" t="s">
        <v>2991</v>
      </c>
      <c r="EA8" s="10" t="s">
        <v>2992</v>
      </c>
      <c r="EB8" s="10" t="s">
        <v>2989</v>
      </c>
      <c r="EC8" s="10" t="s">
        <v>2990</v>
      </c>
      <c r="ED8" s="10" t="s">
        <v>2991</v>
      </c>
      <c r="EE8" s="10" t="s">
        <v>2992</v>
      </c>
      <c r="EF8" s="10" t="s">
        <v>2989</v>
      </c>
      <c r="EG8" s="10" t="s">
        <v>2990</v>
      </c>
      <c r="EH8" s="10" t="s">
        <v>2991</v>
      </c>
      <c r="EI8" s="10" t="s">
        <v>2992</v>
      </c>
      <c r="EJ8" s="10" t="s">
        <v>2989</v>
      </c>
      <c r="EK8" s="10" t="s">
        <v>2990</v>
      </c>
      <c r="EL8" s="10" t="s">
        <v>2991</v>
      </c>
      <c r="EM8" s="10" t="s">
        <v>2992</v>
      </c>
      <c r="EN8" s="10" t="s">
        <v>2989</v>
      </c>
      <c r="EO8" s="10" t="s">
        <v>2990</v>
      </c>
      <c r="EP8" s="10" t="s">
        <v>2991</v>
      </c>
      <c r="EQ8" s="10" t="s">
        <v>2992</v>
      </c>
      <c r="ER8" s="10" t="s">
        <v>2989</v>
      </c>
      <c r="ES8" s="10" t="s">
        <v>2990</v>
      </c>
      <c r="ET8" s="10" t="s">
        <v>2991</v>
      </c>
      <c r="EU8" s="10" t="s">
        <v>2992</v>
      </c>
      <c r="EV8" s="10" t="s">
        <v>2989</v>
      </c>
      <c r="EW8" s="10" t="s">
        <v>2990</v>
      </c>
      <c r="EX8" s="10" t="s">
        <v>2991</v>
      </c>
      <c r="EY8" s="10" t="s">
        <v>2992</v>
      </c>
      <c r="EZ8" s="10" t="s">
        <v>2989</v>
      </c>
      <c r="FA8" s="10" t="s">
        <v>2990</v>
      </c>
      <c r="FB8" s="10" t="s">
        <v>2991</v>
      </c>
      <c r="FC8" s="10" t="s">
        <v>2992</v>
      </c>
      <c r="FD8" s="10" t="s">
        <v>2989</v>
      </c>
      <c r="FE8" s="10" t="s">
        <v>2990</v>
      </c>
      <c r="FF8" s="10" t="s">
        <v>2991</v>
      </c>
      <c r="FG8" s="10" t="s">
        <v>2992</v>
      </c>
      <c r="FH8" s="10" t="s">
        <v>2989</v>
      </c>
      <c r="FI8" s="10" t="s">
        <v>2990</v>
      </c>
      <c r="FJ8" s="10" t="s">
        <v>2991</v>
      </c>
      <c r="FK8" s="10" t="s">
        <v>2992</v>
      </c>
      <c r="FL8" s="10" t="s">
        <v>2989</v>
      </c>
      <c r="FM8" s="10" t="s">
        <v>2990</v>
      </c>
      <c r="FN8" s="10" t="s">
        <v>2991</v>
      </c>
      <c r="FO8" s="10" t="s">
        <v>2992</v>
      </c>
      <c r="FP8" s="10" t="s">
        <v>2989</v>
      </c>
      <c r="FQ8" s="10" t="s">
        <v>2990</v>
      </c>
      <c r="FR8" s="10" t="s">
        <v>2991</v>
      </c>
      <c r="FS8" s="10" t="s">
        <v>2992</v>
      </c>
      <c r="FT8" s="10" t="s">
        <v>2989</v>
      </c>
      <c r="FU8" s="10" t="s">
        <v>2990</v>
      </c>
      <c r="FV8" s="10" t="s">
        <v>2991</v>
      </c>
      <c r="FW8" s="10" t="s">
        <v>2992</v>
      </c>
      <c r="FX8" s="10" t="s">
        <v>2989</v>
      </c>
      <c r="FY8" s="10" t="s">
        <v>2990</v>
      </c>
      <c r="FZ8" s="10" t="s">
        <v>2991</v>
      </c>
      <c r="GA8" s="10" t="s">
        <v>2992</v>
      </c>
      <c r="GB8" s="10" t="s">
        <v>2989</v>
      </c>
      <c r="GC8" s="10" t="s">
        <v>2990</v>
      </c>
      <c r="GD8" s="10" t="s">
        <v>2991</v>
      </c>
      <c r="GE8" s="10" t="s">
        <v>2992</v>
      </c>
      <c r="GF8" s="10" t="s">
        <v>2989</v>
      </c>
      <c r="GG8" s="10" t="s">
        <v>2990</v>
      </c>
      <c r="GH8" s="10" t="s">
        <v>2991</v>
      </c>
      <c r="GI8" s="10" t="s">
        <v>2992</v>
      </c>
      <c r="GJ8" s="10" t="s">
        <v>2989</v>
      </c>
      <c r="GK8" s="10" t="s">
        <v>2990</v>
      </c>
      <c r="GL8" s="10" t="s">
        <v>2991</v>
      </c>
      <c r="GM8" s="10" t="s">
        <v>2992</v>
      </c>
      <c r="GN8" s="10" t="s">
        <v>2989</v>
      </c>
      <c r="GO8" s="10" t="s">
        <v>2990</v>
      </c>
      <c r="GP8" s="10" t="s">
        <v>2991</v>
      </c>
      <c r="GQ8" s="10" t="s">
        <v>2992</v>
      </c>
      <c r="GR8" s="10" t="s">
        <v>2989</v>
      </c>
      <c r="GS8" s="10" t="s">
        <v>2990</v>
      </c>
      <c r="GT8" s="10" t="s">
        <v>2991</v>
      </c>
      <c r="GU8" s="10" t="s">
        <v>2992</v>
      </c>
      <c r="GV8" s="10" t="s">
        <v>2989</v>
      </c>
      <c r="GW8" s="10" t="s">
        <v>2990</v>
      </c>
      <c r="GX8" s="10" t="s">
        <v>2991</v>
      </c>
      <c r="GY8" s="10" t="s">
        <v>2992</v>
      </c>
      <c r="GZ8" s="10" t="s">
        <v>2989</v>
      </c>
      <c r="HA8" s="10" t="s">
        <v>2990</v>
      </c>
      <c r="HB8" s="10" t="s">
        <v>2991</v>
      </c>
      <c r="HC8" s="10" t="s">
        <v>2992</v>
      </c>
      <c r="HD8" s="10" t="s">
        <v>2989</v>
      </c>
      <c r="HE8" s="10" t="s">
        <v>2990</v>
      </c>
      <c r="HF8" s="10" t="s">
        <v>2991</v>
      </c>
      <c r="HG8" s="10" t="s">
        <v>2992</v>
      </c>
      <c r="HH8" s="10" t="s">
        <v>2989</v>
      </c>
      <c r="HI8" s="10" t="s">
        <v>2990</v>
      </c>
      <c r="HJ8" s="10" t="s">
        <v>2991</v>
      </c>
      <c r="HK8" s="10" t="s">
        <v>2992</v>
      </c>
      <c r="HL8" s="10" t="s">
        <v>2989</v>
      </c>
      <c r="HM8" s="10" t="s">
        <v>2990</v>
      </c>
      <c r="HN8" s="10" t="s">
        <v>2991</v>
      </c>
      <c r="HO8" s="10" t="s">
        <v>2992</v>
      </c>
      <c r="HP8" s="10" t="s">
        <v>2989</v>
      </c>
      <c r="HQ8" s="10" t="s">
        <v>2990</v>
      </c>
      <c r="HR8" s="10" t="s">
        <v>2991</v>
      </c>
      <c r="HS8" s="10" t="s">
        <v>2992</v>
      </c>
      <c r="HT8" s="10" t="s">
        <v>2989</v>
      </c>
      <c r="HU8" s="10" t="s">
        <v>2990</v>
      </c>
      <c r="HV8" s="10" t="s">
        <v>2991</v>
      </c>
      <c r="HW8" s="10" t="s">
        <v>2992</v>
      </c>
      <c r="HX8" s="10" t="s">
        <v>2989</v>
      </c>
      <c r="HY8" s="10" t="s">
        <v>2990</v>
      </c>
      <c r="HZ8" s="10" t="s">
        <v>2991</v>
      </c>
      <c r="IA8" s="10" t="s">
        <v>2992</v>
      </c>
      <c r="IB8" s="10" t="s">
        <v>2989</v>
      </c>
      <c r="IC8" s="10" t="s">
        <v>2990</v>
      </c>
      <c r="ID8" s="10" t="s">
        <v>2991</v>
      </c>
      <c r="IE8" s="10" t="s">
        <v>2992</v>
      </c>
      <c r="IF8" s="10" t="s">
        <v>2989</v>
      </c>
      <c r="IG8" s="10" t="s">
        <v>2990</v>
      </c>
      <c r="IH8" s="10" t="s">
        <v>2991</v>
      </c>
      <c r="II8" s="10" t="s">
        <v>2992</v>
      </c>
      <c r="IJ8" s="10" t="s">
        <v>2989</v>
      </c>
      <c r="IK8" s="10" t="s">
        <v>2990</v>
      </c>
      <c r="IL8" s="10" t="s">
        <v>2991</v>
      </c>
      <c r="IM8" s="10" t="s">
        <v>2992</v>
      </c>
      <c r="IN8" s="10" t="s">
        <v>2989</v>
      </c>
      <c r="IO8" s="10" t="s">
        <v>2990</v>
      </c>
      <c r="IP8" s="10" t="s">
        <v>2991</v>
      </c>
      <c r="IQ8" s="10" t="s">
        <v>2992</v>
      </c>
      <c r="IR8" s="10" t="s">
        <v>2989</v>
      </c>
      <c r="IS8" s="10" t="s">
        <v>2990</v>
      </c>
      <c r="IT8" s="10" t="s">
        <v>2991</v>
      </c>
      <c r="IU8" s="10" t="s">
        <v>2992</v>
      </c>
      <c r="IV8" s="10" t="s">
        <v>2989</v>
      </c>
      <c r="IW8" s="10" t="s">
        <v>2990</v>
      </c>
      <c r="IX8" s="10" t="s">
        <v>2991</v>
      </c>
      <c r="IY8" s="10" t="s">
        <v>2992</v>
      </c>
      <c r="IZ8" s="10" t="s">
        <v>2989</v>
      </c>
      <c r="JA8" s="10" t="s">
        <v>2990</v>
      </c>
      <c r="JB8" s="10" t="s">
        <v>2991</v>
      </c>
      <c r="JC8" s="10" t="s">
        <v>2992</v>
      </c>
      <c r="JD8" s="10" t="s">
        <v>2989</v>
      </c>
      <c r="JE8" s="10" t="s">
        <v>2990</v>
      </c>
      <c r="JF8" s="10" t="s">
        <v>2991</v>
      </c>
      <c r="JG8" s="10" t="s">
        <v>2992</v>
      </c>
      <c r="JH8" s="10" t="s">
        <v>2989</v>
      </c>
      <c r="JI8" s="10" t="s">
        <v>2990</v>
      </c>
      <c r="JJ8" s="10" t="s">
        <v>2991</v>
      </c>
      <c r="JK8" s="10" t="s">
        <v>2992</v>
      </c>
      <c r="JL8" s="10" t="s">
        <v>2989</v>
      </c>
      <c r="JM8" s="10" t="s">
        <v>2990</v>
      </c>
      <c r="JN8" s="10" t="s">
        <v>2991</v>
      </c>
      <c r="JO8" s="10" t="s">
        <v>2992</v>
      </c>
      <c r="JP8" s="10" t="s">
        <v>2989</v>
      </c>
      <c r="JQ8" s="10" t="s">
        <v>2990</v>
      </c>
      <c r="JR8" s="10" t="s">
        <v>2991</v>
      </c>
      <c r="JS8" s="10" t="s">
        <v>2992</v>
      </c>
      <c r="JT8" s="10" t="s">
        <v>2989</v>
      </c>
      <c r="JU8" s="10" t="s">
        <v>2990</v>
      </c>
      <c r="JV8" s="10" t="s">
        <v>2991</v>
      </c>
      <c r="JW8" s="10" t="s">
        <v>2992</v>
      </c>
      <c r="JX8" s="10" t="s">
        <v>2989</v>
      </c>
      <c r="JY8" s="10" t="s">
        <v>2990</v>
      </c>
      <c r="JZ8" s="10" t="s">
        <v>2991</v>
      </c>
      <c r="KA8" s="10" t="s">
        <v>2992</v>
      </c>
      <c r="KB8" s="10" t="s">
        <v>2989</v>
      </c>
      <c r="KC8" s="10" t="s">
        <v>2990</v>
      </c>
      <c r="KD8" s="10" t="s">
        <v>2991</v>
      </c>
      <c r="KE8" s="10" t="s">
        <v>2992</v>
      </c>
      <c r="KF8" s="10" t="s">
        <v>2989</v>
      </c>
      <c r="KG8" s="10" t="s">
        <v>2990</v>
      </c>
      <c r="KH8" s="10" t="s">
        <v>2991</v>
      </c>
      <c r="KI8" s="10" t="s">
        <v>2992</v>
      </c>
      <c r="KJ8" s="10" t="s">
        <v>2989</v>
      </c>
      <c r="KK8" s="10" t="s">
        <v>2990</v>
      </c>
      <c r="KL8" s="10" t="s">
        <v>2991</v>
      </c>
      <c r="KM8" s="10" t="s">
        <v>2992</v>
      </c>
      <c r="KN8" s="10" t="s">
        <v>2989</v>
      </c>
      <c r="KO8" s="10" t="s">
        <v>2990</v>
      </c>
      <c r="KP8" s="10" t="s">
        <v>2991</v>
      </c>
      <c r="KQ8" s="10" t="s">
        <v>2992</v>
      </c>
      <c r="KR8" s="10" t="s">
        <v>2989</v>
      </c>
      <c r="KS8" s="10" t="s">
        <v>2990</v>
      </c>
      <c r="KT8" s="10" t="s">
        <v>2991</v>
      </c>
      <c r="KU8" s="10" t="s">
        <v>2992</v>
      </c>
      <c r="KV8" s="10" t="s">
        <v>2989</v>
      </c>
      <c r="KW8" s="10" t="s">
        <v>2990</v>
      </c>
      <c r="KX8" s="10" t="s">
        <v>2991</v>
      </c>
      <c r="KY8" s="10" t="s">
        <v>2992</v>
      </c>
      <c r="KZ8" s="10" t="s">
        <v>2989</v>
      </c>
      <c r="LA8" s="10" t="s">
        <v>2990</v>
      </c>
      <c r="LB8" s="10" t="s">
        <v>2991</v>
      </c>
      <c r="LC8" s="10" t="s">
        <v>2992</v>
      </c>
      <c r="LD8" s="10" t="s">
        <v>2989</v>
      </c>
      <c r="LE8" s="10" t="s">
        <v>2990</v>
      </c>
      <c r="LF8" s="10" t="s">
        <v>2991</v>
      </c>
      <c r="LG8" s="10" t="s">
        <v>2992</v>
      </c>
      <c r="LH8" s="10" t="s">
        <v>2989</v>
      </c>
      <c r="LI8" s="10" t="s">
        <v>2990</v>
      </c>
      <c r="LJ8" s="10" t="s">
        <v>2991</v>
      </c>
      <c r="LK8" s="10" t="s">
        <v>2992</v>
      </c>
      <c r="LL8" s="10" t="s">
        <v>2989</v>
      </c>
      <c r="LM8" s="10" t="s">
        <v>2990</v>
      </c>
      <c r="LN8" s="10" t="s">
        <v>2991</v>
      </c>
      <c r="LO8" s="10" t="s">
        <v>2992</v>
      </c>
      <c r="LP8" s="10" t="s">
        <v>2989</v>
      </c>
      <c r="LQ8" s="10" t="s">
        <v>2990</v>
      </c>
      <c r="LR8" s="10" t="s">
        <v>2991</v>
      </c>
      <c r="LS8" s="10" t="s">
        <v>2992</v>
      </c>
      <c r="LT8" s="10" t="s">
        <v>2989</v>
      </c>
      <c r="LU8" s="10" t="s">
        <v>2990</v>
      </c>
      <c r="LV8" s="10" t="s">
        <v>2991</v>
      </c>
      <c r="LW8" s="10" t="s">
        <v>2992</v>
      </c>
      <c r="LX8" s="10" t="s">
        <v>2989</v>
      </c>
      <c r="LY8" s="10" t="s">
        <v>2990</v>
      </c>
      <c r="LZ8" s="10" t="s">
        <v>2991</v>
      </c>
      <c r="MA8" s="10" t="s">
        <v>2992</v>
      </c>
      <c r="MB8" s="10" t="s">
        <v>2989</v>
      </c>
      <c r="MC8" s="10" t="s">
        <v>2990</v>
      </c>
      <c r="MD8" s="10" t="s">
        <v>2991</v>
      </c>
      <c r="ME8" s="10" t="s">
        <v>2992</v>
      </c>
      <c r="MF8" s="10" t="s">
        <v>2989</v>
      </c>
      <c r="MG8" s="10" t="s">
        <v>2990</v>
      </c>
      <c r="MH8" s="10" t="s">
        <v>2991</v>
      </c>
      <c r="MI8" s="10" t="s">
        <v>2992</v>
      </c>
      <c r="MJ8" s="10" t="s">
        <v>2989</v>
      </c>
      <c r="MK8" s="10" t="s">
        <v>2990</v>
      </c>
      <c r="ML8" s="10" t="s">
        <v>2991</v>
      </c>
      <c r="MM8" s="10" t="s">
        <v>2992</v>
      </c>
      <c r="MN8" s="10" t="s">
        <v>2989</v>
      </c>
      <c r="MO8" s="10" t="s">
        <v>2990</v>
      </c>
      <c r="MP8" s="10" t="s">
        <v>2991</v>
      </c>
      <c r="MQ8" s="10" t="s">
        <v>2992</v>
      </c>
      <c r="MR8" s="10" t="s">
        <v>2989</v>
      </c>
      <c r="MS8" s="10" t="s">
        <v>2990</v>
      </c>
      <c r="MT8" s="10" t="s">
        <v>2991</v>
      </c>
      <c r="MU8" s="10" t="s">
        <v>2992</v>
      </c>
      <c r="MV8" s="10" t="s">
        <v>2989</v>
      </c>
      <c r="MW8" s="10" t="s">
        <v>2990</v>
      </c>
      <c r="MX8" s="10" t="s">
        <v>2991</v>
      </c>
      <c r="MY8" s="10" t="s">
        <v>2992</v>
      </c>
      <c r="MZ8" s="10" t="s">
        <v>2989</v>
      </c>
      <c r="NA8" s="10" t="s">
        <v>2990</v>
      </c>
      <c r="NB8" s="10" t="s">
        <v>2991</v>
      </c>
      <c r="NC8" s="10" t="s">
        <v>2992</v>
      </c>
      <c r="ND8" s="10" t="s">
        <v>2989</v>
      </c>
      <c r="NE8" s="10" t="s">
        <v>2990</v>
      </c>
      <c r="NF8" s="10" t="s">
        <v>2991</v>
      </c>
      <c r="NG8" s="10" t="s">
        <v>2992</v>
      </c>
      <c r="NH8" s="10" t="s">
        <v>2989</v>
      </c>
      <c r="NI8" s="10" t="s">
        <v>2990</v>
      </c>
      <c r="NJ8" s="10" t="s">
        <v>2991</v>
      </c>
      <c r="NK8" s="10" t="s">
        <v>2992</v>
      </c>
      <c r="NL8" s="10" t="s">
        <v>2989</v>
      </c>
      <c r="NM8" s="10" t="s">
        <v>2990</v>
      </c>
      <c r="NN8" s="10" t="s">
        <v>2991</v>
      </c>
      <c r="NO8" s="10" t="s">
        <v>2992</v>
      </c>
      <c r="NP8" s="10" t="s">
        <v>2989</v>
      </c>
      <c r="NQ8" s="10" t="s">
        <v>2990</v>
      </c>
      <c r="NR8" s="10" t="s">
        <v>2991</v>
      </c>
      <c r="NS8" s="10" t="s">
        <v>2992</v>
      </c>
      <c r="NT8" s="10" t="s">
        <v>2989</v>
      </c>
      <c r="NU8" s="10" t="s">
        <v>2990</v>
      </c>
      <c r="NV8" s="10" t="s">
        <v>2991</v>
      </c>
      <c r="NW8" s="10" t="s">
        <v>2992</v>
      </c>
      <c r="NX8" s="10" t="s">
        <v>2989</v>
      </c>
      <c r="NY8" s="10" t="s">
        <v>2990</v>
      </c>
      <c r="NZ8" s="10" t="s">
        <v>2991</v>
      </c>
      <c r="OA8" s="10" t="s">
        <v>2992</v>
      </c>
      <c r="OB8" s="10" t="s">
        <v>2989</v>
      </c>
      <c r="OC8" s="10" t="s">
        <v>2990</v>
      </c>
      <c r="OD8" s="10" t="s">
        <v>2991</v>
      </c>
      <c r="OE8" s="10" t="s">
        <v>2992</v>
      </c>
      <c r="OF8" s="10" t="s">
        <v>2989</v>
      </c>
      <c r="OG8" s="10" t="s">
        <v>2990</v>
      </c>
      <c r="OH8" s="10" t="s">
        <v>2991</v>
      </c>
      <c r="OI8" s="10" t="s">
        <v>2992</v>
      </c>
      <c r="OJ8" s="10" t="s">
        <v>2989</v>
      </c>
      <c r="OK8" s="10" t="s">
        <v>2990</v>
      </c>
      <c r="OL8" s="10" t="s">
        <v>2991</v>
      </c>
      <c r="OM8" s="10" t="s">
        <v>2992</v>
      </c>
      <c r="ON8" s="10" t="s">
        <v>2989</v>
      </c>
      <c r="OO8" s="10" t="s">
        <v>2990</v>
      </c>
      <c r="OP8" s="10" t="s">
        <v>2991</v>
      </c>
      <c r="OQ8" s="10" t="s">
        <v>2992</v>
      </c>
      <c r="OR8" s="10" t="s">
        <v>2989</v>
      </c>
      <c r="OS8" s="10" t="s">
        <v>2990</v>
      </c>
      <c r="OT8" s="10" t="s">
        <v>2991</v>
      </c>
      <c r="OU8" s="10" t="s">
        <v>2992</v>
      </c>
      <c r="OV8" s="10" t="s">
        <v>2989</v>
      </c>
      <c r="OW8" s="10" t="s">
        <v>2990</v>
      </c>
      <c r="OX8" s="10" t="s">
        <v>2991</v>
      </c>
      <c r="OY8" s="10" t="s">
        <v>2992</v>
      </c>
      <c r="OZ8" s="10" t="s">
        <v>2989</v>
      </c>
      <c r="PA8" s="10" t="s">
        <v>2990</v>
      </c>
      <c r="PB8" s="10" t="s">
        <v>2991</v>
      </c>
      <c r="PC8" s="10" t="s">
        <v>2992</v>
      </c>
      <c r="PD8" s="10" t="s">
        <v>2989</v>
      </c>
      <c r="PE8" s="10" t="s">
        <v>2990</v>
      </c>
      <c r="PF8" s="10" t="s">
        <v>2991</v>
      </c>
      <c r="PG8" s="10" t="s">
        <v>2992</v>
      </c>
      <c r="PH8" s="10" t="s">
        <v>2989</v>
      </c>
      <c r="PI8" s="10" t="s">
        <v>2990</v>
      </c>
      <c r="PJ8" s="10" t="s">
        <v>2991</v>
      </c>
      <c r="PK8" s="10" t="s">
        <v>2992</v>
      </c>
      <c r="PL8" s="10" t="s">
        <v>2989</v>
      </c>
      <c r="PM8" s="10" t="s">
        <v>2990</v>
      </c>
      <c r="PN8" s="10" t="s">
        <v>2991</v>
      </c>
      <c r="PO8" s="10" t="s">
        <v>2992</v>
      </c>
      <c r="PP8" s="10" t="s">
        <v>2989</v>
      </c>
      <c r="PQ8" s="10" t="s">
        <v>2990</v>
      </c>
      <c r="PR8" s="10" t="s">
        <v>2991</v>
      </c>
      <c r="PS8" s="10" t="s">
        <v>2992</v>
      </c>
      <c r="PT8" s="10" t="s">
        <v>2989</v>
      </c>
      <c r="PU8" s="10" t="s">
        <v>2990</v>
      </c>
      <c r="PV8" s="10" t="s">
        <v>2991</v>
      </c>
      <c r="PW8" s="10" t="s">
        <v>2992</v>
      </c>
      <c r="PX8" s="10" t="s">
        <v>2989</v>
      </c>
      <c r="PY8" s="10" t="s">
        <v>2990</v>
      </c>
      <c r="PZ8" s="10" t="s">
        <v>2991</v>
      </c>
      <c r="QA8" s="10" t="s">
        <v>2992</v>
      </c>
      <c r="QB8" s="10" t="s">
        <v>2989</v>
      </c>
      <c r="QC8" s="10" t="s">
        <v>2990</v>
      </c>
      <c r="QD8" s="10" t="s">
        <v>2991</v>
      </c>
      <c r="QE8" s="10" t="s">
        <v>2992</v>
      </c>
      <c r="QF8" s="10" t="s">
        <v>2989</v>
      </c>
      <c r="QG8" s="10" t="s">
        <v>2990</v>
      </c>
      <c r="QH8" s="10" t="s">
        <v>2991</v>
      </c>
      <c r="QI8" s="10" t="s">
        <v>2992</v>
      </c>
      <c r="QJ8" s="10" t="s">
        <v>2989</v>
      </c>
      <c r="QK8" s="10" t="s">
        <v>2990</v>
      </c>
      <c r="QL8" s="10" t="s">
        <v>2991</v>
      </c>
      <c r="QM8" s="10" t="s">
        <v>2992</v>
      </c>
      <c r="QN8" s="10" t="s">
        <v>2989</v>
      </c>
      <c r="QO8" s="10" t="s">
        <v>2990</v>
      </c>
      <c r="QP8" s="10" t="s">
        <v>2991</v>
      </c>
      <c r="QQ8" s="10" t="s">
        <v>2992</v>
      </c>
      <c r="QR8" s="10" t="s">
        <v>2989</v>
      </c>
      <c r="QS8" s="10" t="s">
        <v>2990</v>
      </c>
      <c r="QT8" s="10" t="s">
        <v>2991</v>
      </c>
      <c r="QU8" s="10" t="s">
        <v>2992</v>
      </c>
      <c r="QV8" s="10" t="s">
        <v>2989</v>
      </c>
      <c r="QW8" s="10" t="s">
        <v>2990</v>
      </c>
      <c r="QX8" s="10" t="s">
        <v>2991</v>
      </c>
      <c r="QY8" s="10" t="s">
        <v>2992</v>
      </c>
      <c r="QZ8" s="10" t="s">
        <v>2989</v>
      </c>
      <c r="RA8" s="10" t="s">
        <v>2990</v>
      </c>
      <c r="RB8" s="10" t="s">
        <v>2991</v>
      </c>
      <c r="RC8" s="10" t="s">
        <v>2992</v>
      </c>
      <c r="RD8" s="10" t="s">
        <v>2989</v>
      </c>
      <c r="RE8" s="10" t="s">
        <v>2990</v>
      </c>
      <c r="RF8" s="10" t="s">
        <v>2991</v>
      </c>
      <c r="RG8" s="10" t="s">
        <v>2992</v>
      </c>
      <c r="RH8" s="10" t="s">
        <v>2989</v>
      </c>
      <c r="RI8" s="10" t="s">
        <v>2990</v>
      </c>
      <c r="RJ8" s="10" t="s">
        <v>2991</v>
      </c>
      <c r="RK8" s="10" t="s">
        <v>2992</v>
      </c>
      <c r="RL8" s="10" t="s">
        <v>2989</v>
      </c>
      <c r="RM8" s="10" t="s">
        <v>2990</v>
      </c>
      <c r="RN8" s="10" t="s">
        <v>2991</v>
      </c>
      <c r="RO8" s="10" t="s">
        <v>2992</v>
      </c>
      <c r="RP8" s="10" t="s">
        <v>2989</v>
      </c>
      <c r="RQ8" s="10" t="s">
        <v>2990</v>
      </c>
      <c r="RR8" s="10" t="s">
        <v>2991</v>
      </c>
      <c r="RS8" s="10" t="s">
        <v>2992</v>
      </c>
      <c r="RT8" s="10" t="s">
        <v>2989</v>
      </c>
      <c r="RU8" s="10" t="s">
        <v>2990</v>
      </c>
      <c r="RV8" s="10" t="s">
        <v>2991</v>
      </c>
      <c r="RW8" s="10" t="s">
        <v>2992</v>
      </c>
      <c r="RX8" s="10" t="s">
        <v>2989</v>
      </c>
      <c r="RY8" s="10" t="s">
        <v>2990</v>
      </c>
      <c r="RZ8" s="10" t="s">
        <v>2991</v>
      </c>
      <c r="SA8" s="10" t="s">
        <v>2992</v>
      </c>
      <c r="SB8" s="10" t="s">
        <v>2989</v>
      </c>
      <c r="SC8" s="10" t="s">
        <v>2990</v>
      </c>
      <c r="SD8" s="10" t="s">
        <v>2991</v>
      </c>
      <c r="SE8" s="10" t="s">
        <v>2992</v>
      </c>
      <c r="SF8" s="10" t="s">
        <v>2989</v>
      </c>
      <c r="SG8" s="10" t="s">
        <v>2990</v>
      </c>
      <c r="SH8" s="10" t="s">
        <v>2991</v>
      </c>
      <c r="SI8" s="10" t="s">
        <v>2992</v>
      </c>
      <c r="SJ8" s="10" t="s">
        <v>2989</v>
      </c>
      <c r="SK8" s="10" t="s">
        <v>2990</v>
      </c>
      <c r="SL8" s="10" t="s">
        <v>2991</v>
      </c>
      <c r="SM8" s="10" t="s">
        <v>2992</v>
      </c>
      <c r="SN8" s="10" t="s">
        <v>2989</v>
      </c>
      <c r="SO8" s="10" t="s">
        <v>2990</v>
      </c>
      <c r="SP8" s="10" t="s">
        <v>2991</v>
      </c>
      <c r="SQ8" s="10" t="s">
        <v>2992</v>
      </c>
      <c r="SR8" s="10" t="s">
        <v>2989</v>
      </c>
      <c r="SS8" s="10" t="s">
        <v>2990</v>
      </c>
      <c r="ST8" s="10" t="s">
        <v>2991</v>
      </c>
      <c r="SU8" s="10" t="s">
        <v>2992</v>
      </c>
      <c r="SV8" s="10" t="s">
        <v>2989</v>
      </c>
      <c r="SW8" s="10" t="s">
        <v>2990</v>
      </c>
      <c r="SX8" s="10" t="s">
        <v>2991</v>
      </c>
      <c r="SY8" s="10" t="s">
        <v>2992</v>
      </c>
      <c r="SZ8" s="10" t="s">
        <v>2989</v>
      </c>
      <c r="TA8" s="10" t="s">
        <v>2990</v>
      </c>
      <c r="TB8" s="10" t="s">
        <v>2991</v>
      </c>
      <c r="TC8" s="10" t="s">
        <v>2992</v>
      </c>
      <c r="TD8" s="10" t="s">
        <v>2989</v>
      </c>
      <c r="TE8" s="10" t="s">
        <v>2990</v>
      </c>
      <c r="TF8" s="10" t="s">
        <v>2991</v>
      </c>
      <c r="TG8" s="10" t="s">
        <v>2992</v>
      </c>
      <c r="TH8" s="10" t="s">
        <v>2989</v>
      </c>
      <c r="TI8" s="10" t="s">
        <v>2990</v>
      </c>
      <c r="TJ8" s="10" t="s">
        <v>2991</v>
      </c>
      <c r="TK8" s="10" t="s">
        <v>2992</v>
      </c>
      <c r="TL8" s="10" t="s">
        <v>2989</v>
      </c>
      <c r="TM8" s="10" t="s">
        <v>2990</v>
      </c>
      <c r="TN8" s="10" t="s">
        <v>2991</v>
      </c>
      <c r="TO8" s="10" t="s">
        <v>2992</v>
      </c>
      <c r="TP8" s="10" t="s">
        <v>2989</v>
      </c>
      <c r="TQ8" s="10" t="s">
        <v>2990</v>
      </c>
      <c r="TR8" s="10" t="s">
        <v>2991</v>
      </c>
      <c r="TS8" s="10" t="s">
        <v>2992</v>
      </c>
      <c r="TT8" s="10" t="s">
        <v>2989</v>
      </c>
      <c r="TU8" s="10" t="s">
        <v>2990</v>
      </c>
      <c r="TV8" s="10" t="s">
        <v>2991</v>
      </c>
      <c r="TW8" s="10" t="s">
        <v>2992</v>
      </c>
      <c r="TX8" s="10" t="s">
        <v>2989</v>
      </c>
      <c r="TY8" s="10" t="s">
        <v>2990</v>
      </c>
      <c r="TZ8" s="10" t="s">
        <v>2991</v>
      </c>
      <c r="UA8" s="10" t="s">
        <v>2992</v>
      </c>
      <c r="UB8" s="10" t="s">
        <v>2989</v>
      </c>
      <c r="UC8" s="10" t="s">
        <v>2990</v>
      </c>
      <c r="UD8" s="10" t="s">
        <v>2991</v>
      </c>
      <c r="UE8" s="10" t="s">
        <v>2992</v>
      </c>
      <c r="UF8" s="10" t="s">
        <v>2989</v>
      </c>
      <c r="UG8" s="10" t="s">
        <v>2990</v>
      </c>
      <c r="UH8" s="10" t="s">
        <v>2991</v>
      </c>
      <c r="UI8" s="10" t="s">
        <v>2992</v>
      </c>
      <c r="UJ8" s="10" t="s">
        <v>2989</v>
      </c>
      <c r="UK8" s="10" t="s">
        <v>2990</v>
      </c>
      <c r="UL8" s="10" t="s">
        <v>2991</v>
      </c>
      <c r="UM8" s="10" t="s">
        <v>2992</v>
      </c>
      <c r="UN8" s="10" t="s">
        <v>2989</v>
      </c>
      <c r="UO8" s="10" t="s">
        <v>2990</v>
      </c>
      <c r="UP8" s="10" t="s">
        <v>2991</v>
      </c>
      <c r="UQ8" s="10" t="s">
        <v>2992</v>
      </c>
      <c r="UR8" s="10" t="s">
        <v>2989</v>
      </c>
      <c r="US8" s="10" t="s">
        <v>2990</v>
      </c>
      <c r="UT8" s="10" t="s">
        <v>2991</v>
      </c>
      <c r="UU8" s="10" t="s">
        <v>2992</v>
      </c>
      <c r="UV8" s="10" t="s">
        <v>2989</v>
      </c>
      <c r="UW8" s="10" t="s">
        <v>2990</v>
      </c>
      <c r="UX8" s="10" t="s">
        <v>2991</v>
      </c>
      <c r="UY8" s="10" t="s">
        <v>2992</v>
      </c>
      <c r="UZ8" s="10" t="s">
        <v>2989</v>
      </c>
      <c r="VA8" s="10" t="s">
        <v>2990</v>
      </c>
      <c r="VB8" s="10" t="s">
        <v>2991</v>
      </c>
      <c r="VC8" s="10" t="s">
        <v>2992</v>
      </c>
      <c r="VD8" s="10" t="s">
        <v>2989</v>
      </c>
      <c r="VE8" s="10" t="s">
        <v>2990</v>
      </c>
      <c r="VF8" s="10" t="s">
        <v>2991</v>
      </c>
      <c r="VG8" s="10" t="s">
        <v>2992</v>
      </c>
      <c r="VH8" s="10" t="s">
        <v>2989</v>
      </c>
      <c r="VI8" s="10" t="s">
        <v>2990</v>
      </c>
      <c r="VJ8" s="10" t="s">
        <v>2991</v>
      </c>
      <c r="VK8" s="10" t="s">
        <v>2992</v>
      </c>
      <c r="VL8" s="10" t="s">
        <v>2989</v>
      </c>
      <c r="VM8" s="10" t="s">
        <v>2990</v>
      </c>
      <c r="VN8" s="10" t="s">
        <v>2991</v>
      </c>
      <c r="VO8" s="10" t="s">
        <v>2992</v>
      </c>
      <c r="VP8" s="10" t="s">
        <v>2989</v>
      </c>
      <c r="VQ8" s="10" t="s">
        <v>2990</v>
      </c>
      <c r="VR8" s="10" t="s">
        <v>2991</v>
      </c>
      <c r="VS8" s="10" t="s">
        <v>2992</v>
      </c>
      <c r="VT8" s="10" t="s">
        <v>2989</v>
      </c>
      <c r="VU8" s="10" t="s">
        <v>2990</v>
      </c>
      <c r="VV8" s="10" t="s">
        <v>2991</v>
      </c>
      <c r="VW8" s="10" t="s">
        <v>2992</v>
      </c>
      <c r="VX8" s="10" t="s">
        <v>2989</v>
      </c>
      <c r="VY8" s="10" t="s">
        <v>2990</v>
      </c>
      <c r="VZ8" s="10" t="s">
        <v>2991</v>
      </c>
      <c r="WA8" s="10" t="s">
        <v>2992</v>
      </c>
      <c r="WB8" s="10" t="s">
        <v>2989</v>
      </c>
      <c r="WC8" s="10" t="s">
        <v>2990</v>
      </c>
      <c r="WD8" s="10" t="s">
        <v>2991</v>
      </c>
      <c r="WE8" s="10" t="s">
        <v>2992</v>
      </c>
      <c r="WF8" s="10" t="s">
        <v>2989</v>
      </c>
      <c r="WG8" s="10" t="s">
        <v>2990</v>
      </c>
      <c r="WH8" s="10" t="s">
        <v>2991</v>
      </c>
      <c r="WI8" s="10" t="s">
        <v>2992</v>
      </c>
      <c r="WJ8" s="10" t="s">
        <v>2989</v>
      </c>
      <c r="WK8" s="10" t="s">
        <v>2990</v>
      </c>
      <c r="WL8" s="10" t="s">
        <v>2991</v>
      </c>
      <c r="WM8" s="10" t="s">
        <v>2992</v>
      </c>
      <c r="WN8" s="10" t="s">
        <v>2989</v>
      </c>
      <c r="WO8" s="10" t="s">
        <v>2990</v>
      </c>
      <c r="WP8" s="10" t="s">
        <v>2991</v>
      </c>
      <c r="WQ8" s="10" t="s">
        <v>2992</v>
      </c>
      <c r="WR8" s="10" t="s">
        <v>2989</v>
      </c>
      <c r="WS8" s="10" t="s">
        <v>2990</v>
      </c>
      <c r="WT8" s="10" t="s">
        <v>2991</v>
      </c>
      <c r="WU8" s="10" t="s">
        <v>2992</v>
      </c>
      <c r="WV8" s="10" t="s">
        <v>2989</v>
      </c>
      <c r="WW8" s="10" t="s">
        <v>2990</v>
      </c>
      <c r="WX8" s="10" t="s">
        <v>2991</v>
      </c>
      <c r="WY8" s="10" t="s">
        <v>2992</v>
      </c>
      <c r="WZ8" s="10" t="s">
        <v>2989</v>
      </c>
      <c r="XA8" s="10" t="s">
        <v>2990</v>
      </c>
      <c r="XB8" s="10" t="s">
        <v>2991</v>
      </c>
      <c r="XC8" s="10" t="s">
        <v>2992</v>
      </c>
      <c r="XD8" s="10" t="s">
        <v>2989</v>
      </c>
      <c r="XE8" s="10" t="s">
        <v>2990</v>
      </c>
      <c r="XF8" s="10" t="s">
        <v>2991</v>
      </c>
      <c r="XG8" s="10" t="s">
        <v>2992</v>
      </c>
      <c r="XH8" s="10" t="s">
        <v>2989</v>
      </c>
      <c r="XI8" s="10" t="s">
        <v>2990</v>
      </c>
      <c r="XJ8" s="10" t="s">
        <v>2991</v>
      </c>
      <c r="XK8" s="10" t="s">
        <v>2992</v>
      </c>
      <c r="XL8" s="10" t="s">
        <v>2989</v>
      </c>
      <c r="XM8" s="10" t="s">
        <v>2990</v>
      </c>
      <c r="XN8" s="10" t="s">
        <v>2991</v>
      </c>
      <c r="XO8" s="10" t="s">
        <v>2992</v>
      </c>
      <c r="XP8" s="10" t="s">
        <v>2989</v>
      </c>
      <c r="XQ8" s="10" t="s">
        <v>2990</v>
      </c>
      <c r="XR8" s="10" t="s">
        <v>2991</v>
      </c>
      <c r="XS8" s="10" t="s">
        <v>2992</v>
      </c>
      <c r="XT8" s="10" t="s">
        <v>2989</v>
      </c>
      <c r="XU8" s="10" t="s">
        <v>2990</v>
      </c>
      <c r="XV8" s="10" t="s">
        <v>2991</v>
      </c>
      <c r="XW8" s="10" t="s">
        <v>2992</v>
      </c>
      <c r="XX8" s="10" t="s">
        <v>2989</v>
      </c>
      <c r="XY8" s="10" t="s">
        <v>2990</v>
      </c>
      <c r="XZ8" s="10" t="s">
        <v>2991</v>
      </c>
      <c r="YA8" s="10" t="s">
        <v>2992</v>
      </c>
      <c r="YB8" s="10" t="s">
        <v>2989</v>
      </c>
      <c r="YC8" s="10" t="s">
        <v>2990</v>
      </c>
      <c r="YD8" s="10" t="s">
        <v>2991</v>
      </c>
      <c r="YE8" s="10" t="s">
        <v>2992</v>
      </c>
      <c r="YF8" s="10" t="s">
        <v>2989</v>
      </c>
      <c r="YG8" s="10" t="s">
        <v>2990</v>
      </c>
      <c r="YH8" s="10" t="s">
        <v>2991</v>
      </c>
      <c r="YI8" s="10" t="s">
        <v>2992</v>
      </c>
      <c r="YJ8" s="10" t="s">
        <v>2989</v>
      </c>
      <c r="YK8" s="10" t="s">
        <v>2990</v>
      </c>
      <c r="YL8" s="10" t="s">
        <v>2991</v>
      </c>
      <c r="YM8" s="10" t="s">
        <v>2992</v>
      </c>
      <c r="YN8" s="10" t="s">
        <v>2989</v>
      </c>
      <c r="YO8" s="10" t="s">
        <v>2990</v>
      </c>
      <c r="YP8" s="10" t="s">
        <v>2991</v>
      </c>
      <c r="YQ8" s="10" t="s">
        <v>2992</v>
      </c>
      <c r="YR8" s="10" t="s">
        <v>2989</v>
      </c>
      <c r="YS8" s="10" t="s">
        <v>2990</v>
      </c>
      <c r="YT8" s="10" t="s">
        <v>2991</v>
      </c>
      <c r="YU8" s="10" t="s">
        <v>2992</v>
      </c>
      <c r="YV8" s="10" t="s">
        <v>2989</v>
      </c>
      <c r="YW8" s="10" t="s">
        <v>2990</v>
      </c>
      <c r="YX8" s="10" t="s">
        <v>2991</v>
      </c>
      <c r="YY8" s="10" t="s">
        <v>2992</v>
      </c>
    </row>
    <row r="9" spans="1:675" ht="24" customHeight="1" x14ac:dyDescent="0.3">
      <c r="A9" s="1"/>
      <c r="B9" s="14" t="s">
        <v>102</v>
      </c>
      <c r="C9" s="14" t="s">
        <v>872</v>
      </c>
      <c r="D9" s="15">
        <v>202</v>
      </c>
      <c r="E9" s="15">
        <v>203.40136000000001</v>
      </c>
      <c r="F9" s="15">
        <v>203.40136000000001</v>
      </c>
      <c r="G9" s="15">
        <v>-1.4013599999999999</v>
      </c>
      <c r="H9" s="15">
        <v>629.20000000000005</v>
      </c>
      <c r="I9" s="15">
        <v>627.79395999999997</v>
      </c>
      <c r="J9" s="15">
        <v>627.79395999999997</v>
      </c>
      <c r="K9" s="15">
        <v>1.40604</v>
      </c>
      <c r="L9" s="15">
        <v>211.1</v>
      </c>
      <c r="M9" s="15">
        <v>204.43100999999999</v>
      </c>
      <c r="N9" s="15">
        <v>204.43100999999999</v>
      </c>
      <c r="O9" s="15">
        <v>6.66899</v>
      </c>
      <c r="P9" s="15"/>
      <c r="Q9" s="15"/>
      <c r="R9" s="15"/>
      <c r="S9" s="15">
        <v>0</v>
      </c>
      <c r="T9" s="15"/>
      <c r="U9" s="15"/>
      <c r="V9" s="15"/>
      <c r="W9" s="15">
        <v>0</v>
      </c>
      <c r="X9" s="15">
        <v>90</v>
      </c>
      <c r="Y9" s="15">
        <v>91.867829999999998</v>
      </c>
      <c r="Z9" s="15">
        <v>91.867829999999998</v>
      </c>
      <c r="AA9" s="15">
        <v>-1.8678300000000001</v>
      </c>
      <c r="AB9" s="15">
        <v>239.3</v>
      </c>
      <c r="AC9" s="15">
        <v>242</v>
      </c>
      <c r="AD9" s="15">
        <v>242</v>
      </c>
      <c r="AE9" s="15">
        <v>-2.7</v>
      </c>
      <c r="AF9" s="15">
        <v>0</v>
      </c>
      <c r="AG9" s="15"/>
      <c r="AH9" s="15"/>
      <c r="AI9" s="15">
        <v>0</v>
      </c>
      <c r="AJ9" s="15">
        <v>21.4</v>
      </c>
      <c r="AK9" s="15"/>
      <c r="AL9" s="15"/>
      <c r="AM9" s="15">
        <v>21.4</v>
      </c>
      <c r="AN9" s="15">
        <v>138.6</v>
      </c>
      <c r="AO9" s="15">
        <v>159.82006000000001</v>
      </c>
      <c r="AP9" s="15">
        <v>142.80527000000001</v>
      </c>
      <c r="AQ9" s="15">
        <v>-4.2052699999999996</v>
      </c>
      <c r="AR9" s="15">
        <v>138.6</v>
      </c>
      <c r="AS9" s="15">
        <v>159.82006000000001</v>
      </c>
      <c r="AT9" s="15">
        <v>142.80527000000001</v>
      </c>
      <c r="AU9" s="15">
        <v>-4.2052699999999996</v>
      </c>
      <c r="AV9" s="15">
        <v>138.6</v>
      </c>
      <c r="AW9" s="15">
        <v>159.82006000000001</v>
      </c>
      <c r="AX9" s="15">
        <v>142.80527000000001</v>
      </c>
      <c r="AY9" s="15">
        <v>-4.2052699999999996</v>
      </c>
      <c r="AZ9" s="15">
        <v>233.9</v>
      </c>
      <c r="BA9" s="15">
        <v>240.45</v>
      </c>
      <c r="BB9" s="15">
        <v>214.85117</v>
      </c>
      <c r="BC9" s="15">
        <v>19.048829999999999</v>
      </c>
      <c r="BD9" s="15">
        <v>205.8</v>
      </c>
      <c r="BE9" s="15">
        <v>207.24285</v>
      </c>
      <c r="BF9" s="15">
        <v>207.24285</v>
      </c>
      <c r="BG9" s="15">
        <v>-1.44285</v>
      </c>
      <c r="BH9" s="15">
        <v>108.6</v>
      </c>
      <c r="BI9" s="15">
        <v>103.93259999999999</v>
      </c>
      <c r="BJ9" s="15">
        <v>103.93259999999999</v>
      </c>
      <c r="BK9" s="15">
        <v>4.6673999999999998</v>
      </c>
      <c r="BL9" s="15">
        <v>553.79999999999995</v>
      </c>
      <c r="BM9" s="15">
        <v>566.08941000000004</v>
      </c>
      <c r="BN9" s="15">
        <v>566.08941000000004</v>
      </c>
      <c r="BO9" s="15">
        <v>-12.28941</v>
      </c>
      <c r="BP9" s="15">
        <v>10.3</v>
      </c>
      <c r="BQ9" s="15">
        <v>10.52094</v>
      </c>
      <c r="BR9" s="15">
        <v>10.52094</v>
      </c>
      <c r="BS9" s="15">
        <v>-0.22094</v>
      </c>
      <c r="BT9" s="15"/>
      <c r="BU9" s="15"/>
      <c r="BV9" s="15"/>
      <c r="BW9" s="15">
        <v>0</v>
      </c>
      <c r="BX9" s="15">
        <v>0</v>
      </c>
      <c r="BY9" s="15"/>
      <c r="BZ9" s="15"/>
      <c r="CA9" s="15">
        <v>0</v>
      </c>
      <c r="CB9" s="15"/>
      <c r="CC9" s="15"/>
      <c r="CD9" s="15"/>
      <c r="CE9" s="15">
        <v>0</v>
      </c>
      <c r="CF9" s="15"/>
      <c r="CG9" s="15"/>
      <c r="CH9" s="15"/>
      <c r="CI9" s="15">
        <v>0</v>
      </c>
      <c r="CJ9" s="15">
        <v>162.1</v>
      </c>
      <c r="CK9" s="15">
        <v>164.06706</v>
      </c>
      <c r="CL9" s="15">
        <v>164.06706</v>
      </c>
      <c r="CM9" s="15">
        <v>-1.96706</v>
      </c>
      <c r="CN9" s="15">
        <v>8.5</v>
      </c>
      <c r="CO9" s="15">
        <v>5.1336000000000004</v>
      </c>
      <c r="CP9" s="15">
        <v>5.1336000000000004</v>
      </c>
      <c r="CQ9" s="15">
        <v>3.3664000000000001</v>
      </c>
      <c r="CR9" s="15">
        <v>6.1</v>
      </c>
      <c r="CS9" s="15">
        <v>2.8178999999999998</v>
      </c>
      <c r="CT9" s="15">
        <v>2.8178999999999998</v>
      </c>
      <c r="CU9" s="15">
        <v>3.2820999999999998</v>
      </c>
      <c r="CV9" s="15">
        <v>0</v>
      </c>
      <c r="CW9" s="15">
        <v>22.410769999999999</v>
      </c>
      <c r="CX9" s="15"/>
      <c r="CY9" s="15">
        <v>0</v>
      </c>
      <c r="CZ9" s="15">
        <v>6.6</v>
      </c>
      <c r="DA9" s="15">
        <v>6.8766400000000001</v>
      </c>
      <c r="DB9" s="15">
        <v>6.8766400000000001</v>
      </c>
      <c r="DC9" s="15">
        <v>-0.27664</v>
      </c>
      <c r="DD9" s="15"/>
      <c r="DE9" s="15"/>
      <c r="DF9" s="15"/>
      <c r="DG9" s="15">
        <v>0</v>
      </c>
      <c r="DH9" s="15">
        <v>142.19999999999999</v>
      </c>
      <c r="DI9" s="15">
        <v>142.44412</v>
      </c>
      <c r="DJ9" s="15">
        <v>142.01455999999999</v>
      </c>
      <c r="DK9" s="15">
        <v>0.18543999999999999</v>
      </c>
      <c r="DL9" s="15"/>
      <c r="DM9" s="15"/>
      <c r="DN9" s="15"/>
      <c r="DO9" s="15">
        <v>0</v>
      </c>
      <c r="DP9" s="15"/>
      <c r="DQ9" s="15"/>
      <c r="DR9" s="15"/>
      <c r="DS9" s="15">
        <v>0</v>
      </c>
      <c r="DT9" s="15"/>
      <c r="DU9" s="15"/>
      <c r="DV9" s="15"/>
      <c r="DW9" s="15">
        <v>0</v>
      </c>
      <c r="DX9" s="15"/>
      <c r="DY9" s="15"/>
      <c r="DZ9" s="15"/>
      <c r="EA9" s="15">
        <v>0</v>
      </c>
      <c r="EB9" s="15">
        <v>110.2</v>
      </c>
      <c r="EC9" s="15">
        <v>112.46647</v>
      </c>
      <c r="ED9" s="15">
        <v>112.46647</v>
      </c>
      <c r="EE9" s="15">
        <v>-2.26647</v>
      </c>
      <c r="EF9" s="15">
        <v>191</v>
      </c>
      <c r="EG9" s="15">
        <v>220.69499999999999</v>
      </c>
      <c r="EH9" s="15">
        <v>220.69499999999999</v>
      </c>
      <c r="EI9" s="15">
        <v>-29.695</v>
      </c>
      <c r="EJ9" s="15">
        <v>0</v>
      </c>
      <c r="EK9" s="15"/>
      <c r="EL9" s="15"/>
      <c r="EM9" s="15">
        <v>0</v>
      </c>
      <c r="EN9" s="15"/>
      <c r="EO9" s="15"/>
      <c r="EP9" s="15"/>
      <c r="EQ9" s="15">
        <v>0</v>
      </c>
      <c r="ER9" s="15"/>
      <c r="ES9" s="15"/>
      <c r="ET9" s="15"/>
      <c r="EU9" s="15">
        <v>0</v>
      </c>
      <c r="EV9" s="15">
        <v>6.5</v>
      </c>
      <c r="EW9" s="15">
        <v>6.39</v>
      </c>
      <c r="EX9" s="15">
        <v>6.39</v>
      </c>
      <c r="EY9" s="15">
        <v>0.11</v>
      </c>
      <c r="EZ9" s="15">
        <v>458</v>
      </c>
      <c r="FA9" s="15">
        <v>457.09426999999999</v>
      </c>
      <c r="FB9" s="15">
        <v>457.09426999999999</v>
      </c>
      <c r="FC9" s="15">
        <v>0.90573000000000004</v>
      </c>
      <c r="FD9" s="15">
        <v>81.5</v>
      </c>
      <c r="FE9" s="15">
        <v>81.635570000000001</v>
      </c>
      <c r="FF9" s="15">
        <v>81.635570000000001</v>
      </c>
      <c r="FG9" s="15">
        <v>-0.13557</v>
      </c>
      <c r="FH9" s="15">
        <v>151.1</v>
      </c>
      <c r="FI9" s="15">
        <v>151.36251999999999</v>
      </c>
      <c r="FJ9" s="15">
        <v>151.36251999999999</v>
      </c>
      <c r="FK9" s="15">
        <v>-0.26251999999999998</v>
      </c>
      <c r="FL9" s="15">
        <v>42.3</v>
      </c>
      <c r="FM9" s="15">
        <v>41.89893</v>
      </c>
      <c r="FN9" s="15">
        <v>41.89893</v>
      </c>
      <c r="FO9" s="15">
        <v>0.40106999999999998</v>
      </c>
      <c r="FP9" s="15">
        <v>18.5</v>
      </c>
      <c r="FQ9" s="15">
        <v>19.21088</v>
      </c>
      <c r="FR9" s="15">
        <v>19.21088</v>
      </c>
      <c r="FS9" s="15">
        <v>-0.71087999999999996</v>
      </c>
      <c r="FT9" s="15">
        <v>18.899999999999999</v>
      </c>
      <c r="FU9" s="15">
        <v>18.46453</v>
      </c>
      <c r="FV9" s="15">
        <v>18.46453</v>
      </c>
      <c r="FW9" s="15">
        <v>0.43547000000000002</v>
      </c>
      <c r="FX9" s="15">
        <v>90.4</v>
      </c>
      <c r="FY9" s="15">
        <v>87.773570000000007</v>
      </c>
      <c r="FZ9" s="15">
        <v>87.773570000000007</v>
      </c>
      <c r="GA9" s="15">
        <v>2.62643</v>
      </c>
      <c r="GB9" s="15"/>
      <c r="GC9" s="15"/>
      <c r="GD9" s="15"/>
      <c r="GE9" s="15">
        <v>0</v>
      </c>
      <c r="GF9" s="15"/>
      <c r="GG9" s="15"/>
      <c r="GH9" s="15">
        <v>179.82</v>
      </c>
      <c r="GI9" s="15">
        <v>-179.82</v>
      </c>
      <c r="GJ9" s="15"/>
      <c r="GK9" s="15"/>
      <c r="GL9" s="15">
        <v>90.18</v>
      </c>
      <c r="GM9" s="15">
        <v>-90.18</v>
      </c>
      <c r="GN9" s="15">
        <v>105.6</v>
      </c>
      <c r="GO9" s="15">
        <v>110.48202000000001</v>
      </c>
      <c r="GP9" s="15">
        <v>110.48202000000001</v>
      </c>
      <c r="GQ9" s="15">
        <v>-4.8820199999999998</v>
      </c>
      <c r="GR9" s="15">
        <v>44.6</v>
      </c>
      <c r="GS9" s="15">
        <v>47.082599999999999</v>
      </c>
      <c r="GT9" s="15">
        <v>47.082599999999999</v>
      </c>
      <c r="GU9" s="15">
        <v>-2.4826000000000001</v>
      </c>
      <c r="GV9" s="15"/>
      <c r="GW9" s="15"/>
      <c r="GX9" s="15">
        <v>45.381999999999998</v>
      </c>
      <c r="GY9" s="15">
        <v>-45.381999999999998</v>
      </c>
      <c r="GZ9" s="15">
        <v>3.8</v>
      </c>
      <c r="HA9" s="15"/>
      <c r="HB9" s="15"/>
      <c r="HC9" s="15">
        <v>3.8</v>
      </c>
      <c r="HD9" s="15">
        <v>36.9</v>
      </c>
      <c r="HE9" s="15">
        <v>30.300550000000001</v>
      </c>
      <c r="HF9" s="15">
        <v>30.300550000000001</v>
      </c>
      <c r="HG9" s="15">
        <v>6.59945</v>
      </c>
      <c r="HH9" s="15">
        <v>166</v>
      </c>
      <c r="HI9" s="15">
        <v>174.55948000000001</v>
      </c>
      <c r="HJ9" s="15">
        <v>174.55948000000001</v>
      </c>
      <c r="HK9" s="15">
        <v>-8.5594800000000006</v>
      </c>
      <c r="HL9" s="15"/>
      <c r="HM9" s="15"/>
      <c r="HN9" s="15"/>
      <c r="HO9" s="15">
        <v>0</v>
      </c>
      <c r="HP9" s="15"/>
      <c r="HQ9" s="15"/>
      <c r="HR9" s="15"/>
      <c r="HS9" s="15">
        <v>0</v>
      </c>
      <c r="HT9" s="15">
        <v>72.400000000000006</v>
      </c>
      <c r="HU9" s="15">
        <v>95.545190000000005</v>
      </c>
      <c r="HV9" s="15">
        <v>58.374580000000002</v>
      </c>
      <c r="HW9" s="15">
        <v>14.02542</v>
      </c>
      <c r="HX9" s="15"/>
      <c r="HY9" s="15"/>
      <c r="HZ9" s="15"/>
      <c r="IA9" s="15">
        <v>0</v>
      </c>
      <c r="IB9" s="15"/>
      <c r="IC9" s="15"/>
      <c r="ID9" s="15"/>
      <c r="IE9" s="15">
        <v>0</v>
      </c>
      <c r="IF9" s="15">
        <v>45.2</v>
      </c>
      <c r="IG9" s="15">
        <v>45.265309999999999</v>
      </c>
      <c r="IH9" s="15"/>
      <c r="II9" s="15">
        <v>45.2</v>
      </c>
      <c r="IJ9" s="15"/>
      <c r="IK9" s="15"/>
      <c r="IL9" s="15"/>
      <c r="IM9" s="15">
        <v>0</v>
      </c>
      <c r="IN9" s="15"/>
      <c r="IO9" s="15"/>
      <c r="IP9" s="15"/>
      <c r="IQ9" s="15">
        <v>0</v>
      </c>
      <c r="IR9" s="15"/>
      <c r="IS9" s="15"/>
      <c r="IT9" s="15"/>
      <c r="IU9" s="15">
        <v>0</v>
      </c>
      <c r="IV9" s="15">
        <v>126.7</v>
      </c>
      <c r="IW9" s="15">
        <v>132.83837</v>
      </c>
      <c r="IX9" s="15">
        <v>132.83837</v>
      </c>
      <c r="IY9" s="15">
        <v>-6.1383700000000001</v>
      </c>
      <c r="IZ9" s="15">
        <v>0</v>
      </c>
      <c r="JA9" s="15"/>
      <c r="JB9" s="15"/>
      <c r="JC9" s="15">
        <v>0</v>
      </c>
      <c r="JD9" s="15">
        <v>0</v>
      </c>
      <c r="JE9" s="15">
        <v>80.725200000000001</v>
      </c>
      <c r="JF9" s="15"/>
      <c r="JG9" s="15">
        <v>0</v>
      </c>
      <c r="JH9" s="15">
        <v>142.6</v>
      </c>
      <c r="JI9" s="15"/>
      <c r="JJ9" s="15"/>
      <c r="JK9" s="15">
        <v>142.6</v>
      </c>
      <c r="JL9" s="15"/>
      <c r="JM9" s="15"/>
      <c r="JN9" s="15"/>
      <c r="JO9" s="15">
        <v>0</v>
      </c>
      <c r="JP9" s="15">
        <v>72.5</v>
      </c>
      <c r="JQ9" s="15">
        <v>73.590999999999994</v>
      </c>
      <c r="JR9" s="15">
        <v>44.848439999999997</v>
      </c>
      <c r="JS9" s="15">
        <v>27.65156</v>
      </c>
      <c r="JT9" s="15">
        <v>35.299999999999997</v>
      </c>
      <c r="JU9" s="15">
        <v>36.905999999999999</v>
      </c>
      <c r="JV9" s="15">
        <v>22.49156</v>
      </c>
      <c r="JW9" s="15">
        <v>12.808439999999999</v>
      </c>
      <c r="JX9" s="15"/>
      <c r="JY9" s="15"/>
      <c r="JZ9" s="15"/>
      <c r="KA9" s="15">
        <v>0</v>
      </c>
      <c r="KB9" s="15">
        <v>0</v>
      </c>
      <c r="KC9" s="15"/>
      <c r="KD9" s="15"/>
      <c r="KE9" s="15">
        <v>0</v>
      </c>
      <c r="KF9" s="15"/>
      <c r="KG9" s="15"/>
      <c r="KH9" s="15"/>
      <c r="KI9" s="15">
        <v>0</v>
      </c>
      <c r="KJ9" s="15">
        <v>0</v>
      </c>
      <c r="KK9" s="15"/>
      <c r="KL9" s="15"/>
      <c r="KM9" s="15">
        <v>0</v>
      </c>
      <c r="KN9" s="15"/>
      <c r="KO9" s="15"/>
      <c r="KP9" s="15"/>
      <c r="KQ9" s="15">
        <v>0</v>
      </c>
      <c r="KR9" s="15"/>
      <c r="KS9" s="15"/>
      <c r="KT9" s="15"/>
      <c r="KU9" s="15">
        <v>0</v>
      </c>
      <c r="KV9" s="15">
        <v>2.4</v>
      </c>
      <c r="KW9" s="15">
        <v>2.04081</v>
      </c>
      <c r="KX9" s="15">
        <v>2.04081</v>
      </c>
      <c r="KY9" s="15">
        <v>0.35919000000000001</v>
      </c>
      <c r="KZ9" s="15">
        <v>265.60000000000002</v>
      </c>
      <c r="LA9" s="15">
        <v>270.06803000000002</v>
      </c>
      <c r="LB9" s="15">
        <v>270.06803000000002</v>
      </c>
      <c r="LC9" s="15">
        <v>-4.4680299999999997</v>
      </c>
      <c r="LD9" s="15">
        <v>123.1</v>
      </c>
      <c r="LE9" s="15">
        <v>133.16031000000001</v>
      </c>
      <c r="LF9" s="15">
        <v>133.16031000000001</v>
      </c>
      <c r="LG9" s="15">
        <v>-10.060309999999999</v>
      </c>
      <c r="LH9" s="15">
        <v>53.7</v>
      </c>
      <c r="LI9" s="15">
        <v>67.199219999999997</v>
      </c>
      <c r="LJ9" s="15">
        <v>67.199219999999997</v>
      </c>
      <c r="LK9" s="15">
        <v>-13.499219999999999</v>
      </c>
      <c r="LL9" s="15">
        <v>77.099999999999994</v>
      </c>
      <c r="LM9" s="15">
        <v>78.567999999999998</v>
      </c>
      <c r="LN9" s="15">
        <v>78.567999999999998</v>
      </c>
      <c r="LO9" s="15">
        <v>-1.468</v>
      </c>
      <c r="LP9" s="15">
        <v>0</v>
      </c>
      <c r="LQ9" s="15"/>
      <c r="LR9" s="15">
        <v>29.980560000000001</v>
      </c>
      <c r="LS9" s="15">
        <v>-29.980560000000001</v>
      </c>
      <c r="LT9" s="15">
        <v>0</v>
      </c>
      <c r="LU9" s="15"/>
      <c r="LV9" s="15"/>
      <c r="LW9" s="15">
        <v>0</v>
      </c>
      <c r="LX9" s="15">
        <v>0</v>
      </c>
      <c r="LY9" s="15"/>
      <c r="LZ9" s="15"/>
      <c r="MA9" s="15">
        <v>0</v>
      </c>
      <c r="MB9" s="15">
        <v>0</v>
      </c>
      <c r="MC9" s="15"/>
      <c r="MD9" s="15"/>
      <c r="ME9" s="15">
        <v>0</v>
      </c>
      <c r="MF9" s="15">
        <v>140</v>
      </c>
      <c r="MG9" s="15">
        <v>138.2122</v>
      </c>
      <c r="MH9" s="15">
        <v>118.65911</v>
      </c>
      <c r="MI9" s="15">
        <v>21.340890000000002</v>
      </c>
      <c r="MJ9" s="15"/>
      <c r="MK9" s="15"/>
      <c r="ML9" s="15"/>
      <c r="MM9" s="15">
        <v>0</v>
      </c>
      <c r="MN9" s="15">
        <v>65.7</v>
      </c>
      <c r="MO9" s="15">
        <v>69.313630000000003</v>
      </c>
      <c r="MP9" s="15">
        <v>59.507719999999999</v>
      </c>
      <c r="MQ9" s="15">
        <v>6.1922800000000002</v>
      </c>
      <c r="MR9" s="15">
        <v>0</v>
      </c>
      <c r="MS9" s="15"/>
      <c r="MT9" s="15"/>
      <c r="MU9" s="15">
        <v>0</v>
      </c>
      <c r="MV9" s="15">
        <v>0</v>
      </c>
      <c r="MW9" s="15"/>
      <c r="MX9" s="15"/>
      <c r="MY9" s="15">
        <v>0</v>
      </c>
      <c r="MZ9" s="15"/>
      <c r="NA9" s="15"/>
      <c r="NB9" s="15"/>
      <c r="NC9" s="15">
        <v>0</v>
      </c>
      <c r="ND9" s="15"/>
      <c r="NE9" s="15"/>
      <c r="NF9" s="15"/>
      <c r="NG9" s="15">
        <v>0</v>
      </c>
      <c r="NH9" s="15"/>
      <c r="NI9" s="15"/>
      <c r="NJ9" s="15"/>
      <c r="NK9" s="15">
        <v>0</v>
      </c>
      <c r="NL9" s="15">
        <v>207.7</v>
      </c>
      <c r="NM9" s="15">
        <v>206.49084999999999</v>
      </c>
      <c r="NN9" s="15">
        <v>206.49084999999999</v>
      </c>
      <c r="NO9" s="15">
        <v>1.2091499999999999</v>
      </c>
      <c r="NP9" s="15">
        <v>99.9</v>
      </c>
      <c r="NQ9" s="15">
        <v>103.55547</v>
      </c>
      <c r="NR9" s="15">
        <v>103.55547</v>
      </c>
      <c r="NS9" s="15">
        <v>-3.6554700000000002</v>
      </c>
      <c r="NT9" s="15"/>
      <c r="NU9" s="15">
        <v>4.0167900000000003</v>
      </c>
      <c r="NV9" s="15">
        <v>4.0167900000000003</v>
      </c>
      <c r="NW9" s="15">
        <v>-4.0167900000000003</v>
      </c>
      <c r="NX9" s="15"/>
      <c r="NY9" s="15"/>
      <c r="NZ9" s="15"/>
      <c r="OA9" s="15">
        <v>0</v>
      </c>
      <c r="OB9" s="15">
        <v>0</v>
      </c>
      <c r="OC9" s="15">
        <v>17.492709999999999</v>
      </c>
      <c r="OD9" s="15">
        <v>17.492709999999999</v>
      </c>
      <c r="OE9" s="15">
        <v>-17.492709999999999</v>
      </c>
      <c r="OF9" s="15">
        <v>0</v>
      </c>
      <c r="OG9" s="15"/>
      <c r="OH9" s="15"/>
      <c r="OI9" s="15">
        <v>0</v>
      </c>
      <c r="OJ9" s="15">
        <v>35.6</v>
      </c>
      <c r="OK9" s="15">
        <v>29.16</v>
      </c>
      <c r="OL9" s="15">
        <v>29.16</v>
      </c>
      <c r="OM9" s="15">
        <v>6.44</v>
      </c>
      <c r="ON9" s="15">
        <v>0</v>
      </c>
      <c r="OO9" s="15"/>
      <c r="OP9" s="15"/>
      <c r="OQ9" s="15">
        <v>0</v>
      </c>
      <c r="OR9" s="15">
        <v>6.2</v>
      </c>
      <c r="OS9" s="15">
        <v>0.71</v>
      </c>
      <c r="OT9" s="15">
        <v>0.71</v>
      </c>
      <c r="OU9" s="15">
        <v>5.49</v>
      </c>
      <c r="OV9" s="15">
        <v>0</v>
      </c>
      <c r="OW9" s="15"/>
      <c r="OX9" s="15"/>
      <c r="OY9" s="15">
        <v>0</v>
      </c>
      <c r="OZ9" s="15">
        <v>20.2</v>
      </c>
      <c r="PA9" s="15">
        <v>19.436350000000001</v>
      </c>
      <c r="PB9" s="15">
        <v>19.436350000000001</v>
      </c>
      <c r="PC9" s="15">
        <v>0.76365000000000005</v>
      </c>
      <c r="PD9" s="15">
        <v>9.9</v>
      </c>
      <c r="PE9" s="15">
        <v>9.9830000000000005</v>
      </c>
      <c r="PF9" s="15">
        <v>9.9830000000000005</v>
      </c>
      <c r="PG9" s="15">
        <v>-8.3000000000000004E-2</v>
      </c>
      <c r="PH9" s="15">
        <v>5.5</v>
      </c>
      <c r="PI9" s="15">
        <v>5.67</v>
      </c>
      <c r="PJ9" s="15">
        <v>5.67</v>
      </c>
      <c r="PK9" s="15">
        <v>-0.17</v>
      </c>
      <c r="PL9" s="15">
        <v>0</v>
      </c>
      <c r="PM9" s="15"/>
      <c r="PN9" s="15"/>
      <c r="PO9" s="15">
        <v>0</v>
      </c>
      <c r="PP9" s="15">
        <v>0</v>
      </c>
      <c r="PQ9" s="15"/>
      <c r="PR9" s="15"/>
      <c r="PS9" s="15">
        <v>0</v>
      </c>
      <c r="PT9" s="15">
        <v>2.2000000000000002</v>
      </c>
      <c r="PU9" s="15"/>
      <c r="PV9" s="15">
        <v>2</v>
      </c>
      <c r="PW9" s="15">
        <v>0.2</v>
      </c>
      <c r="PX9" s="15">
        <v>3.6</v>
      </c>
      <c r="PY9" s="15">
        <v>3.6</v>
      </c>
      <c r="PZ9" s="15">
        <v>3.6</v>
      </c>
      <c r="QA9" s="15">
        <v>0</v>
      </c>
      <c r="QB9" s="15">
        <v>5</v>
      </c>
      <c r="QC9" s="15">
        <v>4</v>
      </c>
      <c r="QD9" s="15">
        <v>4</v>
      </c>
      <c r="QE9" s="15">
        <v>1</v>
      </c>
      <c r="QF9" s="15">
        <v>20.100000000000001</v>
      </c>
      <c r="QG9" s="15">
        <v>20.274049999999999</v>
      </c>
      <c r="QH9" s="15">
        <v>20.274049999999999</v>
      </c>
      <c r="QI9" s="15">
        <v>-0.17405000000000001</v>
      </c>
      <c r="QJ9" s="15">
        <v>18.100000000000001</v>
      </c>
      <c r="QK9" s="15">
        <v>19.436350000000001</v>
      </c>
      <c r="QL9" s="15">
        <v>19.436350000000001</v>
      </c>
      <c r="QM9" s="15">
        <v>-1.3363499999999999</v>
      </c>
      <c r="QN9" s="15">
        <v>19</v>
      </c>
      <c r="QO9" s="15">
        <v>17.492709999999999</v>
      </c>
      <c r="QP9" s="15">
        <v>17.492709999999999</v>
      </c>
      <c r="QQ9" s="15">
        <v>1.50729</v>
      </c>
      <c r="QR9" s="15">
        <v>3.4</v>
      </c>
      <c r="QS9" s="15">
        <v>3.4</v>
      </c>
      <c r="QT9" s="15">
        <v>3.4</v>
      </c>
      <c r="QU9" s="15">
        <v>0</v>
      </c>
      <c r="QV9" s="15">
        <v>18.5</v>
      </c>
      <c r="QW9" s="15">
        <v>17.881440000000001</v>
      </c>
      <c r="QX9" s="15">
        <v>17.881440000000001</v>
      </c>
      <c r="QY9" s="15">
        <v>0.61856</v>
      </c>
      <c r="QZ9" s="15">
        <v>0</v>
      </c>
      <c r="RA9" s="15"/>
      <c r="RB9" s="15"/>
      <c r="RC9" s="15">
        <v>0</v>
      </c>
      <c r="RD9" s="15">
        <v>0</v>
      </c>
      <c r="RE9" s="15"/>
      <c r="RF9" s="15"/>
      <c r="RG9" s="15">
        <v>0</v>
      </c>
      <c r="RH9" s="15">
        <v>6.6</v>
      </c>
      <c r="RI9" s="15">
        <v>7.0430000000000001</v>
      </c>
      <c r="RJ9" s="15">
        <v>7.0430000000000001</v>
      </c>
      <c r="RK9" s="15">
        <v>-0.443</v>
      </c>
      <c r="RL9" s="15">
        <v>24.3</v>
      </c>
      <c r="RM9" s="15">
        <v>19.061</v>
      </c>
      <c r="RN9" s="15">
        <v>19.061</v>
      </c>
      <c r="RO9" s="15">
        <v>5.2389999999999999</v>
      </c>
      <c r="RP9" s="15">
        <v>0</v>
      </c>
      <c r="RQ9" s="15"/>
      <c r="RR9" s="15"/>
      <c r="RS9" s="15">
        <v>0</v>
      </c>
      <c r="RT9" s="15">
        <v>3</v>
      </c>
      <c r="RU9" s="15">
        <v>3.2010000000000001</v>
      </c>
      <c r="RV9" s="15">
        <v>3.2010000000000001</v>
      </c>
      <c r="RW9" s="15">
        <v>-0.20100000000000001</v>
      </c>
      <c r="RX9" s="15">
        <v>20.2</v>
      </c>
      <c r="RY9" s="15">
        <v>19.792000000000002</v>
      </c>
      <c r="RZ9" s="15">
        <v>19.792000000000002</v>
      </c>
      <c r="SA9" s="15">
        <v>0.40799999999999997</v>
      </c>
      <c r="SB9" s="15">
        <v>3.2</v>
      </c>
      <c r="SC9" s="15">
        <v>2</v>
      </c>
      <c r="SD9" s="15">
        <v>2</v>
      </c>
      <c r="SE9" s="15">
        <v>1.2</v>
      </c>
      <c r="SF9" s="15"/>
      <c r="SG9" s="15">
        <v>0.4</v>
      </c>
      <c r="SH9" s="15">
        <v>0.4</v>
      </c>
      <c r="SI9" s="15">
        <v>-0.4</v>
      </c>
      <c r="SJ9" s="15">
        <v>0</v>
      </c>
      <c r="SK9" s="15"/>
      <c r="SL9" s="15"/>
      <c r="SM9" s="15">
        <v>0</v>
      </c>
      <c r="SN9" s="15">
        <v>19.8</v>
      </c>
      <c r="SO9" s="15">
        <v>19.1448</v>
      </c>
      <c r="SP9" s="15">
        <v>19.1448</v>
      </c>
      <c r="SQ9" s="15">
        <v>0.6552</v>
      </c>
      <c r="SR9" s="15">
        <v>13.1</v>
      </c>
      <c r="SS9" s="15">
        <v>12.244899999999999</v>
      </c>
      <c r="ST9" s="15">
        <v>12.244899999999999</v>
      </c>
      <c r="SU9" s="15">
        <v>0.85509999999999997</v>
      </c>
      <c r="SV9" s="15">
        <v>20.2</v>
      </c>
      <c r="SW9" s="15">
        <v>19.436350000000001</v>
      </c>
      <c r="SX9" s="15">
        <v>19.436350000000001</v>
      </c>
      <c r="SY9" s="15">
        <v>0.76365000000000005</v>
      </c>
      <c r="SZ9" s="15">
        <v>20.2</v>
      </c>
      <c r="TA9" s="15">
        <v>19.436350000000001</v>
      </c>
      <c r="TB9" s="15">
        <v>19.436350000000001</v>
      </c>
      <c r="TC9" s="15">
        <v>0.76365000000000005</v>
      </c>
      <c r="TD9" s="15">
        <v>0</v>
      </c>
      <c r="TE9" s="15">
        <v>4.2140000000000004</v>
      </c>
      <c r="TF9" s="15">
        <v>4.2140000000000004</v>
      </c>
      <c r="TG9" s="15">
        <v>-4.2140000000000004</v>
      </c>
      <c r="TH9" s="15">
        <v>4.5999999999999996</v>
      </c>
      <c r="TI9" s="15">
        <v>8.0210000000000008</v>
      </c>
      <c r="TJ9" s="15">
        <v>8.0210000000000008</v>
      </c>
      <c r="TK9" s="15">
        <v>-3.4209999999999998</v>
      </c>
      <c r="TL9" s="15">
        <v>0</v>
      </c>
      <c r="TM9" s="15"/>
      <c r="TN9" s="15"/>
      <c r="TO9" s="15">
        <v>0</v>
      </c>
      <c r="TP9" s="15">
        <v>23.8</v>
      </c>
      <c r="TQ9" s="15">
        <v>11.08</v>
      </c>
      <c r="TR9" s="15">
        <v>11.08</v>
      </c>
      <c r="TS9" s="15">
        <v>12.72</v>
      </c>
      <c r="TT9" s="15">
        <v>25.4</v>
      </c>
      <c r="TU9" s="15">
        <v>11.72</v>
      </c>
      <c r="TV9" s="15">
        <v>11.72</v>
      </c>
      <c r="TW9" s="15">
        <v>13.68</v>
      </c>
      <c r="TX9" s="15">
        <v>1.4</v>
      </c>
      <c r="TY9" s="15">
        <v>1.42</v>
      </c>
      <c r="TZ9" s="15">
        <v>1.42</v>
      </c>
      <c r="UA9" s="15">
        <v>-0.02</v>
      </c>
      <c r="UB9" s="15">
        <v>1</v>
      </c>
      <c r="UC9" s="15">
        <v>0.73</v>
      </c>
      <c r="UD9" s="15">
        <v>0.73</v>
      </c>
      <c r="UE9" s="15">
        <v>0.27</v>
      </c>
      <c r="UF9" s="15">
        <v>0</v>
      </c>
      <c r="UG9" s="15"/>
      <c r="UH9" s="15"/>
      <c r="UI9" s="15">
        <v>0</v>
      </c>
      <c r="UJ9" s="15">
        <v>20.5</v>
      </c>
      <c r="UK9" s="15">
        <v>19.436350000000001</v>
      </c>
      <c r="UL9" s="15">
        <v>19.436350000000001</v>
      </c>
      <c r="UM9" s="15">
        <v>1.06365</v>
      </c>
      <c r="UN9" s="15">
        <v>8</v>
      </c>
      <c r="UO9" s="15">
        <v>8.1999999999999993</v>
      </c>
      <c r="UP9" s="15">
        <v>8.1999999999999993</v>
      </c>
      <c r="UQ9" s="15">
        <v>-0.2</v>
      </c>
      <c r="UR9" s="15">
        <v>5.5</v>
      </c>
      <c r="US9" s="15">
        <v>7.1</v>
      </c>
      <c r="UT9" s="15">
        <v>7.1</v>
      </c>
      <c r="UU9" s="15">
        <v>-1.6</v>
      </c>
      <c r="UV9" s="15">
        <v>20.399999999999999</v>
      </c>
      <c r="UW9" s="15">
        <v>19.436350000000001</v>
      </c>
      <c r="UX9" s="15">
        <v>19.436350000000001</v>
      </c>
      <c r="UY9" s="15">
        <v>0.96365000000000001</v>
      </c>
      <c r="UZ9" s="15">
        <v>20.399999999999999</v>
      </c>
      <c r="VA9" s="15">
        <v>19.436350000000001</v>
      </c>
      <c r="VB9" s="15">
        <v>19.436350000000001</v>
      </c>
      <c r="VC9" s="15">
        <v>0.96365000000000001</v>
      </c>
      <c r="VD9" s="15">
        <v>20</v>
      </c>
      <c r="VE9" s="15">
        <v>19.436350000000001</v>
      </c>
      <c r="VF9" s="15">
        <v>19.436350000000001</v>
      </c>
      <c r="VG9" s="15">
        <v>0.56364999999999998</v>
      </c>
      <c r="VH9" s="15">
        <v>8.6</v>
      </c>
      <c r="VI9" s="15">
        <v>0.68</v>
      </c>
      <c r="VJ9" s="15">
        <v>0.68</v>
      </c>
      <c r="VK9" s="15">
        <v>7.92</v>
      </c>
      <c r="VL9" s="15">
        <v>0</v>
      </c>
      <c r="VM9" s="15"/>
      <c r="VN9" s="15"/>
      <c r="VO9" s="15">
        <v>0</v>
      </c>
      <c r="VP9" s="15">
        <v>0</v>
      </c>
      <c r="VQ9" s="15"/>
      <c r="VR9" s="15"/>
      <c r="VS9" s="15">
        <v>0</v>
      </c>
      <c r="VT9" s="15">
        <v>0</v>
      </c>
      <c r="VU9" s="15"/>
      <c r="VV9" s="15"/>
      <c r="VW9" s="15">
        <v>0</v>
      </c>
      <c r="VX9" s="15">
        <v>0</v>
      </c>
      <c r="VY9" s="15">
        <v>0.6</v>
      </c>
      <c r="VZ9" s="15">
        <v>0.6</v>
      </c>
      <c r="WA9" s="15">
        <v>-0.6</v>
      </c>
      <c r="WB9" s="15">
        <v>22.8</v>
      </c>
      <c r="WC9" s="15">
        <v>7.39</v>
      </c>
      <c r="WD9" s="15">
        <v>7.39</v>
      </c>
      <c r="WE9" s="15">
        <v>15.41</v>
      </c>
      <c r="WF9" s="15">
        <v>12.1</v>
      </c>
      <c r="WG9" s="15">
        <v>6.82</v>
      </c>
      <c r="WH9" s="15">
        <v>6.82</v>
      </c>
      <c r="WI9" s="15">
        <v>5.28</v>
      </c>
      <c r="WJ9" s="15">
        <v>0</v>
      </c>
      <c r="WK9" s="15"/>
      <c r="WL9" s="15"/>
      <c r="WM9" s="15">
        <v>0</v>
      </c>
      <c r="WN9" s="15">
        <v>3.2</v>
      </c>
      <c r="WO9" s="15">
        <v>4.2</v>
      </c>
      <c r="WP9" s="15">
        <v>4.2</v>
      </c>
      <c r="WQ9" s="15">
        <v>-1</v>
      </c>
      <c r="WR9" s="15">
        <v>2.4</v>
      </c>
      <c r="WS9" s="15">
        <v>2.4</v>
      </c>
      <c r="WT9" s="15">
        <v>2.4</v>
      </c>
      <c r="WU9" s="15">
        <v>0</v>
      </c>
      <c r="WV9" s="15">
        <v>2.1</v>
      </c>
      <c r="WW9" s="15">
        <v>2.4</v>
      </c>
      <c r="WX9" s="15">
        <v>2.4</v>
      </c>
      <c r="WY9" s="15">
        <v>-0.3</v>
      </c>
      <c r="WZ9" s="15"/>
      <c r="XA9" s="15"/>
      <c r="XB9" s="15"/>
      <c r="XC9" s="15">
        <v>0</v>
      </c>
      <c r="XD9" s="15">
        <v>0</v>
      </c>
      <c r="XE9" s="15"/>
      <c r="XF9" s="15"/>
      <c r="XG9" s="15">
        <v>0</v>
      </c>
      <c r="XH9" s="15">
        <v>8</v>
      </c>
      <c r="XI9" s="15">
        <v>8.4</v>
      </c>
      <c r="XJ9" s="15">
        <v>8.4</v>
      </c>
      <c r="XK9" s="15">
        <v>-0.4</v>
      </c>
      <c r="XL9" s="15">
        <v>20</v>
      </c>
      <c r="XM9" s="15">
        <v>19.241980000000002</v>
      </c>
      <c r="XN9" s="15">
        <v>19.241980000000002</v>
      </c>
      <c r="XO9" s="15">
        <v>0.75802000000000003</v>
      </c>
      <c r="XP9" s="15">
        <v>20</v>
      </c>
      <c r="XQ9" s="15">
        <v>18.46453</v>
      </c>
      <c r="XR9" s="15">
        <v>18.46453</v>
      </c>
      <c r="XS9" s="15">
        <v>1.5354699999999999</v>
      </c>
      <c r="XT9" s="15">
        <v>8.9</v>
      </c>
      <c r="XU9" s="15">
        <v>10</v>
      </c>
      <c r="XV9" s="15">
        <v>10</v>
      </c>
      <c r="XW9" s="15">
        <v>-1.1000000000000001</v>
      </c>
      <c r="XX9" s="15">
        <v>26.1</v>
      </c>
      <c r="XY9" s="15">
        <v>28.5</v>
      </c>
      <c r="XZ9" s="15">
        <v>28.5</v>
      </c>
      <c r="YA9" s="15">
        <v>-2.4</v>
      </c>
      <c r="YB9" s="15">
        <v>32.799999999999997</v>
      </c>
      <c r="YC9" s="15">
        <v>28.5</v>
      </c>
      <c r="YD9" s="15">
        <v>28.5</v>
      </c>
      <c r="YE9" s="15">
        <v>4.3</v>
      </c>
      <c r="YF9" s="15">
        <v>17.2</v>
      </c>
      <c r="YG9" s="15">
        <v>14</v>
      </c>
      <c r="YH9" s="15">
        <v>14</v>
      </c>
      <c r="YI9" s="15">
        <v>3.2</v>
      </c>
      <c r="YJ9" s="15">
        <v>17.2</v>
      </c>
      <c r="YK9" s="15">
        <v>18</v>
      </c>
      <c r="YL9" s="15">
        <v>18</v>
      </c>
      <c r="YM9" s="15">
        <v>-0.8</v>
      </c>
      <c r="YN9" s="15">
        <v>7.2</v>
      </c>
      <c r="YO9" s="15">
        <v>8.15</v>
      </c>
      <c r="YP9" s="15">
        <v>8.15</v>
      </c>
      <c r="YQ9" s="15">
        <v>-0.95</v>
      </c>
      <c r="YR9" s="15">
        <v>6.5</v>
      </c>
      <c r="YS9" s="15">
        <v>11</v>
      </c>
      <c r="YT9" s="15">
        <v>11</v>
      </c>
      <c r="YU9" s="15">
        <v>-4.5</v>
      </c>
      <c r="YV9" s="15">
        <v>13.6</v>
      </c>
      <c r="YW9" s="15">
        <v>22</v>
      </c>
      <c r="YX9" s="15">
        <v>22</v>
      </c>
      <c r="YY9" s="15">
        <v>-8.4</v>
      </c>
    </row>
    <row r="10" spans="1:675" ht="24" customHeight="1" x14ac:dyDescent="0.3">
      <c r="A10" s="1"/>
      <c r="B10" s="17" t="s">
        <v>102</v>
      </c>
      <c r="C10" s="17" t="s">
        <v>873</v>
      </c>
      <c r="D10" s="18">
        <v>197.3</v>
      </c>
      <c r="E10" s="18">
        <v>203.40136000000001</v>
      </c>
      <c r="F10" s="18">
        <v>203.40136000000001</v>
      </c>
      <c r="G10" s="18">
        <v>-6.1013599999999997</v>
      </c>
      <c r="H10" s="18">
        <v>622.5</v>
      </c>
      <c r="I10" s="18">
        <v>627.79395999999997</v>
      </c>
      <c r="J10" s="18">
        <v>627.79395999999997</v>
      </c>
      <c r="K10" s="18">
        <v>-5.2939600000000002</v>
      </c>
      <c r="L10" s="18">
        <v>209.2</v>
      </c>
      <c r="M10" s="18">
        <v>204.43100999999999</v>
      </c>
      <c r="N10" s="18">
        <v>204.43100999999999</v>
      </c>
      <c r="O10" s="18">
        <v>4.7689899999999996</v>
      </c>
      <c r="P10" s="18"/>
      <c r="Q10" s="18"/>
      <c r="R10" s="18"/>
      <c r="S10" s="18">
        <v>0</v>
      </c>
      <c r="T10" s="18"/>
      <c r="U10" s="18"/>
      <c r="V10" s="18"/>
      <c r="W10" s="18">
        <v>0</v>
      </c>
      <c r="X10" s="18">
        <v>87.6</v>
      </c>
      <c r="Y10" s="18">
        <v>91.867829999999998</v>
      </c>
      <c r="Z10" s="18">
        <v>91.867829999999998</v>
      </c>
      <c r="AA10" s="18">
        <v>-4.26783</v>
      </c>
      <c r="AB10" s="18">
        <v>236.3</v>
      </c>
      <c r="AC10" s="18">
        <v>242</v>
      </c>
      <c r="AD10" s="18">
        <v>242</v>
      </c>
      <c r="AE10" s="18">
        <v>-5.7</v>
      </c>
      <c r="AF10" s="18">
        <v>0</v>
      </c>
      <c r="AG10" s="18"/>
      <c r="AH10" s="18"/>
      <c r="AI10" s="18">
        <v>0</v>
      </c>
      <c r="AJ10" s="18">
        <v>0</v>
      </c>
      <c r="AK10" s="18"/>
      <c r="AL10" s="18"/>
      <c r="AM10" s="18">
        <v>0</v>
      </c>
      <c r="AN10" s="18">
        <v>176.5</v>
      </c>
      <c r="AO10" s="18">
        <v>159.82006000000001</v>
      </c>
      <c r="AP10" s="18">
        <v>135.58384000000001</v>
      </c>
      <c r="AQ10" s="18">
        <v>40.916159999999998</v>
      </c>
      <c r="AR10" s="18">
        <v>187.4</v>
      </c>
      <c r="AS10" s="18">
        <v>159.82006000000001</v>
      </c>
      <c r="AT10" s="18">
        <v>135.58384000000001</v>
      </c>
      <c r="AU10" s="18">
        <v>51.816160000000004</v>
      </c>
      <c r="AV10" s="18">
        <v>188</v>
      </c>
      <c r="AW10" s="18">
        <v>159.82006000000001</v>
      </c>
      <c r="AX10" s="18">
        <v>135.58384000000001</v>
      </c>
      <c r="AY10" s="18">
        <v>52.416159999999998</v>
      </c>
      <c r="AZ10" s="18">
        <v>265.3</v>
      </c>
      <c r="BA10" s="18">
        <v>240.45</v>
      </c>
      <c r="BB10" s="18">
        <v>203.98649</v>
      </c>
      <c r="BC10" s="18">
        <v>61.313510000000001</v>
      </c>
      <c r="BD10" s="18">
        <v>206.9</v>
      </c>
      <c r="BE10" s="18">
        <v>207.24285</v>
      </c>
      <c r="BF10" s="18">
        <v>145.79527999999999</v>
      </c>
      <c r="BG10" s="18">
        <v>61.10472</v>
      </c>
      <c r="BH10" s="18">
        <v>108.6</v>
      </c>
      <c r="BI10" s="18">
        <v>103.93259999999999</v>
      </c>
      <c r="BJ10" s="18">
        <v>73.116550000000004</v>
      </c>
      <c r="BK10" s="18">
        <v>35.483449999999998</v>
      </c>
      <c r="BL10" s="18">
        <v>539.9</v>
      </c>
      <c r="BM10" s="18">
        <v>566.08941000000004</v>
      </c>
      <c r="BN10" s="18">
        <v>566.08941000000004</v>
      </c>
      <c r="BO10" s="18">
        <v>-26.189409999999999</v>
      </c>
      <c r="BP10" s="18">
        <v>9.9</v>
      </c>
      <c r="BQ10" s="18">
        <v>10.52094</v>
      </c>
      <c r="BR10" s="18">
        <v>10.52094</v>
      </c>
      <c r="BS10" s="18">
        <v>-0.62094000000000005</v>
      </c>
      <c r="BT10" s="18"/>
      <c r="BU10" s="18"/>
      <c r="BV10" s="18"/>
      <c r="BW10" s="18">
        <v>0</v>
      </c>
      <c r="BX10" s="18">
        <v>0</v>
      </c>
      <c r="BY10" s="18"/>
      <c r="BZ10" s="18"/>
      <c r="CA10" s="18">
        <v>0</v>
      </c>
      <c r="CB10" s="18"/>
      <c r="CC10" s="18"/>
      <c r="CD10" s="18"/>
      <c r="CE10" s="18">
        <v>0</v>
      </c>
      <c r="CF10" s="18"/>
      <c r="CG10" s="18"/>
      <c r="CH10" s="18"/>
      <c r="CI10" s="18">
        <v>0</v>
      </c>
      <c r="CJ10" s="18">
        <v>161</v>
      </c>
      <c r="CK10" s="18">
        <v>164.06706</v>
      </c>
      <c r="CL10" s="18">
        <v>164.06706</v>
      </c>
      <c r="CM10" s="18">
        <v>-3.0670600000000001</v>
      </c>
      <c r="CN10" s="18">
        <v>7.5</v>
      </c>
      <c r="CO10" s="18">
        <v>5.1336000000000004</v>
      </c>
      <c r="CP10" s="18">
        <v>5.1336000000000004</v>
      </c>
      <c r="CQ10" s="18">
        <v>2.3664000000000001</v>
      </c>
      <c r="CR10" s="18">
        <v>5.9</v>
      </c>
      <c r="CS10" s="18">
        <v>2.8178999999999998</v>
      </c>
      <c r="CT10" s="18">
        <v>2.8178999999999998</v>
      </c>
      <c r="CU10" s="18">
        <v>3.0821000000000001</v>
      </c>
      <c r="CV10" s="18">
        <v>0</v>
      </c>
      <c r="CW10" s="18">
        <v>22.410769999999999</v>
      </c>
      <c r="CX10" s="18"/>
      <c r="CY10" s="18">
        <v>0</v>
      </c>
      <c r="CZ10" s="18">
        <v>6.5</v>
      </c>
      <c r="DA10" s="18">
        <v>6.8766400000000001</v>
      </c>
      <c r="DB10" s="18">
        <v>6.8766400000000001</v>
      </c>
      <c r="DC10" s="18">
        <v>-0.37663999999999997</v>
      </c>
      <c r="DD10" s="18"/>
      <c r="DE10" s="18"/>
      <c r="DF10" s="18"/>
      <c r="DG10" s="18">
        <v>0</v>
      </c>
      <c r="DH10" s="18">
        <v>141.6</v>
      </c>
      <c r="DI10" s="18">
        <v>142.44412</v>
      </c>
      <c r="DJ10" s="18">
        <v>142.01455000000001</v>
      </c>
      <c r="DK10" s="18">
        <v>-0.41454999999999997</v>
      </c>
      <c r="DL10" s="18"/>
      <c r="DM10" s="18"/>
      <c r="DN10" s="18"/>
      <c r="DO10" s="18">
        <v>0</v>
      </c>
      <c r="DP10" s="18"/>
      <c r="DQ10" s="18"/>
      <c r="DR10" s="18"/>
      <c r="DS10" s="18">
        <v>0</v>
      </c>
      <c r="DT10" s="18"/>
      <c r="DU10" s="18"/>
      <c r="DV10" s="18"/>
      <c r="DW10" s="18">
        <v>0</v>
      </c>
      <c r="DX10" s="18"/>
      <c r="DY10" s="18"/>
      <c r="DZ10" s="18"/>
      <c r="EA10" s="18">
        <v>0</v>
      </c>
      <c r="EB10" s="18">
        <v>108.8</v>
      </c>
      <c r="EC10" s="18">
        <v>112.46647</v>
      </c>
      <c r="ED10" s="18">
        <v>112.46647</v>
      </c>
      <c r="EE10" s="18">
        <v>-3.6664699999999999</v>
      </c>
      <c r="EF10" s="18">
        <v>212.9</v>
      </c>
      <c r="EG10" s="18">
        <v>220.69499999999999</v>
      </c>
      <c r="EH10" s="18">
        <v>220.69499999999999</v>
      </c>
      <c r="EI10" s="18">
        <v>-7.7949999999999999</v>
      </c>
      <c r="EJ10" s="18">
        <v>0</v>
      </c>
      <c r="EK10" s="18"/>
      <c r="EL10" s="18"/>
      <c r="EM10" s="18">
        <v>0</v>
      </c>
      <c r="EN10" s="18"/>
      <c r="EO10" s="18"/>
      <c r="EP10" s="18"/>
      <c r="EQ10" s="18">
        <v>0</v>
      </c>
      <c r="ER10" s="18"/>
      <c r="ES10" s="18"/>
      <c r="ET10" s="18"/>
      <c r="EU10" s="18">
        <v>0</v>
      </c>
      <c r="EV10" s="18">
        <v>6.5</v>
      </c>
      <c r="EW10" s="18">
        <v>6.39</v>
      </c>
      <c r="EX10" s="18">
        <v>6.39</v>
      </c>
      <c r="EY10" s="18">
        <v>0.11</v>
      </c>
      <c r="EZ10" s="18">
        <v>452.5</v>
      </c>
      <c r="FA10" s="18">
        <v>457.09426999999999</v>
      </c>
      <c r="FB10" s="18">
        <v>457.09426999999999</v>
      </c>
      <c r="FC10" s="18">
        <v>-4.5942699999999999</v>
      </c>
      <c r="FD10" s="18">
        <v>80.2</v>
      </c>
      <c r="FE10" s="18">
        <v>81.635570000000001</v>
      </c>
      <c r="FF10" s="18">
        <v>81.635570000000001</v>
      </c>
      <c r="FG10" s="18">
        <v>-1.43557</v>
      </c>
      <c r="FH10" s="18">
        <v>149.1</v>
      </c>
      <c r="FI10" s="18">
        <v>151.36251999999999</v>
      </c>
      <c r="FJ10" s="18">
        <v>151.36251999999999</v>
      </c>
      <c r="FK10" s="18">
        <v>-2.2625199999999999</v>
      </c>
      <c r="FL10" s="18">
        <v>41.9</v>
      </c>
      <c r="FM10" s="18">
        <v>41.89893</v>
      </c>
      <c r="FN10" s="18">
        <v>41.89893</v>
      </c>
      <c r="FO10" s="18">
        <v>1.07E-3</v>
      </c>
      <c r="FP10" s="18">
        <v>18.399999999999999</v>
      </c>
      <c r="FQ10" s="18">
        <v>19.21088</v>
      </c>
      <c r="FR10" s="18">
        <v>19.21088</v>
      </c>
      <c r="FS10" s="18">
        <v>-0.81088000000000005</v>
      </c>
      <c r="FT10" s="18">
        <v>18.899999999999999</v>
      </c>
      <c r="FU10" s="18">
        <v>18.46453</v>
      </c>
      <c r="FV10" s="18">
        <v>18.46453</v>
      </c>
      <c r="FW10" s="18">
        <v>0.43547000000000002</v>
      </c>
      <c r="FX10" s="18">
        <v>91.5</v>
      </c>
      <c r="FY10" s="18">
        <v>87.773570000000007</v>
      </c>
      <c r="FZ10" s="18">
        <v>87.773570000000007</v>
      </c>
      <c r="GA10" s="18">
        <v>3.7264300000000001</v>
      </c>
      <c r="GB10" s="18"/>
      <c r="GC10" s="18"/>
      <c r="GD10" s="18">
        <v>30.87</v>
      </c>
      <c r="GE10" s="18">
        <v>-30.87</v>
      </c>
      <c r="GF10" s="18"/>
      <c r="GG10" s="18"/>
      <c r="GH10" s="18">
        <v>179.82</v>
      </c>
      <c r="GI10" s="18">
        <v>-179.82</v>
      </c>
      <c r="GJ10" s="18"/>
      <c r="GK10" s="18"/>
      <c r="GL10" s="18">
        <v>90.18</v>
      </c>
      <c r="GM10" s="18">
        <v>-90.18</v>
      </c>
      <c r="GN10" s="18">
        <v>103.6</v>
      </c>
      <c r="GO10" s="18">
        <v>110.48202000000001</v>
      </c>
      <c r="GP10" s="18">
        <v>110.48202000000001</v>
      </c>
      <c r="GQ10" s="18">
        <v>-6.8820199999999998</v>
      </c>
      <c r="GR10" s="18">
        <v>42.7</v>
      </c>
      <c r="GS10" s="18">
        <v>47.082599999999999</v>
      </c>
      <c r="GT10" s="18">
        <v>47.082599999999999</v>
      </c>
      <c r="GU10" s="18">
        <v>-4.3826000000000001</v>
      </c>
      <c r="GV10" s="18"/>
      <c r="GW10" s="18"/>
      <c r="GX10" s="18">
        <v>45.381999999999998</v>
      </c>
      <c r="GY10" s="18">
        <v>-45.381999999999998</v>
      </c>
      <c r="GZ10" s="18">
        <v>3.8</v>
      </c>
      <c r="HA10" s="18"/>
      <c r="HB10" s="18"/>
      <c r="HC10" s="18">
        <v>3.8</v>
      </c>
      <c r="HD10" s="18">
        <v>35.9</v>
      </c>
      <c r="HE10" s="18">
        <v>30.300550000000001</v>
      </c>
      <c r="HF10" s="18">
        <v>30.300550000000001</v>
      </c>
      <c r="HG10" s="18">
        <v>5.59945</v>
      </c>
      <c r="HH10" s="18">
        <v>163.19999999999999</v>
      </c>
      <c r="HI10" s="18">
        <v>174.55948000000001</v>
      </c>
      <c r="HJ10" s="18">
        <v>174.55948000000001</v>
      </c>
      <c r="HK10" s="18">
        <v>-11.35948</v>
      </c>
      <c r="HL10" s="18"/>
      <c r="HM10" s="18"/>
      <c r="HN10" s="18"/>
      <c r="HO10" s="18">
        <v>0</v>
      </c>
      <c r="HP10" s="18"/>
      <c r="HQ10" s="18"/>
      <c r="HR10" s="18"/>
      <c r="HS10" s="18">
        <v>0</v>
      </c>
      <c r="HT10" s="18">
        <v>41.4</v>
      </c>
      <c r="HU10" s="18">
        <v>89.199709999999996</v>
      </c>
      <c r="HV10" s="18">
        <v>58.374580000000002</v>
      </c>
      <c r="HW10" s="18">
        <v>-16.97458</v>
      </c>
      <c r="HX10" s="18"/>
      <c r="HY10" s="18"/>
      <c r="HZ10" s="18"/>
      <c r="IA10" s="18">
        <v>0</v>
      </c>
      <c r="IB10" s="18"/>
      <c r="IC10" s="18"/>
      <c r="ID10" s="18"/>
      <c r="IE10" s="18">
        <v>0</v>
      </c>
      <c r="IF10" s="18">
        <v>45.2</v>
      </c>
      <c r="IG10" s="18">
        <v>45.265309999999999</v>
      </c>
      <c r="IH10" s="18"/>
      <c r="II10" s="18">
        <v>45.2</v>
      </c>
      <c r="IJ10" s="18"/>
      <c r="IK10" s="18"/>
      <c r="IL10" s="18"/>
      <c r="IM10" s="18">
        <v>0</v>
      </c>
      <c r="IN10" s="18"/>
      <c r="IO10" s="18"/>
      <c r="IP10" s="18"/>
      <c r="IQ10" s="18">
        <v>0</v>
      </c>
      <c r="IR10" s="18"/>
      <c r="IS10" s="18"/>
      <c r="IT10" s="18"/>
      <c r="IU10" s="18">
        <v>0</v>
      </c>
      <c r="IV10" s="18">
        <v>124.7</v>
      </c>
      <c r="IW10" s="18">
        <v>132.83837</v>
      </c>
      <c r="IX10" s="18">
        <v>132.83837</v>
      </c>
      <c r="IY10" s="18">
        <v>-8.1383700000000001</v>
      </c>
      <c r="IZ10" s="18">
        <v>0</v>
      </c>
      <c r="JA10" s="18"/>
      <c r="JB10" s="18"/>
      <c r="JC10" s="18">
        <v>0</v>
      </c>
      <c r="JD10" s="18">
        <v>0</v>
      </c>
      <c r="JE10" s="18"/>
      <c r="JF10" s="18"/>
      <c r="JG10" s="18">
        <v>0</v>
      </c>
      <c r="JH10" s="18">
        <v>67.599999999999994</v>
      </c>
      <c r="JI10" s="18"/>
      <c r="JJ10" s="18"/>
      <c r="JK10" s="18">
        <v>67.599999999999994</v>
      </c>
      <c r="JL10" s="18"/>
      <c r="JM10" s="18"/>
      <c r="JN10" s="18"/>
      <c r="JO10" s="18">
        <v>0</v>
      </c>
      <c r="JP10" s="18">
        <v>72.8</v>
      </c>
      <c r="JQ10" s="18">
        <v>73.590999999999994</v>
      </c>
      <c r="JR10" s="18">
        <v>44.848439999999997</v>
      </c>
      <c r="JS10" s="18">
        <v>27.951560000000001</v>
      </c>
      <c r="JT10" s="18">
        <v>35.200000000000003</v>
      </c>
      <c r="JU10" s="18">
        <v>36.905999999999999</v>
      </c>
      <c r="JV10" s="18">
        <v>22.49156</v>
      </c>
      <c r="JW10" s="18">
        <v>12.70844</v>
      </c>
      <c r="JX10" s="18"/>
      <c r="JY10" s="18"/>
      <c r="JZ10" s="18"/>
      <c r="KA10" s="18">
        <v>0</v>
      </c>
      <c r="KB10" s="18">
        <v>0</v>
      </c>
      <c r="KC10" s="18"/>
      <c r="KD10" s="18"/>
      <c r="KE10" s="18">
        <v>0</v>
      </c>
      <c r="KF10" s="18"/>
      <c r="KG10" s="18"/>
      <c r="KH10" s="18"/>
      <c r="KI10" s="18">
        <v>0</v>
      </c>
      <c r="KJ10" s="18">
        <v>0</v>
      </c>
      <c r="KK10" s="18"/>
      <c r="KL10" s="18"/>
      <c r="KM10" s="18">
        <v>0</v>
      </c>
      <c r="KN10" s="18"/>
      <c r="KO10" s="18"/>
      <c r="KP10" s="18"/>
      <c r="KQ10" s="18">
        <v>0</v>
      </c>
      <c r="KR10" s="18"/>
      <c r="KS10" s="18"/>
      <c r="KT10" s="18"/>
      <c r="KU10" s="18">
        <v>0</v>
      </c>
      <c r="KV10" s="18">
        <v>2.4</v>
      </c>
      <c r="KW10" s="18">
        <v>2.04081</v>
      </c>
      <c r="KX10" s="18">
        <v>2.04081</v>
      </c>
      <c r="KY10" s="18">
        <v>0.35919000000000001</v>
      </c>
      <c r="KZ10" s="18">
        <v>260.3</v>
      </c>
      <c r="LA10" s="18">
        <v>270.06803000000002</v>
      </c>
      <c r="LB10" s="18">
        <v>270.06803000000002</v>
      </c>
      <c r="LC10" s="18">
        <v>-9.7680299999999995</v>
      </c>
      <c r="LD10" s="18">
        <v>128.19999999999999</v>
      </c>
      <c r="LE10" s="18">
        <v>133.16031000000001</v>
      </c>
      <c r="LF10" s="18">
        <v>133.16031000000001</v>
      </c>
      <c r="LG10" s="18">
        <v>-4.9603099999999998</v>
      </c>
      <c r="LH10" s="18">
        <v>51.9</v>
      </c>
      <c r="LI10" s="18">
        <v>67.199219999999997</v>
      </c>
      <c r="LJ10" s="18">
        <v>67.199219999999997</v>
      </c>
      <c r="LK10" s="18">
        <v>-15.29922</v>
      </c>
      <c r="LL10" s="18">
        <v>76</v>
      </c>
      <c r="LM10" s="18">
        <v>78.567999999999998</v>
      </c>
      <c r="LN10" s="18">
        <v>78.567999999999998</v>
      </c>
      <c r="LO10" s="18">
        <v>-2.5680000000000001</v>
      </c>
      <c r="LP10" s="18">
        <v>0</v>
      </c>
      <c r="LQ10" s="18"/>
      <c r="LR10" s="18">
        <v>29.980560000000001</v>
      </c>
      <c r="LS10" s="18">
        <v>-29.980560000000001</v>
      </c>
      <c r="LT10" s="18">
        <v>0</v>
      </c>
      <c r="LU10" s="18"/>
      <c r="LV10" s="18"/>
      <c r="LW10" s="18">
        <v>0</v>
      </c>
      <c r="LX10" s="18">
        <v>0</v>
      </c>
      <c r="LY10" s="18"/>
      <c r="LZ10" s="18"/>
      <c r="MA10" s="18">
        <v>0</v>
      </c>
      <c r="MB10" s="18">
        <v>0</v>
      </c>
      <c r="MC10" s="18"/>
      <c r="MD10" s="18"/>
      <c r="ME10" s="18">
        <v>0</v>
      </c>
      <c r="MF10" s="18">
        <v>140.19999999999999</v>
      </c>
      <c r="MG10" s="18">
        <v>138.517</v>
      </c>
      <c r="MH10" s="18">
        <v>118.65911</v>
      </c>
      <c r="MI10" s="18">
        <v>21.540890000000001</v>
      </c>
      <c r="MJ10" s="18"/>
      <c r="MK10" s="18"/>
      <c r="ML10" s="18"/>
      <c r="MM10" s="18">
        <v>0</v>
      </c>
      <c r="MN10" s="18">
        <v>66</v>
      </c>
      <c r="MO10" s="18">
        <v>69.466480000000004</v>
      </c>
      <c r="MP10" s="18">
        <v>59.507719999999999</v>
      </c>
      <c r="MQ10" s="18">
        <v>6.4922800000000001</v>
      </c>
      <c r="MR10" s="18">
        <v>0</v>
      </c>
      <c r="MS10" s="18"/>
      <c r="MT10" s="18"/>
      <c r="MU10" s="18">
        <v>0</v>
      </c>
      <c r="MV10" s="18">
        <v>0</v>
      </c>
      <c r="MW10" s="18"/>
      <c r="MX10" s="18"/>
      <c r="MY10" s="18">
        <v>0</v>
      </c>
      <c r="MZ10" s="18"/>
      <c r="NA10" s="18"/>
      <c r="NB10" s="18"/>
      <c r="NC10" s="18">
        <v>0</v>
      </c>
      <c r="ND10" s="18"/>
      <c r="NE10" s="18"/>
      <c r="NF10" s="18"/>
      <c r="NG10" s="18">
        <v>0</v>
      </c>
      <c r="NH10" s="18"/>
      <c r="NI10" s="18"/>
      <c r="NJ10" s="18"/>
      <c r="NK10" s="18">
        <v>0</v>
      </c>
      <c r="NL10" s="18">
        <v>207.4</v>
      </c>
      <c r="NM10" s="18">
        <v>206.49084999999999</v>
      </c>
      <c r="NN10" s="18">
        <v>206.49084999999999</v>
      </c>
      <c r="NO10" s="18">
        <v>0.90915000000000001</v>
      </c>
      <c r="NP10" s="18">
        <v>99.9</v>
      </c>
      <c r="NQ10" s="18">
        <v>103.55547</v>
      </c>
      <c r="NR10" s="18">
        <v>103.55547</v>
      </c>
      <c r="NS10" s="18">
        <v>-3.6554700000000002</v>
      </c>
      <c r="NT10" s="18"/>
      <c r="NU10" s="18">
        <v>4.0167900000000003</v>
      </c>
      <c r="NV10" s="18">
        <v>4.0167900000000003</v>
      </c>
      <c r="NW10" s="18">
        <v>-4.0167900000000003</v>
      </c>
      <c r="NX10" s="18"/>
      <c r="NY10" s="18"/>
      <c r="NZ10" s="18"/>
      <c r="OA10" s="18">
        <v>0</v>
      </c>
      <c r="OB10" s="18">
        <v>0</v>
      </c>
      <c r="OC10" s="18">
        <v>17.492709999999999</v>
      </c>
      <c r="OD10" s="18">
        <v>17.492709999999999</v>
      </c>
      <c r="OE10" s="18">
        <v>-17.492709999999999</v>
      </c>
      <c r="OF10" s="18">
        <v>0</v>
      </c>
      <c r="OG10" s="18"/>
      <c r="OH10" s="18"/>
      <c r="OI10" s="18">
        <v>0</v>
      </c>
      <c r="OJ10" s="18">
        <v>33</v>
      </c>
      <c r="OK10" s="18">
        <v>27.96</v>
      </c>
      <c r="OL10" s="18">
        <v>27.96</v>
      </c>
      <c r="OM10" s="18">
        <v>5.04</v>
      </c>
      <c r="ON10" s="18">
        <v>0</v>
      </c>
      <c r="OO10" s="18"/>
      <c r="OP10" s="18"/>
      <c r="OQ10" s="18">
        <v>0</v>
      </c>
      <c r="OR10" s="18">
        <v>6.4</v>
      </c>
      <c r="OS10" s="18">
        <v>0.71</v>
      </c>
      <c r="OT10" s="18">
        <v>0.71</v>
      </c>
      <c r="OU10" s="18">
        <v>5.69</v>
      </c>
      <c r="OV10" s="18">
        <v>0</v>
      </c>
      <c r="OW10" s="18"/>
      <c r="OX10" s="18"/>
      <c r="OY10" s="18">
        <v>0</v>
      </c>
      <c r="OZ10" s="18">
        <v>20</v>
      </c>
      <c r="PA10" s="18">
        <v>19.436350000000001</v>
      </c>
      <c r="PB10" s="18">
        <v>19.436350000000001</v>
      </c>
      <c r="PC10" s="18">
        <v>0.56364999999999998</v>
      </c>
      <c r="PD10" s="18">
        <v>10</v>
      </c>
      <c r="PE10" s="18">
        <v>9.9830000000000005</v>
      </c>
      <c r="PF10" s="18">
        <v>9.9830000000000005</v>
      </c>
      <c r="PG10" s="18">
        <v>1.7000000000000001E-2</v>
      </c>
      <c r="PH10" s="18">
        <v>5.5</v>
      </c>
      <c r="PI10" s="18">
        <v>5.67</v>
      </c>
      <c r="PJ10" s="18">
        <v>5.67</v>
      </c>
      <c r="PK10" s="18">
        <v>-0.17</v>
      </c>
      <c r="PL10" s="18">
        <v>0</v>
      </c>
      <c r="PM10" s="18"/>
      <c r="PN10" s="18"/>
      <c r="PO10" s="18">
        <v>0</v>
      </c>
      <c r="PP10" s="18">
        <v>0</v>
      </c>
      <c r="PQ10" s="18"/>
      <c r="PR10" s="18"/>
      <c r="PS10" s="18">
        <v>0</v>
      </c>
      <c r="PT10" s="18">
        <v>2.2000000000000002</v>
      </c>
      <c r="PU10" s="18"/>
      <c r="PV10" s="18">
        <v>2</v>
      </c>
      <c r="PW10" s="18">
        <v>0.2</v>
      </c>
      <c r="PX10" s="18">
        <v>3.6</v>
      </c>
      <c r="PY10" s="18">
        <v>3.6</v>
      </c>
      <c r="PZ10" s="18">
        <v>3.6</v>
      </c>
      <c r="QA10" s="18">
        <v>0</v>
      </c>
      <c r="QB10" s="18">
        <v>5</v>
      </c>
      <c r="QC10" s="18">
        <v>4</v>
      </c>
      <c r="QD10" s="18">
        <v>4</v>
      </c>
      <c r="QE10" s="18">
        <v>1</v>
      </c>
      <c r="QF10" s="18">
        <v>19.899999999999999</v>
      </c>
      <c r="QG10" s="18">
        <v>20.274049999999999</v>
      </c>
      <c r="QH10" s="18">
        <v>20.274049999999999</v>
      </c>
      <c r="QI10" s="18">
        <v>-0.37404999999999999</v>
      </c>
      <c r="QJ10" s="18">
        <v>17</v>
      </c>
      <c r="QK10" s="18">
        <v>19.436350000000001</v>
      </c>
      <c r="QL10" s="18">
        <v>19.436350000000001</v>
      </c>
      <c r="QM10" s="18">
        <v>-2.43635</v>
      </c>
      <c r="QN10" s="18">
        <v>18.899999999999999</v>
      </c>
      <c r="QO10" s="18">
        <v>17.492709999999999</v>
      </c>
      <c r="QP10" s="18">
        <v>17.492709999999999</v>
      </c>
      <c r="QQ10" s="18">
        <v>1.4072899999999999</v>
      </c>
      <c r="QR10" s="18">
        <v>3.4</v>
      </c>
      <c r="QS10" s="18">
        <v>3.4</v>
      </c>
      <c r="QT10" s="18">
        <v>3.4</v>
      </c>
      <c r="QU10" s="18">
        <v>0</v>
      </c>
      <c r="QV10" s="18">
        <v>18.5</v>
      </c>
      <c r="QW10" s="18">
        <v>17.881440000000001</v>
      </c>
      <c r="QX10" s="18">
        <v>17.881440000000001</v>
      </c>
      <c r="QY10" s="18">
        <v>0.61856</v>
      </c>
      <c r="QZ10" s="18">
        <v>0</v>
      </c>
      <c r="RA10" s="18"/>
      <c r="RB10" s="18"/>
      <c r="RC10" s="18">
        <v>0</v>
      </c>
      <c r="RD10" s="18">
        <v>0</v>
      </c>
      <c r="RE10" s="18"/>
      <c r="RF10" s="18"/>
      <c r="RG10" s="18">
        <v>0</v>
      </c>
      <c r="RH10" s="18">
        <v>7.3</v>
      </c>
      <c r="RI10" s="18">
        <v>7.0430000000000001</v>
      </c>
      <c r="RJ10" s="18">
        <v>7.0430000000000001</v>
      </c>
      <c r="RK10" s="18">
        <v>0.25700000000000001</v>
      </c>
      <c r="RL10" s="18">
        <v>23</v>
      </c>
      <c r="RM10" s="18">
        <v>19.061</v>
      </c>
      <c r="RN10" s="18">
        <v>19.061</v>
      </c>
      <c r="RO10" s="18">
        <v>3.9390000000000001</v>
      </c>
      <c r="RP10" s="18">
        <v>0</v>
      </c>
      <c r="RQ10" s="18"/>
      <c r="RR10" s="18"/>
      <c r="RS10" s="18">
        <v>0</v>
      </c>
      <c r="RT10" s="18">
        <v>3.1</v>
      </c>
      <c r="RU10" s="18">
        <v>3.2010000000000001</v>
      </c>
      <c r="RV10" s="18">
        <v>3.2010000000000001</v>
      </c>
      <c r="RW10" s="18">
        <v>-0.10100000000000001</v>
      </c>
      <c r="RX10" s="18">
        <v>20.2</v>
      </c>
      <c r="RY10" s="18">
        <v>19.792000000000002</v>
      </c>
      <c r="RZ10" s="18">
        <v>19.792000000000002</v>
      </c>
      <c r="SA10" s="18">
        <v>0.40799999999999997</v>
      </c>
      <c r="SB10" s="18">
        <v>3.2</v>
      </c>
      <c r="SC10" s="18">
        <v>2</v>
      </c>
      <c r="SD10" s="18">
        <v>2</v>
      </c>
      <c r="SE10" s="18">
        <v>1.2</v>
      </c>
      <c r="SF10" s="18"/>
      <c r="SG10" s="18">
        <v>0.4</v>
      </c>
      <c r="SH10" s="18">
        <v>0.4</v>
      </c>
      <c r="SI10" s="18">
        <v>-0.4</v>
      </c>
      <c r="SJ10" s="18">
        <v>0</v>
      </c>
      <c r="SK10" s="18"/>
      <c r="SL10" s="18"/>
      <c r="SM10" s="18">
        <v>0</v>
      </c>
      <c r="SN10" s="18">
        <v>19.8</v>
      </c>
      <c r="SO10" s="18">
        <v>19.1448</v>
      </c>
      <c r="SP10" s="18">
        <v>19.1448</v>
      </c>
      <c r="SQ10" s="18">
        <v>0.6552</v>
      </c>
      <c r="SR10" s="18">
        <v>13.1</v>
      </c>
      <c r="SS10" s="18">
        <v>12.244899999999999</v>
      </c>
      <c r="ST10" s="18">
        <v>12.244899999999999</v>
      </c>
      <c r="SU10" s="18">
        <v>0.85509999999999997</v>
      </c>
      <c r="SV10" s="18">
        <v>20</v>
      </c>
      <c r="SW10" s="18">
        <v>19.436350000000001</v>
      </c>
      <c r="SX10" s="18">
        <v>19.436350000000001</v>
      </c>
      <c r="SY10" s="18">
        <v>0.56364999999999998</v>
      </c>
      <c r="SZ10" s="18">
        <v>20.100000000000001</v>
      </c>
      <c r="TA10" s="18">
        <v>19.436350000000001</v>
      </c>
      <c r="TB10" s="18">
        <v>19.436350000000001</v>
      </c>
      <c r="TC10" s="18">
        <v>0.66364999999999996</v>
      </c>
      <c r="TD10" s="18">
        <v>0</v>
      </c>
      <c r="TE10" s="18">
        <v>4.2140000000000004</v>
      </c>
      <c r="TF10" s="18">
        <v>4.2140000000000004</v>
      </c>
      <c r="TG10" s="18">
        <v>-4.2140000000000004</v>
      </c>
      <c r="TH10" s="18">
        <v>2.6</v>
      </c>
      <c r="TI10" s="18">
        <v>8.0210000000000008</v>
      </c>
      <c r="TJ10" s="18">
        <v>8.0210000000000008</v>
      </c>
      <c r="TK10" s="18">
        <v>-5.4210000000000003</v>
      </c>
      <c r="TL10" s="18">
        <v>0</v>
      </c>
      <c r="TM10" s="18"/>
      <c r="TN10" s="18"/>
      <c r="TO10" s="18">
        <v>0</v>
      </c>
      <c r="TP10" s="18">
        <v>10.1</v>
      </c>
      <c r="TQ10" s="18">
        <v>11.08</v>
      </c>
      <c r="TR10" s="18">
        <v>11.08</v>
      </c>
      <c r="TS10" s="18">
        <v>-0.98</v>
      </c>
      <c r="TT10" s="18">
        <v>23</v>
      </c>
      <c r="TU10" s="18">
        <v>11.72</v>
      </c>
      <c r="TV10" s="18">
        <v>11.72</v>
      </c>
      <c r="TW10" s="18">
        <v>11.28</v>
      </c>
      <c r="TX10" s="18">
        <v>0</v>
      </c>
      <c r="TY10" s="18">
        <v>1.42</v>
      </c>
      <c r="TZ10" s="18">
        <v>1.42</v>
      </c>
      <c r="UA10" s="18">
        <v>-1.42</v>
      </c>
      <c r="UB10" s="18">
        <v>0</v>
      </c>
      <c r="UC10" s="18">
        <v>0.73</v>
      </c>
      <c r="UD10" s="18">
        <v>0.73</v>
      </c>
      <c r="UE10" s="18">
        <v>-0.73</v>
      </c>
      <c r="UF10" s="18">
        <v>0</v>
      </c>
      <c r="UG10" s="18"/>
      <c r="UH10" s="18"/>
      <c r="UI10" s="18">
        <v>0</v>
      </c>
      <c r="UJ10" s="18">
        <v>20.5</v>
      </c>
      <c r="UK10" s="18">
        <v>19.436350000000001</v>
      </c>
      <c r="UL10" s="18">
        <v>19.436350000000001</v>
      </c>
      <c r="UM10" s="18">
        <v>1.06365</v>
      </c>
      <c r="UN10" s="18">
        <v>8</v>
      </c>
      <c r="UO10" s="18">
        <v>8.1999999999999993</v>
      </c>
      <c r="UP10" s="18">
        <v>8.1999999999999993</v>
      </c>
      <c r="UQ10" s="18">
        <v>-0.2</v>
      </c>
      <c r="UR10" s="18">
        <v>5.7</v>
      </c>
      <c r="US10" s="18">
        <v>7.1</v>
      </c>
      <c r="UT10" s="18">
        <v>7.1</v>
      </c>
      <c r="UU10" s="18">
        <v>-1.4</v>
      </c>
      <c r="UV10" s="18">
        <v>20.399999999999999</v>
      </c>
      <c r="UW10" s="18">
        <v>19.436350000000001</v>
      </c>
      <c r="UX10" s="18">
        <v>19.436350000000001</v>
      </c>
      <c r="UY10" s="18">
        <v>0.96365000000000001</v>
      </c>
      <c r="UZ10" s="18">
        <v>20.399999999999999</v>
      </c>
      <c r="VA10" s="18">
        <v>19.436350000000001</v>
      </c>
      <c r="VB10" s="18">
        <v>19.436350000000001</v>
      </c>
      <c r="VC10" s="18">
        <v>0.96365000000000001</v>
      </c>
      <c r="VD10" s="18">
        <v>20</v>
      </c>
      <c r="VE10" s="18">
        <v>19.436350000000001</v>
      </c>
      <c r="VF10" s="18">
        <v>19.436350000000001</v>
      </c>
      <c r="VG10" s="18">
        <v>0.56364999999999998</v>
      </c>
      <c r="VH10" s="18">
        <v>9.9</v>
      </c>
      <c r="VI10" s="18">
        <v>0.68</v>
      </c>
      <c r="VJ10" s="18">
        <v>0.68</v>
      </c>
      <c r="VK10" s="18">
        <v>9.2200000000000006</v>
      </c>
      <c r="VL10" s="18">
        <v>0</v>
      </c>
      <c r="VM10" s="18"/>
      <c r="VN10" s="18"/>
      <c r="VO10" s="18">
        <v>0</v>
      </c>
      <c r="VP10" s="18">
        <v>0</v>
      </c>
      <c r="VQ10" s="18"/>
      <c r="VR10" s="18"/>
      <c r="VS10" s="18">
        <v>0</v>
      </c>
      <c r="VT10" s="18">
        <v>0</v>
      </c>
      <c r="VU10" s="18"/>
      <c r="VV10" s="18"/>
      <c r="VW10" s="18">
        <v>0</v>
      </c>
      <c r="VX10" s="18">
        <v>0</v>
      </c>
      <c r="VY10" s="18">
        <v>0.6</v>
      </c>
      <c r="VZ10" s="18">
        <v>0.6</v>
      </c>
      <c r="WA10" s="18">
        <v>-0.6</v>
      </c>
      <c r="WB10" s="18">
        <v>19</v>
      </c>
      <c r="WC10" s="18">
        <v>6.44</v>
      </c>
      <c r="WD10" s="18">
        <v>6.44</v>
      </c>
      <c r="WE10" s="18">
        <v>12.56</v>
      </c>
      <c r="WF10" s="18">
        <v>12.7</v>
      </c>
      <c r="WG10" s="18">
        <v>5.67</v>
      </c>
      <c r="WH10" s="18">
        <v>5.67</v>
      </c>
      <c r="WI10" s="18">
        <v>7.03</v>
      </c>
      <c r="WJ10" s="18">
        <v>0</v>
      </c>
      <c r="WK10" s="18"/>
      <c r="WL10" s="18"/>
      <c r="WM10" s="18">
        <v>0</v>
      </c>
      <c r="WN10" s="18">
        <v>3.2</v>
      </c>
      <c r="WO10" s="18">
        <v>4.2</v>
      </c>
      <c r="WP10" s="18">
        <v>4.2</v>
      </c>
      <c r="WQ10" s="18">
        <v>-1</v>
      </c>
      <c r="WR10" s="18">
        <v>2.4</v>
      </c>
      <c r="WS10" s="18">
        <v>2.4</v>
      </c>
      <c r="WT10" s="18">
        <v>2.4</v>
      </c>
      <c r="WU10" s="18">
        <v>0</v>
      </c>
      <c r="WV10" s="18">
        <v>2.1</v>
      </c>
      <c r="WW10" s="18">
        <v>2.4</v>
      </c>
      <c r="WX10" s="18">
        <v>2.4</v>
      </c>
      <c r="WY10" s="18">
        <v>-0.3</v>
      </c>
      <c r="WZ10" s="18"/>
      <c r="XA10" s="18"/>
      <c r="XB10" s="18"/>
      <c r="XC10" s="18">
        <v>0</v>
      </c>
      <c r="XD10" s="18">
        <v>0</v>
      </c>
      <c r="XE10" s="18"/>
      <c r="XF10" s="18"/>
      <c r="XG10" s="18">
        <v>0</v>
      </c>
      <c r="XH10" s="18">
        <v>8</v>
      </c>
      <c r="XI10" s="18">
        <v>8.4</v>
      </c>
      <c r="XJ10" s="18">
        <v>8.4</v>
      </c>
      <c r="XK10" s="18">
        <v>-0.4</v>
      </c>
      <c r="XL10" s="18">
        <v>20</v>
      </c>
      <c r="XM10" s="18">
        <v>19.241980000000002</v>
      </c>
      <c r="XN10" s="18">
        <v>19.241980000000002</v>
      </c>
      <c r="XO10" s="18">
        <v>0.75802000000000003</v>
      </c>
      <c r="XP10" s="18">
        <v>20</v>
      </c>
      <c r="XQ10" s="18">
        <v>18.46453</v>
      </c>
      <c r="XR10" s="18">
        <v>18.46453</v>
      </c>
      <c r="XS10" s="18">
        <v>1.5354699999999999</v>
      </c>
      <c r="XT10" s="18">
        <v>8.8000000000000007</v>
      </c>
      <c r="XU10" s="18">
        <v>10</v>
      </c>
      <c r="XV10" s="18">
        <v>10</v>
      </c>
      <c r="XW10" s="18">
        <v>-1.2</v>
      </c>
      <c r="XX10" s="18">
        <v>26.3</v>
      </c>
      <c r="XY10" s="18">
        <v>28.5</v>
      </c>
      <c r="XZ10" s="18">
        <v>28.5</v>
      </c>
      <c r="YA10" s="18">
        <v>-2.2000000000000002</v>
      </c>
      <c r="YB10" s="18">
        <v>33.1</v>
      </c>
      <c r="YC10" s="18">
        <v>28.5</v>
      </c>
      <c r="YD10" s="18">
        <v>28.5</v>
      </c>
      <c r="YE10" s="18">
        <v>4.5999999999999996</v>
      </c>
      <c r="YF10" s="18">
        <v>16.5</v>
      </c>
      <c r="YG10" s="18">
        <v>14</v>
      </c>
      <c r="YH10" s="18">
        <v>14</v>
      </c>
      <c r="YI10" s="18">
        <v>2.5</v>
      </c>
      <c r="YJ10" s="18">
        <v>17.2</v>
      </c>
      <c r="YK10" s="18">
        <v>18</v>
      </c>
      <c r="YL10" s="18">
        <v>18</v>
      </c>
      <c r="YM10" s="18">
        <v>-0.8</v>
      </c>
      <c r="YN10" s="18">
        <v>8.1999999999999993</v>
      </c>
      <c r="YO10" s="18">
        <v>8.15</v>
      </c>
      <c r="YP10" s="18">
        <v>8.15</v>
      </c>
      <c r="YQ10" s="18">
        <v>0.05</v>
      </c>
      <c r="YR10" s="18">
        <v>9.9</v>
      </c>
      <c r="YS10" s="18">
        <v>11</v>
      </c>
      <c r="YT10" s="18">
        <v>11</v>
      </c>
      <c r="YU10" s="18">
        <v>-1.1000000000000001</v>
      </c>
      <c r="YV10" s="18">
        <v>13.1</v>
      </c>
      <c r="YW10" s="18">
        <v>22</v>
      </c>
      <c r="YX10" s="18">
        <v>22</v>
      </c>
      <c r="YY10" s="18">
        <v>-8.9</v>
      </c>
    </row>
    <row r="11" spans="1:675" ht="24" customHeight="1" x14ac:dyDescent="0.3">
      <c r="A11" s="1"/>
      <c r="B11" s="17" t="s">
        <v>102</v>
      </c>
      <c r="C11" s="17" t="s">
        <v>874</v>
      </c>
      <c r="D11" s="18">
        <v>203</v>
      </c>
      <c r="E11" s="18">
        <v>203.40136000000001</v>
      </c>
      <c r="F11" s="18">
        <v>203.40136000000001</v>
      </c>
      <c r="G11" s="18">
        <v>-0.40135999999999999</v>
      </c>
      <c r="H11" s="18">
        <v>633.79999999999995</v>
      </c>
      <c r="I11" s="18">
        <v>627.79395999999997</v>
      </c>
      <c r="J11" s="18">
        <v>627.79395999999997</v>
      </c>
      <c r="K11" s="18">
        <v>6.0060399999999996</v>
      </c>
      <c r="L11" s="18">
        <v>212.8</v>
      </c>
      <c r="M11" s="18">
        <v>204.43100999999999</v>
      </c>
      <c r="N11" s="18">
        <v>204.43100999999999</v>
      </c>
      <c r="O11" s="18">
        <v>8.3689900000000002</v>
      </c>
      <c r="P11" s="18"/>
      <c r="Q11" s="18"/>
      <c r="R11" s="18"/>
      <c r="S11" s="18">
        <v>0</v>
      </c>
      <c r="T11" s="18"/>
      <c r="U11" s="18"/>
      <c r="V11" s="18"/>
      <c r="W11" s="18">
        <v>0</v>
      </c>
      <c r="X11" s="18">
        <v>90.4</v>
      </c>
      <c r="Y11" s="18">
        <v>91.867829999999998</v>
      </c>
      <c r="Z11" s="18">
        <v>91.867829999999998</v>
      </c>
      <c r="AA11" s="18">
        <v>-1.46783</v>
      </c>
      <c r="AB11" s="18">
        <v>239</v>
      </c>
      <c r="AC11" s="18">
        <v>242</v>
      </c>
      <c r="AD11" s="18">
        <v>242</v>
      </c>
      <c r="AE11" s="18">
        <v>-3</v>
      </c>
      <c r="AF11" s="18">
        <v>0</v>
      </c>
      <c r="AG11" s="18"/>
      <c r="AH11" s="18"/>
      <c r="AI11" s="18">
        <v>0</v>
      </c>
      <c r="AJ11" s="18">
        <v>0</v>
      </c>
      <c r="AK11" s="18"/>
      <c r="AL11" s="18"/>
      <c r="AM11" s="18">
        <v>0</v>
      </c>
      <c r="AN11" s="18">
        <v>135.6</v>
      </c>
      <c r="AO11" s="18">
        <v>159.82006000000001</v>
      </c>
      <c r="AP11" s="18">
        <v>135.58384000000001</v>
      </c>
      <c r="AQ11" s="18">
        <v>1.6160000000000001E-2</v>
      </c>
      <c r="AR11" s="18">
        <v>135.69999999999999</v>
      </c>
      <c r="AS11" s="18">
        <v>159.82006000000001</v>
      </c>
      <c r="AT11" s="18">
        <v>135.58384000000001</v>
      </c>
      <c r="AU11" s="18">
        <v>0.11616</v>
      </c>
      <c r="AV11" s="18">
        <v>135.69999999999999</v>
      </c>
      <c r="AW11" s="18">
        <v>159.82006000000001</v>
      </c>
      <c r="AX11" s="18">
        <v>135.58384000000001</v>
      </c>
      <c r="AY11" s="18">
        <v>0.11616</v>
      </c>
      <c r="AZ11" s="18">
        <v>240.1</v>
      </c>
      <c r="BA11" s="18">
        <v>240.45</v>
      </c>
      <c r="BB11" s="18">
        <v>203.98649</v>
      </c>
      <c r="BC11" s="18">
        <v>36.113509999999998</v>
      </c>
      <c r="BD11" s="18">
        <v>206.3</v>
      </c>
      <c r="BE11" s="18">
        <v>207.24285</v>
      </c>
      <c r="BF11" s="18">
        <v>120.0309</v>
      </c>
      <c r="BG11" s="18">
        <v>86.269099999999995</v>
      </c>
      <c r="BH11" s="18">
        <v>109</v>
      </c>
      <c r="BI11" s="18">
        <v>103.93259999999999</v>
      </c>
      <c r="BJ11" s="18">
        <v>60.19567</v>
      </c>
      <c r="BK11" s="18">
        <v>48.80433</v>
      </c>
      <c r="BL11" s="18">
        <v>561.79999999999995</v>
      </c>
      <c r="BM11" s="18">
        <v>566.08941000000004</v>
      </c>
      <c r="BN11" s="18">
        <v>566.08941000000004</v>
      </c>
      <c r="BO11" s="18">
        <v>-4.2894100000000002</v>
      </c>
      <c r="BP11" s="18">
        <v>10.199999999999999</v>
      </c>
      <c r="BQ11" s="18">
        <v>10.52094</v>
      </c>
      <c r="BR11" s="18">
        <v>10.52094</v>
      </c>
      <c r="BS11" s="18">
        <v>-0.32094</v>
      </c>
      <c r="BT11" s="18"/>
      <c r="BU11" s="18"/>
      <c r="BV11" s="18"/>
      <c r="BW11" s="18">
        <v>0</v>
      </c>
      <c r="BX11" s="18">
        <v>0</v>
      </c>
      <c r="BY11" s="18"/>
      <c r="BZ11" s="18"/>
      <c r="CA11" s="18">
        <v>0</v>
      </c>
      <c r="CB11" s="18"/>
      <c r="CC11" s="18"/>
      <c r="CD11" s="18"/>
      <c r="CE11" s="18">
        <v>0</v>
      </c>
      <c r="CF11" s="18"/>
      <c r="CG11" s="18"/>
      <c r="CH11" s="18"/>
      <c r="CI11" s="18">
        <v>0</v>
      </c>
      <c r="CJ11" s="18">
        <v>161.6</v>
      </c>
      <c r="CK11" s="18">
        <v>164.06706</v>
      </c>
      <c r="CL11" s="18">
        <v>164.06706</v>
      </c>
      <c r="CM11" s="18">
        <v>-2.46706</v>
      </c>
      <c r="CN11" s="18">
        <v>6.9</v>
      </c>
      <c r="CO11" s="18">
        <v>5.1336000000000004</v>
      </c>
      <c r="CP11" s="18">
        <v>5.1336000000000004</v>
      </c>
      <c r="CQ11" s="18">
        <v>1.7664</v>
      </c>
      <c r="CR11" s="18">
        <v>6.1</v>
      </c>
      <c r="CS11" s="18">
        <v>2.8178999999999998</v>
      </c>
      <c r="CT11" s="18">
        <v>2.8178999999999998</v>
      </c>
      <c r="CU11" s="18">
        <v>3.2820999999999998</v>
      </c>
      <c r="CV11" s="18">
        <v>0</v>
      </c>
      <c r="CW11" s="18"/>
      <c r="CX11" s="18"/>
      <c r="CY11" s="18">
        <v>0</v>
      </c>
      <c r="CZ11" s="18">
        <v>6.6</v>
      </c>
      <c r="DA11" s="18">
        <v>6.8766400000000001</v>
      </c>
      <c r="DB11" s="18">
        <v>6.8766400000000001</v>
      </c>
      <c r="DC11" s="18">
        <v>-0.27664</v>
      </c>
      <c r="DD11" s="18"/>
      <c r="DE11" s="18"/>
      <c r="DF11" s="18"/>
      <c r="DG11" s="18">
        <v>0</v>
      </c>
      <c r="DH11" s="18">
        <v>142.4</v>
      </c>
      <c r="DI11" s="18">
        <v>142.44412</v>
      </c>
      <c r="DJ11" s="18">
        <v>142.01455000000001</v>
      </c>
      <c r="DK11" s="18">
        <v>0.38545000000000001</v>
      </c>
      <c r="DL11" s="18"/>
      <c r="DM11" s="18"/>
      <c r="DN11" s="18"/>
      <c r="DO11" s="18">
        <v>0</v>
      </c>
      <c r="DP11" s="18"/>
      <c r="DQ11" s="18"/>
      <c r="DR11" s="18"/>
      <c r="DS11" s="18">
        <v>0</v>
      </c>
      <c r="DT11" s="18"/>
      <c r="DU11" s="18"/>
      <c r="DV11" s="18"/>
      <c r="DW11" s="18">
        <v>0</v>
      </c>
      <c r="DX11" s="18"/>
      <c r="DY11" s="18"/>
      <c r="DZ11" s="18"/>
      <c r="EA11" s="18">
        <v>0</v>
      </c>
      <c r="EB11" s="18">
        <v>110.5</v>
      </c>
      <c r="EC11" s="18">
        <v>112.46647</v>
      </c>
      <c r="ED11" s="18">
        <v>112.46647</v>
      </c>
      <c r="EE11" s="18">
        <v>-1.9664699999999999</v>
      </c>
      <c r="EF11" s="18">
        <v>221.4</v>
      </c>
      <c r="EG11" s="18">
        <v>220.69499999999999</v>
      </c>
      <c r="EH11" s="18">
        <v>220.69499999999999</v>
      </c>
      <c r="EI11" s="18">
        <v>0.70499999999999996</v>
      </c>
      <c r="EJ11" s="18">
        <v>0</v>
      </c>
      <c r="EK11" s="18"/>
      <c r="EL11" s="18"/>
      <c r="EM11" s="18">
        <v>0</v>
      </c>
      <c r="EN11" s="18"/>
      <c r="EO11" s="18"/>
      <c r="EP11" s="18"/>
      <c r="EQ11" s="18">
        <v>0</v>
      </c>
      <c r="ER11" s="18"/>
      <c r="ES11" s="18"/>
      <c r="ET11" s="18"/>
      <c r="EU11" s="18">
        <v>0</v>
      </c>
      <c r="EV11" s="18">
        <v>6.5</v>
      </c>
      <c r="EW11" s="18">
        <v>6.39</v>
      </c>
      <c r="EX11" s="18">
        <v>6.39</v>
      </c>
      <c r="EY11" s="18">
        <v>0.11</v>
      </c>
      <c r="EZ11" s="18">
        <v>458.3</v>
      </c>
      <c r="FA11" s="18">
        <v>457.09426999999999</v>
      </c>
      <c r="FB11" s="18">
        <v>457.09426999999999</v>
      </c>
      <c r="FC11" s="18">
        <v>1.20573</v>
      </c>
      <c r="FD11" s="18">
        <v>80</v>
      </c>
      <c r="FE11" s="18">
        <v>81.635570000000001</v>
      </c>
      <c r="FF11" s="18">
        <v>81.635570000000001</v>
      </c>
      <c r="FG11" s="18">
        <v>-1.63557</v>
      </c>
      <c r="FH11" s="18">
        <v>151.5</v>
      </c>
      <c r="FI11" s="18">
        <v>151.36251999999999</v>
      </c>
      <c r="FJ11" s="18">
        <v>151.36251999999999</v>
      </c>
      <c r="FK11" s="18">
        <v>0.13747999999999999</v>
      </c>
      <c r="FL11" s="18">
        <v>42.3</v>
      </c>
      <c r="FM11" s="18">
        <v>41.89893</v>
      </c>
      <c r="FN11" s="18">
        <v>41.89893</v>
      </c>
      <c r="FO11" s="18">
        <v>0.40106999999999998</v>
      </c>
      <c r="FP11" s="18">
        <v>18.600000000000001</v>
      </c>
      <c r="FQ11" s="18">
        <v>19.21088</v>
      </c>
      <c r="FR11" s="18">
        <v>19.21088</v>
      </c>
      <c r="FS11" s="18">
        <v>-0.61087999999999998</v>
      </c>
      <c r="FT11" s="18">
        <v>18.899999999999999</v>
      </c>
      <c r="FU11" s="18">
        <v>18.46453</v>
      </c>
      <c r="FV11" s="18">
        <v>18.46453</v>
      </c>
      <c r="FW11" s="18">
        <v>0.43547000000000002</v>
      </c>
      <c r="FX11" s="18">
        <v>90.2</v>
      </c>
      <c r="FY11" s="18">
        <v>87.773570000000007</v>
      </c>
      <c r="FZ11" s="18">
        <v>87.773570000000007</v>
      </c>
      <c r="GA11" s="18">
        <v>2.4264299999999999</v>
      </c>
      <c r="GB11" s="18"/>
      <c r="GC11" s="18"/>
      <c r="GD11" s="18">
        <v>30.87</v>
      </c>
      <c r="GE11" s="18">
        <v>-30.87</v>
      </c>
      <c r="GF11" s="18"/>
      <c r="GG11" s="18"/>
      <c r="GH11" s="18">
        <v>179.82</v>
      </c>
      <c r="GI11" s="18">
        <v>-179.82</v>
      </c>
      <c r="GJ11" s="18"/>
      <c r="GK11" s="18"/>
      <c r="GL11" s="18">
        <v>90.18</v>
      </c>
      <c r="GM11" s="18">
        <v>-90.18</v>
      </c>
      <c r="GN11" s="18">
        <v>106</v>
      </c>
      <c r="GO11" s="18">
        <v>110.48202000000001</v>
      </c>
      <c r="GP11" s="18">
        <v>110.48202000000001</v>
      </c>
      <c r="GQ11" s="18">
        <v>-4.4820200000000003</v>
      </c>
      <c r="GR11" s="18">
        <v>44.1</v>
      </c>
      <c r="GS11" s="18">
        <v>47.082599999999999</v>
      </c>
      <c r="GT11" s="18">
        <v>47.082599999999999</v>
      </c>
      <c r="GU11" s="18">
        <v>-2.9826000000000001</v>
      </c>
      <c r="GV11" s="18"/>
      <c r="GW11" s="18"/>
      <c r="GX11" s="18">
        <v>45.381999999999998</v>
      </c>
      <c r="GY11" s="18">
        <v>-45.381999999999998</v>
      </c>
      <c r="GZ11" s="18">
        <v>3.8</v>
      </c>
      <c r="HA11" s="18"/>
      <c r="HB11" s="18"/>
      <c r="HC11" s="18">
        <v>3.8</v>
      </c>
      <c r="HD11" s="18">
        <v>36.200000000000003</v>
      </c>
      <c r="HE11" s="18">
        <v>30.300550000000001</v>
      </c>
      <c r="HF11" s="18">
        <v>30.300550000000001</v>
      </c>
      <c r="HG11" s="18">
        <v>5.8994499999999999</v>
      </c>
      <c r="HH11" s="18">
        <v>167.4</v>
      </c>
      <c r="HI11" s="18">
        <v>174.55948000000001</v>
      </c>
      <c r="HJ11" s="18">
        <v>174.55948000000001</v>
      </c>
      <c r="HK11" s="18">
        <v>-7.1594800000000003</v>
      </c>
      <c r="HL11" s="18"/>
      <c r="HM11" s="18"/>
      <c r="HN11" s="18"/>
      <c r="HO11" s="18">
        <v>0</v>
      </c>
      <c r="HP11" s="18"/>
      <c r="HQ11" s="18"/>
      <c r="HR11" s="18"/>
      <c r="HS11" s="18">
        <v>0</v>
      </c>
      <c r="HT11" s="18">
        <v>44.4</v>
      </c>
      <c r="HU11" s="18">
        <v>35.66534</v>
      </c>
      <c r="HV11" s="18">
        <v>58.374580000000002</v>
      </c>
      <c r="HW11" s="18">
        <v>-13.97458</v>
      </c>
      <c r="HX11" s="18"/>
      <c r="HY11" s="18"/>
      <c r="HZ11" s="18"/>
      <c r="IA11" s="18">
        <v>0</v>
      </c>
      <c r="IB11" s="18"/>
      <c r="IC11" s="18"/>
      <c r="ID11" s="18"/>
      <c r="IE11" s="18">
        <v>0</v>
      </c>
      <c r="IF11" s="18">
        <v>45.4</v>
      </c>
      <c r="IG11" s="18">
        <v>45.265309999999999</v>
      </c>
      <c r="IH11" s="18"/>
      <c r="II11" s="18">
        <v>45.4</v>
      </c>
      <c r="IJ11" s="18"/>
      <c r="IK11" s="18"/>
      <c r="IL11" s="18"/>
      <c r="IM11" s="18">
        <v>0</v>
      </c>
      <c r="IN11" s="18"/>
      <c r="IO11" s="18"/>
      <c r="IP11" s="18"/>
      <c r="IQ11" s="18">
        <v>0</v>
      </c>
      <c r="IR11" s="18"/>
      <c r="IS11" s="18"/>
      <c r="IT11" s="18"/>
      <c r="IU11" s="18">
        <v>0</v>
      </c>
      <c r="IV11" s="18">
        <v>127.2</v>
      </c>
      <c r="IW11" s="18">
        <v>132.83837</v>
      </c>
      <c r="IX11" s="18">
        <v>132.83837</v>
      </c>
      <c r="IY11" s="18">
        <v>-5.6383700000000001</v>
      </c>
      <c r="IZ11" s="18">
        <v>0</v>
      </c>
      <c r="JA11" s="18"/>
      <c r="JB11" s="18"/>
      <c r="JC11" s="18">
        <v>0</v>
      </c>
      <c r="JD11" s="18">
        <v>0</v>
      </c>
      <c r="JE11" s="18"/>
      <c r="JF11" s="18"/>
      <c r="JG11" s="18">
        <v>0</v>
      </c>
      <c r="JH11" s="18">
        <v>67.900000000000006</v>
      </c>
      <c r="JI11" s="18"/>
      <c r="JJ11" s="18"/>
      <c r="JK11" s="18">
        <v>67.900000000000006</v>
      </c>
      <c r="JL11" s="18"/>
      <c r="JM11" s="18"/>
      <c r="JN11" s="18"/>
      <c r="JO11" s="18">
        <v>0</v>
      </c>
      <c r="JP11" s="18">
        <v>72.599999999999994</v>
      </c>
      <c r="JQ11" s="18">
        <v>73.590999999999994</v>
      </c>
      <c r="JR11" s="18">
        <v>44.848439999999997</v>
      </c>
      <c r="JS11" s="18">
        <v>27.751560000000001</v>
      </c>
      <c r="JT11" s="18">
        <v>35.4</v>
      </c>
      <c r="JU11" s="18">
        <v>36.905999999999999</v>
      </c>
      <c r="JV11" s="18">
        <v>22.49156</v>
      </c>
      <c r="JW11" s="18">
        <v>12.908440000000001</v>
      </c>
      <c r="JX11" s="18"/>
      <c r="JY11" s="18"/>
      <c r="JZ11" s="18"/>
      <c r="KA11" s="18">
        <v>0</v>
      </c>
      <c r="KB11" s="18">
        <v>0</v>
      </c>
      <c r="KC11" s="18"/>
      <c r="KD11" s="18"/>
      <c r="KE11" s="18">
        <v>0</v>
      </c>
      <c r="KF11" s="18"/>
      <c r="KG11" s="18"/>
      <c r="KH11" s="18"/>
      <c r="KI11" s="18">
        <v>0</v>
      </c>
      <c r="KJ11" s="18">
        <v>0</v>
      </c>
      <c r="KK11" s="18"/>
      <c r="KL11" s="18"/>
      <c r="KM11" s="18">
        <v>0</v>
      </c>
      <c r="KN11" s="18"/>
      <c r="KO11" s="18"/>
      <c r="KP11" s="18"/>
      <c r="KQ11" s="18">
        <v>0</v>
      </c>
      <c r="KR11" s="18"/>
      <c r="KS11" s="18"/>
      <c r="KT11" s="18"/>
      <c r="KU11" s="18">
        <v>0</v>
      </c>
      <c r="KV11" s="18">
        <v>2.4</v>
      </c>
      <c r="KW11" s="18">
        <v>2.04081</v>
      </c>
      <c r="KX11" s="18">
        <v>2.04081</v>
      </c>
      <c r="KY11" s="18">
        <v>0.35919000000000001</v>
      </c>
      <c r="KZ11" s="18">
        <v>253.9</v>
      </c>
      <c r="LA11" s="18">
        <v>270.06803000000002</v>
      </c>
      <c r="LB11" s="18">
        <v>241.65325000000001</v>
      </c>
      <c r="LC11" s="18">
        <v>12.24675</v>
      </c>
      <c r="LD11" s="18">
        <v>133</v>
      </c>
      <c r="LE11" s="18">
        <v>133.16031000000001</v>
      </c>
      <c r="LF11" s="18">
        <v>133.16031000000001</v>
      </c>
      <c r="LG11" s="18">
        <v>-0.16031000000000001</v>
      </c>
      <c r="LH11" s="18">
        <v>55</v>
      </c>
      <c r="LI11" s="18">
        <v>67.199219999999997</v>
      </c>
      <c r="LJ11" s="18">
        <v>67.199219999999997</v>
      </c>
      <c r="LK11" s="18">
        <v>-12.19922</v>
      </c>
      <c r="LL11" s="18">
        <v>76.900000000000006</v>
      </c>
      <c r="LM11" s="18">
        <v>78.567999999999998</v>
      </c>
      <c r="LN11" s="18">
        <v>78.567999999999998</v>
      </c>
      <c r="LO11" s="18">
        <v>-1.6679999999999999</v>
      </c>
      <c r="LP11" s="18">
        <v>0</v>
      </c>
      <c r="LQ11" s="18"/>
      <c r="LR11" s="18">
        <v>29.980560000000001</v>
      </c>
      <c r="LS11" s="18">
        <v>-29.980560000000001</v>
      </c>
      <c r="LT11" s="18">
        <v>0</v>
      </c>
      <c r="LU11" s="18"/>
      <c r="LV11" s="18"/>
      <c r="LW11" s="18">
        <v>0</v>
      </c>
      <c r="LX11" s="18">
        <v>0</v>
      </c>
      <c r="LY11" s="18"/>
      <c r="LZ11" s="18"/>
      <c r="MA11" s="18">
        <v>0</v>
      </c>
      <c r="MB11" s="18">
        <v>0</v>
      </c>
      <c r="MC11" s="18"/>
      <c r="MD11" s="18"/>
      <c r="ME11" s="18">
        <v>0</v>
      </c>
      <c r="MF11" s="18">
        <v>140.30000000000001</v>
      </c>
      <c r="MG11" s="18">
        <v>138.54471000000001</v>
      </c>
      <c r="MH11" s="18">
        <v>118.65911</v>
      </c>
      <c r="MI11" s="18">
        <v>21.640889999999999</v>
      </c>
      <c r="MJ11" s="18"/>
      <c r="MK11" s="18"/>
      <c r="ML11" s="18"/>
      <c r="MM11" s="18">
        <v>0</v>
      </c>
      <c r="MN11" s="18">
        <v>66.3</v>
      </c>
      <c r="MO11" s="18">
        <v>69.480379999999997</v>
      </c>
      <c r="MP11" s="18">
        <v>59.507719999999999</v>
      </c>
      <c r="MQ11" s="18">
        <v>6.7922799999999999</v>
      </c>
      <c r="MR11" s="18">
        <v>0</v>
      </c>
      <c r="MS11" s="18"/>
      <c r="MT11" s="18"/>
      <c r="MU11" s="18">
        <v>0</v>
      </c>
      <c r="MV11" s="18">
        <v>0</v>
      </c>
      <c r="MW11" s="18"/>
      <c r="MX11" s="18"/>
      <c r="MY11" s="18">
        <v>0</v>
      </c>
      <c r="MZ11" s="18"/>
      <c r="NA11" s="18"/>
      <c r="NB11" s="18"/>
      <c r="NC11" s="18">
        <v>0</v>
      </c>
      <c r="ND11" s="18"/>
      <c r="NE11" s="18"/>
      <c r="NF11" s="18"/>
      <c r="NG11" s="18">
        <v>0</v>
      </c>
      <c r="NH11" s="18"/>
      <c r="NI11" s="18"/>
      <c r="NJ11" s="18"/>
      <c r="NK11" s="18">
        <v>0</v>
      </c>
      <c r="NL11" s="18">
        <v>207.5</v>
      </c>
      <c r="NM11" s="18">
        <v>206.49084999999999</v>
      </c>
      <c r="NN11" s="18">
        <v>196.78277</v>
      </c>
      <c r="NO11" s="18">
        <v>10.717230000000001</v>
      </c>
      <c r="NP11" s="18">
        <v>100.1</v>
      </c>
      <c r="NQ11" s="18">
        <v>103.55547</v>
      </c>
      <c r="NR11" s="18">
        <v>98.686850000000007</v>
      </c>
      <c r="NS11" s="18">
        <v>1.4131499999999999</v>
      </c>
      <c r="NT11" s="18"/>
      <c r="NU11" s="18">
        <v>4.0167900000000003</v>
      </c>
      <c r="NV11" s="18">
        <v>4.0167900000000003</v>
      </c>
      <c r="NW11" s="18">
        <v>-4.0167900000000003</v>
      </c>
      <c r="NX11" s="18"/>
      <c r="NY11" s="18"/>
      <c r="NZ11" s="18"/>
      <c r="OA11" s="18">
        <v>0</v>
      </c>
      <c r="OB11" s="18">
        <v>0</v>
      </c>
      <c r="OC11" s="18">
        <v>17.492709999999999</v>
      </c>
      <c r="OD11" s="18">
        <v>17.492709999999999</v>
      </c>
      <c r="OE11" s="18">
        <v>-17.492709999999999</v>
      </c>
      <c r="OF11" s="18">
        <v>0</v>
      </c>
      <c r="OG11" s="18"/>
      <c r="OH11" s="18"/>
      <c r="OI11" s="18">
        <v>0</v>
      </c>
      <c r="OJ11" s="18">
        <v>28</v>
      </c>
      <c r="OK11" s="18">
        <v>25.74</v>
      </c>
      <c r="OL11" s="18">
        <v>25.74</v>
      </c>
      <c r="OM11" s="18">
        <v>2.2599999999999998</v>
      </c>
      <c r="ON11" s="18">
        <v>0</v>
      </c>
      <c r="OO11" s="18"/>
      <c r="OP11" s="18"/>
      <c r="OQ11" s="18">
        <v>0</v>
      </c>
      <c r="OR11" s="18">
        <v>5.6</v>
      </c>
      <c r="OS11" s="18">
        <v>0.71</v>
      </c>
      <c r="OT11" s="18">
        <v>0.71</v>
      </c>
      <c r="OU11" s="18">
        <v>4.8899999999999997</v>
      </c>
      <c r="OV11" s="18">
        <v>0</v>
      </c>
      <c r="OW11" s="18"/>
      <c r="OX11" s="18"/>
      <c r="OY11" s="18">
        <v>0</v>
      </c>
      <c r="OZ11" s="18">
        <v>20.3</v>
      </c>
      <c r="PA11" s="18">
        <v>19.436350000000001</v>
      </c>
      <c r="PB11" s="18">
        <v>19.436350000000001</v>
      </c>
      <c r="PC11" s="18">
        <v>0.86365000000000003</v>
      </c>
      <c r="PD11" s="18">
        <v>10</v>
      </c>
      <c r="PE11" s="18">
        <v>9.9830000000000005</v>
      </c>
      <c r="PF11" s="18">
        <v>9.9830000000000005</v>
      </c>
      <c r="PG11" s="18">
        <v>1.7000000000000001E-2</v>
      </c>
      <c r="PH11" s="18">
        <v>5.4</v>
      </c>
      <c r="PI11" s="18">
        <v>5.67</v>
      </c>
      <c r="PJ11" s="18">
        <v>5.67</v>
      </c>
      <c r="PK11" s="18">
        <v>-0.27</v>
      </c>
      <c r="PL11" s="18">
        <v>0</v>
      </c>
      <c r="PM11" s="18"/>
      <c r="PN11" s="18"/>
      <c r="PO11" s="18">
        <v>0</v>
      </c>
      <c r="PP11" s="18">
        <v>0</v>
      </c>
      <c r="PQ11" s="18"/>
      <c r="PR11" s="18"/>
      <c r="PS11" s="18">
        <v>0</v>
      </c>
      <c r="PT11" s="18">
        <v>2.2000000000000002</v>
      </c>
      <c r="PU11" s="18"/>
      <c r="PV11" s="18">
        <v>2</v>
      </c>
      <c r="PW11" s="18">
        <v>0.2</v>
      </c>
      <c r="PX11" s="18">
        <v>3.6</v>
      </c>
      <c r="PY11" s="18">
        <v>3.6</v>
      </c>
      <c r="PZ11" s="18">
        <v>3.6</v>
      </c>
      <c r="QA11" s="18">
        <v>0</v>
      </c>
      <c r="QB11" s="18">
        <v>5.0999999999999996</v>
      </c>
      <c r="QC11" s="18">
        <v>4</v>
      </c>
      <c r="QD11" s="18">
        <v>4</v>
      </c>
      <c r="QE11" s="18">
        <v>1.1000000000000001</v>
      </c>
      <c r="QF11" s="18">
        <v>20.3</v>
      </c>
      <c r="QG11" s="18">
        <v>20.274049999999999</v>
      </c>
      <c r="QH11" s="18">
        <v>20.274049999999999</v>
      </c>
      <c r="QI11" s="18">
        <v>2.5950000000000001E-2</v>
      </c>
      <c r="QJ11" s="18">
        <v>15.3</v>
      </c>
      <c r="QK11" s="18">
        <v>19.436350000000001</v>
      </c>
      <c r="QL11" s="18">
        <v>19.436350000000001</v>
      </c>
      <c r="QM11" s="18">
        <v>-4.1363500000000002</v>
      </c>
      <c r="QN11" s="18">
        <v>19</v>
      </c>
      <c r="QO11" s="18">
        <v>17.492709999999999</v>
      </c>
      <c r="QP11" s="18">
        <v>17.492709999999999</v>
      </c>
      <c r="QQ11" s="18">
        <v>1.50729</v>
      </c>
      <c r="QR11" s="18">
        <v>3.4</v>
      </c>
      <c r="QS11" s="18">
        <v>3.4</v>
      </c>
      <c r="QT11" s="18">
        <v>3.4</v>
      </c>
      <c r="QU11" s="18">
        <v>0</v>
      </c>
      <c r="QV11" s="18">
        <v>18.5</v>
      </c>
      <c r="QW11" s="18">
        <v>17.881440000000001</v>
      </c>
      <c r="QX11" s="18">
        <v>17.881440000000001</v>
      </c>
      <c r="QY11" s="18">
        <v>0.61856</v>
      </c>
      <c r="QZ11" s="18">
        <v>0</v>
      </c>
      <c r="RA11" s="18"/>
      <c r="RB11" s="18"/>
      <c r="RC11" s="18">
        <v>0</v>
      </c>
      <c r="RD11" s="18">
        <v>0</v>
      </c>
      <c r="RE11" s="18"/>
      <c r="RF11" s="18"/>
      <c r="RG11" s="18">
        <v>0</v>
      </c>
      <c r="RH11" s="18">
        <v>6.7</v>
      </c>
      <c r="RI11" s="18">
        <v>6.665</v>
      </c>
      <c r="RJ11" s="18">
        <v>6.665</v>
      </c>
      <c r="RK11" s="18">
        <v>3.5000000000000003E-2</v>
      </c>
      <c r="RL11" s="18">
        <v>19.100000000000001</v>
      </c>
      <c r="RM11" s="18">
        <v>17.757999999999999</v>
      </c>
      <c r="RN11" s="18">
        <v>17.757999999999999</v>
      </c>
      <c r="RO11" s="18">
        <v>1.3420000000000001</v>
      </c>
      <c r="RP11" s="18">
        <v>0</v>
      </c>
      <c r="RQ11" s="18"/>
      <c r="RR11" s="18"/>
      <c r="RS11" s="18">
        <v>0</v>
      </c>
      <c r="RT11" s="18">
        <v>3.1</v>
      </c>
      <c r="RU11" s="18">
        <v>3.2010000000000001</v>
      </c>
      <c r="RV11" s="18">
        <v>3.2010000000000001</v>
      </c>
      <c r="RW11" s="18">
        <v>-0.10100000000000001</v>
      </c>
      <c r="RX11" s="18">
        <v>20.2</v>
      </c>
      <c r="RY11" s="18">
        <v>14.53407</v>
      </c>
      <c r="RZ11" s="18">
        <v>19.792000000000002</v>
      </c>
      <c r="SA11" s="18">
        <v>0.40799999999999997</v>
      </c>
      <c r="SB11" s="18">
        <v>3.2</v>
      </c>
      <c r="SC11" s="18">
        <v>2</v>
      </c>
      <c r="SD11" s="18">
        <v>2</v>
      </c>
      <c r="SE11" s="18">
        <v>1.2</v>
      </c>
      <c r="SF11" s="18"/>
      <c r="SG11" s="18">
        <v>0.4</v>
      </c>
      <c r="SH11" s="18">
        <v>0.4</v>
      </c>
      <c r="SI11" s="18">
        <v>-0.4</v>
      </c>
      <c r="SJ11" s="18">
        <v>0</v>
      </c>
      <c r="SK11" s="18"/>
      <c r="SL11" s="18"/>
      <c r="SM11" s="18">
        <v>0</v>
      </c>
      <c r="SN11" s="18">
        <v>19.8</v>
      </c>
      <c r="SO11" s="18">
        <v>19.1448</v>
      </c>
      <c r="SP11" s="18">
        <v>19.1448</v>
      </c>
      <c r="SQ11" s="18">
        <v>0.6552</v>
      </c>
      <c r="SR11" s="18">
        <v>13.1</v>
      </c>
      <c r="SS11" s="18">
        <v>12.244899999999999</v>
      </c>
      <c r="ST11" s="18">
        <v>12.244899999999999</v>
      </c>
      <c r="SU11" s="18">
        <v>0.85509999999999997</v>
      </c>
      <c r="SV11" s="18">
        <v>19.899999999999999</v>
      </c>
      <c r="SW11" s="18">
        <v>19.436350000000001</v>
      </c>
      <c r="SX11" s="18">
        <v>19.436350000000001</v>
      </c>
      <c r="SY11" s="18">
        <v>0.46365000000000001</v>
      </c>
      <c r="SZ11" s="18">
        <v>20.2</v>
      </c>
      <c r="TA11" s="18">
        <v>19.436350000000001</v>
      </c>
      <c r="TB11" s="18">
        <v>19.436350000000001</v>
      </c>
      <c r="TC11" s="18">
        <v>0.76365000000000005</v>
      </c>
      <c r="TD11" s="18">
        <v>0</v>
      </c>
      <c r="TE11" s="18">
        <v>4.5069999999999997</v>
      </c>
      <c r="TF11" s="18">
        <v>4.5069999999999997</v>
      </c>
      <c r="TG11" s="18">
        <v>-4.5069999999999997</v>
      </c>
      <c r="TH11" s="18">
        <v>0.8</v>
      </c>
      <c r="TI11" s="18">
        <v>6.968</v>
      </c>
      <c r="TJ11" s="18">
        <v>6.968</v>
      </c>
      <c r="TK11" s="18">
        <v>-6.1680000000000001</v>
      </c>
      <c r="TL11" s="18">
        <v>0</v>
      </c>
      <c r="TM11" s="18"/>
      <c r="TN11" s="18"/>
      <c r="TO11" s="18">
        <v>0</v>
      </c>
      <c r="TP11" s="18">
        <v>9.4</v>
      </c>
      <c r="TQ11" s="18">
        <v>11.08</v>
      </c>
      <c r="TR11" s="18">
        <v>11.08</v>
      </c>
      <c r="TS11" s="18">
        <v>-1.68</v>
      </c>
      <c r="TT11" s="18">
        <v>21.2</v>
      </c>
      <c r="TU11" s="18">
        <v>11.72</v>
      </c>
      <c r="TV11" s="18">
        <v>11.72</v>
      </c>
      <c r="TW11" s="18">
        <v>9.48</v>
      </c>
      <c r="TX11" s="18">
        <v>0</v>
      </c>
      <c r="TY11" s="18">
        <v>1.42</v>
      </c>
      <c r="TZ11" s="18">
        <v>1.42</v>
      </c>
      <c r="UA11" s="18">
        <v>-1.42</v>
      </c>
      <c r="UB11" s="18">
        <v>0</v>
      </c>
      <c r="UC11" s="18">
        <v>0.73</v>
      </c>
      <c r="UD11" s="18">
        <v>0.73</v>
      </c>
      <c r="UE11" s="18">
        <v>-0.73</v>
      </c>
      <c r="UF11" s="18">
        <v>0</v>
      </c>
      <c r="UG11" s="18"/>
      <c r="UH11" s="18"/>
      <c r="UI11" s="18">
        <v>0</v>
      </c>
      <c r="UJ11" s="18">
        <v>20.3</v>
      </c>
      <c r="UK11" s="18">
        <v>19.436350000000001</v>
      </c>
      <c r="UL11" s="18">
        <v>19.436350000000001</v>
      </c>
      <c r="UM11" s="18">
        <v>0.86365000000000003</v>
      </c>
      <c r="UN11" s="18">
        <v>8</v>
      </c>
      <c r="UO11" s="18">
        <v>8.1999999999999993</v>
      </c>
      <c r="UP11" s="18">
        <v>8.1999999999999993</v>
      </c>
      <c r="UQ11" s="18">
        <v>-0.2</v>
      </c>
      <c r="UR11" s="18">
        <v>5.8</v>
      </c>
      <c r="US11" s="18">
        <v>7.1</v>
      </c>
      <c r="UT11" s="18">
        <v>7.1</v>
      </c>
      <c r="UU11" s="18">
        <v>-1.3</v>
      </c>
      <c r="UV11" s="18">
        <v>20.399999999999999</v>
      </c>
      <c r="UW11" s="18">
        <v>19.436350000000001</v>
      </c>
      <c r="UX11" s="18">
        <v>19.436350000000001</v>
      </c>
      <c r="UY11" s="18">
        <v>0.96365000000000001</v>
      </c>
      <c r="UZ11" s="18">
        <v>20.399999999999999</v>
      </c>
      <c r="VA11" s="18">
        <v>19.436350000000001</v>
      </c>
      <c r="VB11" s="18">
        <v>19.436350000000001</v>
      </c>
      <c r="VC11" s="18">
        <v>0.96365000000000001</v>
      </c>
      <c r="VD11" s="18">
        <v>20</v>
      </c>
      <c r="VE11" s="18">
        <v>19.436350000000001</v>
      </c>
      <c r="VF11" s="18">
        <v>19.436350000000001</v>
      </c>
      <c r="VG11" s="18">
        <v>0.56364999999999998</v>
      </c>
      <c r="VH11" s="18">
        <v>7.5</v>
      </c>
      <c r="VI11" s="18">
        <v>0.68</v>
      </c>
      <c r="VJ11" s="18">
        <v>0.68</v>
      </c>
      <c r="VK11" s="18">
        <v>6.82</v>
      </c>
      <c r="VL11" s="18">
        <v>0</v>
      </c>
      <c r="VM11" s="18"/>
      <c r="VN11" s="18"/>
      <c r="VO11" s="18">
        <v>0</v>
      </c>
      <c r="VP11" s="18">
        <v>0</v>
      </c>
      <c r="VQ11" s="18"/>
      <c r="VR11" s="18"/>
      <c r="VS11" s="18">
        <v>0</v>
      </c>
      <c r="VT11" s="18">
        <v>0</v>
      </c>
      <c r="VU11" s="18"/>
      <c r="VV11" s="18"/>
      <c r="VW11" s="18">
        <v>0</v>
      </c>
      <c r="VX11" s="18">
        <v>0</v>
      </c>
      <c r="VY11" s="18">
        <v>0.6</v>
      </c>
      <c r="VZ11" s="18">
        <v>0.6</v>
      </c>
      <c r="WA11" s="18">
        <v>-0.6</v>
      </c>
      <c r="WB11" s="18">
        <v>11.8</v>
      </c>
      <c r="WC11" s="18">
        <v>7.7149999999999999</v>
      </c>
      <c r="WD11" s="18">
        <v>7.7149999999999999</v>
      </c>
      <c r="WE11" s="18">
        <v>4.085</v>
      </c>
      <c r="WF11" s="18">
        <v>6.5</v>
      </c>
      <c r="WG11" s="18">
        <v>6.7549999999999999</v>
      </c>
      <c r="WH11" s="18">
        <v>6.7549999999999999</v>
      </c>
      <c r="WI11" s="18">
        <v>-0.255</v>
      </c>
      <c r="WJ11" s="18">
        <v>0</v>
      </c>
      <c r="WK11" s="18"/>
      <c r="WL11" s="18"/>
      <c r="WM11" s="18">
        <v>0</v>
      </c>
      <c r="WN11" s="18">
        <v>3.2</v>
      </c>
      <c r="WO11" s="18">
        <v>4.2</v>
      </c>
      <c r="WP11" s="18">
        <v>4.2</v>
      </c>
      <c r="WQ11" s="18">
        <v>-1</v>
      </c>
      <c r="WR11" s="18">
        <v>2.4</v>
      </c>
      <c r="WS11" s="18">
        <v>2.4</v>
      </c>
      <c r="WT11" s="18">
        <v>2.4</v>
      </c>
      <c r="WU11" s="18">
        <v>0</v>
      </c>
      <c r="WV11" s="18">
        <v>2.1</v>
      </c>
      <c r="WW11" s="18">
        <v>2.4</v>
      </c>
      <c r="WX11" s="18">
        <v>2.4</v>
      </c>
      <c r="WY11" s="18">
        <v>-0.3</v>
      </c>
      <c r="WZ11" s="18"/>
      <c r="XA11" s="18"/>
      <c r="XB11" s="18"/>
      <c r="XC11" s="18">
        <v>0</v>
      </c>
      <c r="XD11" s="18">
        <v>0</v>
      </c>
      <c r="XE11" s="18"/>
      <c r="XF11" s="18"/>
      <c r="XG11" s="18">
        <v>0</v>
      </c>
      <c r="XH11" s="18">
        <v>8</v>
      </c>
      <c r="XI11" s="18">
        <v>8.4</v>
      </c>
      <c r="XJ11" s="18">
        <v>8.4</v>
      </c>
      <c r="XK11" s="18">
        <v>-0.4</v>
      </c>
      <c r="XL11" s="18">
        <v>20</v>
      </c>
      <c r="XM11" s="18">
        <v>19.241980000000002</v>
      </c>
      <c r="XN11" s="18">
        <v>19.241980000000002</v>
      </c>
      <c r="XO11" s="18">
        <v>0.75802000000000003</v>
      </c>
      <c r="XP11" s="18">
        <v>19.8</v>
      </c>
      <c r="XQ11" s="18">
        <v>18.46453</v>
      </c>
      <c r="XR11" s="18">
        <v>18.46453</v>
      </c>
      <c r="XS11" s="18">
        <v>1.3354699999999999</v>
      </c>
      <c r="XT11" s="18">
        <v>8.8000000000000007</v>
      </c>
      <c r="XU11" s="18">
        <v>10.8</v>
      </c>
      <c r="XV11" s="18">
        <v>10.8</v>
      </c>
      <c r="XW11" s="18">
        <v>-2</v>
      </c>
      <c r="XX11" s="18">
        <v>26.8</v>
      </c>
      <c r="XY11" s="18">
        <v>28.5</v>
      </c>
      <c r="XZ11" s="18">
        <v>28.5</v>
      </c>
      <c r="YA11" s="18">
        <v>-1.7</v>
      </c>
      <c r="YB11" s="18">
        <v>33.799999999999997</v>
      </c>
      <c r="YC11" s="18">
        <v>28.5</v>
      </c>
      <c r="YD11" s="18">
        <v>28.5</v>
      </c>
      <c r="YE11" s="18">
        <v>5.3</v>
      </c>
      <c r="YF11" s="18">
        <v>16</v>
      </c>
      <c r="YG11" s="18">
        <v>14</v>
      </c>
      <c r="YH11" s="18">
        <v>14</v>
      </c>
      <c r="YI11" s="18">
        <v>2</v>
      </c>
      <c r="YJ11" s="18">
        <v>17.2</v>
      </c>
      <c r="YK11" s="18">
        <v>18</v>
      </c>
      <c r="YL11" s="18">
        <v>18</v>
      </c>
      <c r="YM11" s="18">
        <v>-0.8</v>
      </c>
      <c r="YN11" s="18">
        <v>7.7</v>
      </c>
      <c r="YO11" s="18">
        <v>8.15</v>
      </c>
      <c r="YP11" s="18">
        <v>8.15</v>
      </c>
      <c r="YQ11" s="18">
        <v>-0.45</v>
      </c>
      <c r="YR11" s="18">
        <v>10.1</v>
      </c>
      <c r="YS11" s="18">
        <v>11</v>
      </c>
      <c r="YT11" s="18">
        <v>11</v>
      </c>
      <c r="YU11" s="18">
        <v>-0.9</v>
      </c>
      <c r="YV11" s="18">
        <v>13.6</v>
      </c>
      <c r="YW11" s="18">
        <v>22</v>
      </c>
      <c r="YX11" s="18">
        <v>22</v>
      </c>
      <c r="YY11" s="18">
        <v>-8.4</v>
      </c>
    </row>
    <row r="12" spans="1:675" ht="24" customHeight="1" x14ac:dyDescent="0.3">
      <c r="A12" s="1"/>
      <c r="B12" s="17" t="s">
        <v>102</v>
      </c>
      <c r="C12" s="17" t="s">
        <v>875</v>
      </c>
      <c r="D12" s="18">
        <v>199.3</v>
      </c>
      <c r="E12" s="18">
        <v>203.40136000000001</v>
      </c>
      <c r="F12" s="18">
        <v>203.40136000000001</v>
      </c>
      <c r="G12" s="18">
        <v>-4.1013599999999997</v>
      </c>
      <c r="H12" s="18">
        <v>623.1</v>
      </c>
      <c r="I12" s="18">
        <v>627.79395999999997</v>
      </c>
      <c r="J12" s="18">
        <v>627.79395999999997</v>
      </c>
      <c r="K12" s="18">
        <v>-4.6939599999999997</v>
      </c>
      <c r="L12" s="18">
        <v>209.2</v>
      </c>
      <c r="M12" s="18">
        <v>204.43100999999999</v>
      </c>
      <c r="N12" s="18">
        <v>204.43100999999999</v>
      </c>
      <c r="O12" s="18">
        <v>4.7689899999999996</v>
      </c>
      <c r="P12" s="18"/>
      <c r="Q12" s="18"/>
      <c r="R12" s="18"/>
      <c r="S12" s="18">
        <v>0</v>
      </c>
      <c r="T12" s="18"/>
      <c r="U12" s="18"/>
      <c r="V12" s="18"/>
      <c r="W12" s="18">
        <v>0</v>
      </c>
      <c r="X12" s="18">
        <v>89.4</v>
      </c>
      <c r="Y12" s="18">
        <v>91.867829999999998</v>
      </c>
      <c r="Z12" s="18">
        <v>91.867829999999998</v>
      </c>
      <c r="AA12" s="18">
        <v>-2.4678300000000002</v>
      </c>
      <c r="AB12" s="18">
        <v>237.8</v>
      </c>
      <c r="AC12" s="18">
        <v>242</v>
      </c>
      <c r="AD12" s="18">
        <v>242</v>
      </c>
      <c r="AE12" s="18">
        <v>-4.2</v>
      </c>
      <c r="AF12" s="18">
        <v>0</v>
      </c>
      <c r="AG12" s="18"/>
      <c r="AH12" s="18"/>
      <c r="AI12" s="18">
        <v>0</v>
      </c>
      <c r="AJ12" s="18">
        <v>0</v>
      </c>
      <c r="AK12" s="18"/>
      <c r="AL12" s="18"/>
      <c r="AM12" s="18">
        <v>0</v>
      </c>
      <c r="AN12" s="18">
        <v>130.5</v>
      </c>
      <c r="AO12" s="18">
        <v>158.32544999999999</v>
      </c>
      <c r="AP12" s="18">
        <v>135.58384000000001</v>
      </c>
      <c r="AQ12" s="18">
        <v>-5.0838400000000004</v>
      </c>
      <c r="AR12" s="18">
        <v>129.80000000000001</v>
      </c>
      <c r="AS12" s="18">
        <v>158.32544999999999</v>
      </c>
      <c r="AT12" s="18">
        <v>135.58384000000001</v>
      </c>
      <c r="AU12" s="18">
        <v>-5.7838399999999996</v>
      </c>
      <c r="AV12" s="18">
        <v>129.80000000000001</v>
      </c>
      <c r="AW12" s="18">
        <v>158.32544999999999</v>
      </c>
      <c r="AX12" s="18">
        <v>135.58384000000001</v>
      </c>
      <c r="AY12" s="18">
        <v>-5.7838399999999996</v>
      </c>
      <c r="AZ12" s="18">
        <v>241.5</v>
      </c>
      <c r="BA12" s="18">
        <v>238.20135999999999</v>
      </c>
      <c r="BB12" s="18">
        <v>203.98649</v>
      </c>
      <c r="BC12" s="18">
        <v>37.513509999999997</v>
      </c>
      <c r="BD12" s="18">
        <v>205.8</v>
      </c>
      <c r="BE12" s="18">
        <v>207.24285</v>
      </c>
      <c r="BF12" s="18">
        <v>120.0309</v>
      </c>
      <c r="BG12" s="18">
        <v>85.769099999999995</v>
      </c>
      <c r="BH12" s="18">
        <v>108.9</v>
      </c>
      <c r="BI12" s="18">
        <v>103.93259999999999</v>
      </c>
      <c r="BJ12" s="18">
        <v>60.19567</v>
      </c>
      <c r="BK12" s="18">
        <v>48.704329999999999</v>
      </c>
      <c r="BL12" s="18">
        <v>541.6</v>
      </c>
      <c r="BM12" s="18">
        <v>566.08941000000004</v>
      </c>
      <c r="BN12" s="18">
        <v>566.08941000000004</v>
      </c>
      <c r="BO12" s="18">
        <v>-24.489409999999999</v>
      </c>
      <c r="BP12" s="18">
        <v>10.1</v>
      </c>
      <c r="BQ12" s="18">
        <v>10.52094</v>
      </c>
      <c r="BR12" s="18">
        <v>10.52094</v>
      </c>
      <c r="BS12" s="18">
        <v>-0.42093999999999998</v>
      </c>
      <c r="BT12" s="18"/>
      <c r="BU12" s="18"/>
      <c r="BV12" s="18"/>
      <c r="BW12" s="18">
        <v>0</v>
      </c>
      <c r="BX12" s="18">
        <v>0</v>
      </c>
      <c r="BY12" s="18"/>
      <c r="BZ12" s="18"/>
      <c r="CA12" s="18">
        <v>0</v>
      </c>
      <c r="CB12" s="18"/>
      <c r="CC12" s="18"/>
      <c r="CD12" s="18"/>
      <c r="CE12" s="18">
        <v>0</v>
      </c>
      <c r="CF12" s="18"/>
      <c r="CG12" s="18"/>
      <c r="CH12" s="18"/>
      <c r="CI12" s="18">
        <v>0</v>
      </c>
      <c r="CJ12" s="18">
        <v>158</v>
      </c>
      <c r="CK12" s="18">
        <v>164.06706</v>
      </c>
      <c r="CL12" s="18">
        <v>164.06706</v>
      </c>
      <c r="CM12" s="18">
        <v>-6.0670599999999997</v>
      </c>
      <c r="CN12" s="18">
        <v>6.6</v>
      </c>
      <c r="CO12" s="18">
        <v>5.1336000000000004</v>
      </c>
      <c r="CP12" s="18">
        <v>5.1336000000000004</v>
      </c>
      <c r="CQ12" s="18">
        <v>1.4663999999999999</v>
      </c>
      <c r="CR12" s="18">
        <v>5.9</v>
      </c>
      <c r="CS12" s="18">
        <v>2.8178999999999998</v>
      </c>
      <c r="CT12" s="18">
        <v>2.8178999999999998</v>
      </c>
      <c r="CU12" s="18">
        <v>3.0821000000000001</v>
      </c>
      <c r="CV12" s="18">
        <v>0</v>
      </c>
      <c r="CW12" s="18"/>
      <c r="CX12" s="18"/>
      <c r="CY12" s="18">
        <v>0</v>
      </c>
      <c r="CZ12" s="18">
        <v>6.6</v>
      </c>
      <c r="DA12" s="18">
        <v>6.8766400000000001</v>
      </c>
      <c r="DB12" s="18">
        <v>6.8766400000000001</v>
      </c>
      <c r="DC12" s="18">
        <v>-0.27664</v>
      </c>
      <c r="DD12" s="18"/>
      <c r="DE12" s="18"/>
      <c r="DF12" s="18"/>
      <c r="DG12" s="18">
        <v>0</v>
      </c>
      <c r="DH12" s="18">
        <v>141.30000000000001</v>
      </c>
      <c r="DI12" s="18">
        <v>142.44412</v>
      </c>
      <c r="DJ12" s="18">
        <v>142.01455000000001</v>
      </c>
      <c r="DK12" s="18">
        <v>-0.71455000000000002</v>
      </c>
      <c r="DL12" s="18"/>
      <c r="DM12" s="18"/>
      <c r="DN12" s="18"/>
      <c r="DO12" s="18">
        <v>0</v>
      </c>
      <c r="DP12" s="18"/>
      <c r="DQ12" s="18"/>
      <c r="DR12" s="18"/>
      <c r="DS12" s="18">
        <v>0</v>
      </c>
      <c r="DT12" s="18"/>
      <c r="DU12" s="18"/>
      <c r="DV12" s="18"/>
      <c r="DW12" s="18">
        <v>0</v>
      </c>
      <c r="DX12" s="18"/>
      <c r="DY12" s="18"/>
      <c r="DZ12" s="18"/>
      <c r="EA12" s="18">
        <v>0</v>
      </c>
      <c r="EB12" s="18">
        <v>109.7</v>
      </c>
      <c r="EC12" s="18">
        <v>112.46647</v>
      </c>
      <c r="ED12" s="18">
        <v>112.46647</v>
      </c>
      <c r="EE12" s="18">
        <v>-2.76647</v>
      </c>
      <c r="EF12" s="18">
        <v>198.9</v>
      </c>
      <c r="EG12" s="18">
        <v>220.69499999999999</v>
      </c>
      <c r="EH12" s="18">
        <v>220.69499999999999</v>
      </c>
      <c r="EI12" s="18">
        <v>-21.795000000000002</v>
      </c>
      <c r="EJ12" s="18">
        <v>0</v>
      </c>
      <c r="EK12" s="18"/>
      <c r="EL12" s="18"/>
      <c r="EM12" s="18">
        <v>0</v>
      </c>
      <c r="EN12" s="18"/>
      <c r="EO12" s="18"/>
      <c r="EP12" s="18"/>
      <c r="EQ12" s="18">
        <v>0</v>
      </c>
      <c r="ER12" s="18"/>
      <c r="ES12" s="18"/>
      <c r="ET12" s="18"/>
      <c r="EU12" s="18">
        <v>0</v>
      </c>
      <c r="EV12" s="18">
        <v>6.5</v>
      </c>
      <c r="EW12" s="18">
        <v>6.39</v>
      </c>
      <c r="EX12" s="18">
        <v>6.39</v>
      </c>
      <c r="EY12" s="18">
        <v>0.11</v>
      </c>
      <c r="EZ12" s="18">
        <v>456.8</v>
      </c>
      <c r="FA12" s="18">
        <v>457.09426999999999</v>
      </c>
      <c r="FB12" s="18">
        <v>457.09426999999999</v>
      </c>
      <c r="FC12" s="18">
        <v>-0.29426999999999998</v>
      </c>
      <c r="FD12" s="18">
        <v>79.8</v>
      </c>
      <c r="FE12" s="18">
        <v>81.635570000000001</v>
      </c>
      <c r="FF12" s="18">
        <v>81.635570000000001</v>
      </c>
      <c r="FG12" s="18">
        <v>-1.8355699999999999</v>
      </c>
      <c r="FH12" s="18">
        <v>150.69999999999999</v>
      </c>
      <c r="FI12" s="18">
        <v>151.36251999999999</v>
      </c>
      <c r="FJ12" s="18">
        <v>151.36251999999999</v>
      </c>
      <c r="FK12" s="18">
        <v>-0.66252</v>
      </c>
      <c r="FL12" s="18">
        <v>41.9</v>
      </c>
      <c r="FM12" s="18">
        <v>41.89893</v>
      </c>
      <c r="FN12" s="18">
        <v>41.89893</v>
      </c>
      <c r="FO12" s="18">
        <v>1.07E-3</v>
      </c>
      <c r="FP12" s="18">
        <v>18.3</v>
      </c>
      <c r="FQ12" s="18">
        <v>19.21088</v>
      </c>
      <c r="FR12" s="18">
        <v>19.21088</v>
      </c>
      <c r="FS12" s="18">
        <v>-0.91088000000000002</v>
      </c>
      <c r="FT12" s="18">
        <v>18.899999999999999</v>
      </c>
      <c r="FU12" s="18">
        <v>18.46453</v>
      </c>
      <c r="FV12" s="18">
        <v>18.46453</v>
      </c>
      <c r="FW12" s="18">
        <v>0.43547000000000002</v>
      </c>
      <c r="FX12" s="18">
        <v>89.4</v>
      </c>
      <c r="FY12" s="18">
        <v>87.773570000000007</v>
      </c>
      <c r="FZ12" s="18">
        <v>87.773570000000007</v>
      </c>
      <c r="GA12" s="18">
        <v>1.62643</v>
      </c>
      <c r="GB12" s="18"/>
      <c r="GC12" s="18"/>
      <c r="GD12" s="18">
        <v>51.45</v>
      </c>
      <c r="GE12" s="18">
        <v>-51.45</v>
      </c>
      <c r="GF12" s="18"/>
      <c r="GG12" s="18"/>
      <c r="GH12" s="18">
        <v>179.82</v>
      </c>
      <c r="GI12" s="18">
        <v>-179.82</v>
      </c>
      <c r="GJ12" s="18"/>
      <c r="GK12" s="18"/>
      <c r="GL12" s="18">
        <v>90.18</v>
      </c>
      <c r="GM12" s="18">
        <v>-90.18</v>
      </c>
      <c r="GN12" s="18">
        <v>105.1</v>
      </c>
      <c r="GO12" s="18">
        <v>110.48202000000001</v>
      </c>
      <c r="GP12" s="18">
        <v>110.48202000000001</v>
      </c>
      <c r="GQ12" s="18">
        <v>-5.3820199999999998</v>
      </c>
      <c r="GR12" s="18">
        <v>43.7</v>
      </c>
      <c r="GS12" s="18">
        <v>47.082599999999999</v>
      </c>
      <c r="GT12" s="18">
        <v>47.082599999999999</v>
      </c>
      <c r="GU12" s="18">
        <v>-3.3826000000000001</v>
      </c>
      <c r="GV12" s="18"/>
      <c r="GW12" s="18"/>
      <c r="GX12" s="18">
        <v>45.381999999999998</v>
      </c>
      <c r="GY12" s="18">
        <v>-45.381999999999998</v>
      </c>
      <c r="GZ12" s="18">
        <v>3.8</v>
      </c>
      <c r="HA12" s="18"/>
      <c r="HB12" s="18"/>
      <c r="HC12" s="18">
        <v>3.8</v>
      </c>
      <c r="HD12" s="18">
        <v>36.700000000000003</v>
      </c>
      <c r="HE12" s="18">
        <v>30.300550000000001</v>
      </c>
      <c r="HF12" s="18">
        <v>30.300550000000001</v>
      </c>
      <c r="HG12" s="18">
        <v>6.3994499999999999</v>
      </c>
      <c r="HH12" s="18">
        <v>163.9</v>
      </c>
      <c r="HI12" s="18">
        <v>174.55948000000001</v>
      </c>
      <c r="HJ12" s="18">
        <v>174.55948000000001</v>
      </c>
      <c r="HK12" s="18">
        <v>-10.65948</v>
      </c>
      <c r="HL12" s="18"/>
      <c r="HM12" s="18"/>
      <c r="HN12" s="18"/>
      <c r="HO12" s="18">
        <v>0</v>
      </c>
      <c r="HP12" s="18"/>
      <c r="HQ12" s="18"/>
      <c r="HR12" s="18"/>
      <c r="HS12" s="18">
        <v>0</v>
      </c>
      <c r="HT12" s="18">
        <v>0</v>
      </c>
      <c r="HU12" s="18"/>
      <c r="HV12" s="18">
        <v>58.374580000000002</v>
      </c>
      <c r="HW12" s="18">
        <v>-58.374580000000002</v>
      </c>
      <c r="HX12" s="18"/>
      <c r="HY12" s="18"/>
      <c r="HZ12" s="18"/>
      <c r="IA12" s="18">
        <v>0</v>
      </c>
      <c r="IB12" s="18"/>
      <c r="IC12" s="18"/>
      <c r="ID12" s="18"/>
      <c r="IE12" s="18">
        <v>0</v>
      </c>
      <c r="IF12" s="18">
        <v>45.3</v>
      </c>
      <c r="IG12" s="18">
        <v>45.265309999999999</v>
      </c>
      <c r="IH12" s="18"/>
      <c r="II12" s="18">
        <v>45.3</v>
      </c>
      <c r="IJ12" s="18"/>
      <c r="IK12" s="18"/>
      <c r="IL12" s="18"/>
      <c r="IM12" s="18">
        <v>0</v>
      </c>
      <c r="IN12" s="18"/>
      <c r="IO12" s="18"/>
      <c r="IP12" s="18"/>
      <c r="IQ12" s="18">
        <v>0</v>
      </c>
      <c r="IR12" s="18"/>
      <c r="IS12" s="18"/>
      <c r="IT12" s="18"/>
      <c r="IU12" s="18">
        <v>0</v>
      </c>
      <c r="IV12" s="18">
        <v>125.9</v>
      </c>
      <c r="IW12" s="18">
        <v>132.83837</v>
      </c>
      <c r="IX12" s="18">
        <v>132.83837</v>
      </c>
      <c r="IY12" s="18">
        <v>-6.9383699999999999</v>
      </c>
      <c r="IZ12" s="18">
        <v>0</v>
      </c>
      <c r="JA12" s="18"/>
      <c r="JB12" s="18"/>
      <c r="JC12" s="18">
        <v>0</v>
      </c>
      <c r="JD12" s="18">
        <v>0</v>
      </c>
      <c r="JE12" s="18"/>
      <c r="JF12" s="18"/>
      <c r="JG12" s="18">
        <v>0</v>
      </c>
      <c r="JH12" s="18">
        <v>67.7</v>
      </c>
      <c r="JI12" s="18"/>
      <c r="JJ12" s="18"/>
      <c r="JK12" s="18">
        <v>67.7</v>
      </c>
      <c r="JL12" s="18"/>
      <c r="JM12" s="18"/>
      <c r="JN12" s="18"/>
      <c r="JO12" s="18">
        <v>0</v>
      </c>
      <c r="JP12" s="18">
        <v>72.8</v>
      </c>
      <c r="JQ12" s="18">
        <v>44.848439999999997</v>
      </c>
      <c r="JR12" s="18">
        <v>44.848439999999997</v>
      </c>
      <c r="JS12" s="18">
        <v>27.951560000000001</v>
      </c>
      <c r="JT12" s="18">
        <v>35.4</v>
      </c>
      <c r="JU12" s="18">
        <v>22.49156</v>
      </c>
      <c r="JV12" s="18">
        <v>22.49156</v>
      </c>
      <c r="JW12" s="18">
        <v>12.908440000000001</v>
      </c>
      <c r="JX12" s="18"/>
      <c r="JY12" s="18"/>
      <c r="JZ12" s="18"/>
      <c r="KA12" s="18">
        <v>0</v>
      </c>
      <c r="KB12" s="18">
        <v>0</v>
      </c>
      <c r="KC12" s="18"/>
      <c r="KD12" s="18"/>
      <c r="KE12" s="18">
        <v>0</v>
      </c>
      <c r="KF12" s="18"/>
      <c r="KG12" s="18"/>
      <c r="KH12" s="18"/>
      <c r="KI12" s="18">
        <v>0</v>
      </c>
      <c r="KJ12" s="18">
        <v>0</v>
      </c>
      <c r="KK12" s="18"/>
      <c r="KL12" s="18"/>
      <c r="KM12" s="18">
        <v>0</v>
      </c>
      <c r="KN12" s="18"/>
      <c r="KO12" s="18"/>
      <c r="KP12" s="18"/>
      <c r="KQ12" s="18">
        <v>0</v>
      </c>
      <c r="KR12" s="18"/>
      <c r="KS12" s="18"/>
      <c r="KT12" s="18"/>
      <c r="KU12" s="18">
        <v>0</v>
      </c>
      <c r="KV12" s="18">
        <v>2.4</v>
      </c>
      <c r="KW12" s="18">
        <v>2.04081</v>
      </c>
      <c r="KX12" s="18">
        <v>2.04081</v>
      </c>
      <c r="KY12" s="18">
        <v>0.35919000000000001</v>
      </c>
      <c r="KZ12" s="18">
        <v>259.60000000000002</v>
      </c>
      <c r="LA12" s="18">
        <v>270.06803000000002</v>
      </c>
      <c r="LB12" s="18">
        <v>175.15611999999999</v>
      </c>
      <c r="LC12" s="18">
        <v>84.443879999999993</v>
      </c>
      <c r="LD12" s="18">
        <v>130.69999999999999</v>
      </c>
      <c r="LE12" s="18">
        <v>133.16031000000001</v>
      </c>
      <c r="LF12" s="18">
        <v>133.16031000000001</v>
      </c>
      <c r="LG12" s="18">
        <v>-2.4603100000000002</v>
      </c>
      <c r="LH12" s="18">
        <v>54</v>
      </c>
      <c r="LI12" s="18">
        <v>67.199219999999997</v>
      </c>
      <c r="LJ12" s="18">
        <v>67.199219999999997</v>
      </c>
      <c r="LK12" s="18">
        <v>-13.19922</v>
      </c>
      <c r="LL12" s="18">
        <v>76.5</v>
      </c>
      <c r="LM12" s="18">
        <v>78.567999999999998</v>
      </c>
      <c r="LN12" s="18">
        <v>78.567999999999998</v>
      </c>
      <c r="LO12" s="18">
        <v>-2.0680000000000001</v>
      </c>
      <c r="LP12" s="18">
        <v>0</v>
      </c>
      <c r="LQ12" s="18"/>
      <c r="LR12" s="18">
        <v>29.980560000000001</v>
      </c>
      <c r="LS12" s="18">
        <v>-29.980560000000001</v>
      </c>
      <c r="LT12" s="18">
        <v>0</v>
      </c>
      <c r="LU12" s="18"/>
      <c r="LV12" s="18"/>
      <c r="LW12" s="18">
        <v>0</v>
      </c>
      <c r="LX12" s="18">
        <v>0</v>
      </c>
      <c r="LY12" s="18"/>
      <c r="LZ12" s="18"/>
      <c r="MA12" s="18">
        <v>0</v>
      </c>
      <c r="MB12" s="18">
        <v>0</v>
      </c>
      <c r="MC12" s="18"/>
      <c r="MD12" s="18"/>
      <c r="ME12" s="18">
        <v>0</v>
      </c>
      <c r="MF12" s="18">
        <v>140.1</v>
      </c>
      <c r="MG12" s="18">
        <v>118.65911</v>
      </c>
      <c r="MH12" s="18">
        <v>118.65911</v>
      </c>
      <c r="MI12" s="18">
        <v>21.44089</v>
      </c>
      <c r="MJ12" s="18"/>
      <c r="MK12" s="18"/>
      <c r="ML12" s="18"/>
      <c r="MM12" s="18">
        <v>0</v>
      </c>
      <c r="MN12" s="18">
        <v>65.400000000000006</v>
      </c>
      <c r="MO12" s="18">
        <v>59.507719999999999</v>
      </c>
      <c r="MP12" s="18">
        <v>59.507719999999999</v>
      </c>
      <c r="MQ12" s="18">
        <v>5.8922800000000004</v>
      </c>
      <c r="MR12" s="18">
        <v>0</v>
      </c>
      <c r="MS12" s="18"/>
      <c r="MT12" s="18"/>
      <c r="MU12" s="18">
        <v>0</v>
      </c>
      <c r="MV12" s="18">
        <v>0</v>
      </c>
      <c r="MW12" s="18"/>
      <c r="MX12" s="18"/>
      <c r="MY12" s="18">
        <v>0</v>
      </c>
      <c r="MZ12" s="18"/>
      <c r="NA12" s="18"/>
      <c r="NB12" s="18"/>
      <c r="NC12" s="18">
        <v>0</v>
      </c>
      <c r="ND12" s="18"/>
      <c r="NE12" s="18"/>
      <c r="NF12" s="18"/>
      <c r="NG12" s="18">
        <v>0</v>
      </c>
      <c r="NH12" s="18"/>
      <c r="NI12" s="18"/>
      <c r="NJ12" s="18"/>
      <c r="NK12" s="18">
        <v>0</v>
      </c>
      <c r="NL12" s="18">
        <v>207.7</v>
      </c>
      <c r="NM12" s="18">
        <v>206.49084999999999</v>
      </c>
      <c r="NN12" s="18">
        <v>144.72297</v>
      </c>
      <c r="NO12" s="18">
        <v>62.977029999999999</v>
      </c>
      <c r="NP12" s="18">
        <v>100</v>
      </c>
      <c r="NQ12" s="18">
        <v>103.55547</v>
      </c>
      <c r="NR12" s="18">
        <v>72.578779999999995</v>
      </c>
      <c r="NS12" s="18">
        <v>27.421220000000002</v>
      </c>
      <c r="NT12" s="18"/>
      <c r="NU12" s="18">
        <v>4.0167900000000003</v>
      </c>
      <c r="NV12" s="18">
        <v>4.0167900000000003</v>
      </c>
      <c r="NW12" s="18">
        <v>-4.0167900000000003</v>
      </c>
      <c r="NX12" s="18"/>
      <c r="NY12" s="18"/>
      <c r="NZ12" s="18"/>
      <c r="OA12" s="18">
        <v>0</v>
      </c>
      <c r="OB12" s="18">
        <v>0</v>
      </c>
      <c r="OC12" s="18">
        <v>17.492709999999999</v>
      </c>
      <c r="OD12" s="18">
        <v>17.492709999999999</v>
      </c>
      <c r="OE12" s="18">
        <v>-17.492709999999999</v>
      </c>
      <c r="OF12" s="18">
        <v>0</v>
      </c>
      <c r="OG12" s="18"/>
      <c r="OH12" s="18"/>
      <c r="OI12" s="18">
        <v>0</v>
      </c>
      <c r="OJ12" s="18">
        <v>24.7</v>
      </c>
      <c r="OK12" s="18">
        <v>24.96</v>
      </c>
      <c r="OL12" s="18">
        <v>24.96</v>
      </c>
      <c r="OM12" s="18">
        <v>-0.26</v>
      </c>
      <c r="ON12" s="18">
        <v>0</v>
      </c>
      <c r="OO12" s="18"/>
      <c r="OP12" s="18"/>
      <c r="OQ12" s="18">
        <v>0</v>
      </c>
      <c r="OR12" s="18">
        <v>3.7</v>
      </c>
      <c r="OS12" s="18">
        <v>0.71</v>
      </c>
      <c r="OT12" s="18">
        <v>0.71</v>
      </c>
      <c r="OU12" s="18">
        <v>2.99</v>
      </c>
      <c r="OV12" s="18">
        <v>0</v>
      </c>
      <c r="OW12" s="18"/>
      <c r="OX12" s="18"/>
      <c r="OY12" s="18">
        <v>0</v>
      </c>
      <c r="OZ12" s="18">
        <v>20.3</v>
      </c>
      <c r="PA12" s="18">
        <v>19.436350000000001</v>
      </c>
      <c r="PB12" s="18">
        <v>19.436350000000001</v>
      </c>
      <c r="PC12" s="18">
        <v>0.86365000000000003</v>
      </c>
      <c r="PD12" s="18">
        <v>9.9</v>
      </c>
      <c r="PE12" s="18">
        <v>9.9830000000000005</v>
      </c>
      <c r="PF12" s="18">
        <v>9.9830000000000005</v>
      </c>
      <c r="PG12" s="18">
        <v>-8.3000000000000004E-2</v>
      </c>
      <c r="PH12" s="18">
        <v>5.4</v>
      </c>
      <c r="PI12" s="18">
        <v>5.67</v>
      </c>
      <c r="PJ12" s="18">
        <v>5.67</v>
      </c>
      <c r="PK12" s="18">
        <v>-0.27</v>
      </c>
      <c r="PL12" s="18">
        <v>0</v>
      </c>
      <c r="PM12" s="18"/>
      <c r="PN12" s="18"/>
      <c r="PO12" s="18">
        <v>0</v>
      </c>
      <c r="PP12" s="18">
        <v>0</v>
      </c>
      <c r="PQ12" s="18"/>
      <c r="PR12" s="18"/>
      <c r="PS12" s="18">
        <v>0</v>
      </c>
      <c r="PT12" s="18">
        <v>2.2000000000000002</v>
      </c>
      <c r="PU12" s="18"/>
      <c r="PV12" s="18">
        <v>2</v>
      </c>
      <c r="PW12" s="18">
        <v>0.2</v>
      </c>
      <c r="PX12" s="18">
        <v>3.6</v>
      </c>
      <c r="PY12" s="18">
        <v>3.6</v>
      </c>
      <c r="PZ12" s="18">
        <v>3.6</v>
      </c>
      <c r="QA12" s="18">
        <v>0</v>
      </c>
      <c r="QB12" s="18">
        <v>5</v>
      </c>
      <c r="QC12" s="18">
        <v>4</v>
      </c>
      <c r="QD12" s="18">
        <v>4</v>
      </c>
      <c r="QE12" s="18">
        <v>1</v>
      </c>
      <c r="QF12" s="18">
        <v>20.100000000000001</v>
      </c>
      <c r="QG12" s="18">
        <v>20.274049999999999</v>
      </c>
      <c r="QH12" s="18">
        <v>20.274049999999999</v>
      </c>
      <c r="QI12" s="18">
        <v>-0.17405000000000001</v>
      </c>
      <c r="QJ12" s="18">
        <v>13.6</v>
      </c>
      <c r="QK12" s="18">
        <v>19.436350000000001</v>
      </c>
      <c r="QL12" s="18">
        <v>19.436350000000001</v>
      </c>
      <c r="QM12" s="18">
        <v>-5.8363500000000004</v>
      </c>
      <c r="QN12" s="18">
        <v>19</v>
      </c>
      <c r="QO12" s="18">
        <v>17.492709999999999</v>
      </c>
      <c r="QP12" s="18">
        <v>17.492709999999999</v>
      </c>
      <c r="QQ12" s="18">
        <v>1.50729</v>
      </c>
      <c r="QR12" s="18">
        <v>3.4</v>
      </c>
      <c r="QS12" s="18">
        <v>3.4</v>
      </c>
      <c r="QT12" s="18">
        <v>3.4</v>
      </c>
      <c r="QU12" s="18">
        <v>0</v>
      </c>
      <c r="QV12" s="18">
        <v>18.5</v>
      </c>
      <c r="QW12" s="18">
        <v>17.881440000000001</v>
      </c>
      <c r="QX12" s="18">
        <v>17.881440000000001</v>
      </c>
      <c r="QY12" s="18">
        <v>0.61856</v>
      </c>
      <c r="QZ12" s="18">
        <v>0</v>
      </c>
      <c r="RA12" s="18"/>
      <c r="RB12" s="18"/>
      <c r="RC12" s="18">
        <v>0</v>
      </c>
      <c r="RD12" s="18">
        <v>0</v>
      </c>
      <c r="RE12" s="18"/>
      <c r="RF12" s="18"/>
      <c r="RG12" s="18">
        <v>0</v>
      </c>
      <c r="RH12" s="18">
        <v>3.9</v>
      </c>
      <c r="RI12" s="18">
        <v>6.556</v>
      </c>
      <c r="RJ12" s="18">
        <v>6.556</v>
      </c>
      <c r="RK12" s="18">
        <v>-2.6560000000000001</v>
      </c>
      <c r="RL12" s="18">
        <v>17.3</v>
      </c>
      <c r="RM12" s="18">
        <v>16.978999999999999</v>
      </c>
      <c r="RN12" s="18">
        <v>16.978999999999999</v>
      </c>
      <c r="RO12" s="18">
        <v>0.32100000000000001</v>
      </c>
      <c r="RP12" s="18">
        <v>0</v>
      </c>
      <c r="RQ12" s="18"/>
      <c r="RR12" s="18"/>
      <c r="RS12" s="18">
        <v>0</v>
      </c>
      <c r="RT12" s="18">
        <v>3.2</v>
      </c>
      <c r="RU12" s="18">
        <v>3.2010000000000001</v>
      </c>
      <c r="RV12" s="18">
        <v>3.2010000000000001</v>
      </c>
      <c r="RW12" s="18">
        <v>-1E-3</v>
      </c>
      <c r="RX12" s="18">
        <v>20.2</v>
      </c>
      <c r="RY12" s="18">
        <v>6.2763799999999996</v>
      </c>
      <c r="RZ12" s="18">
        <v>19.792000000000002</v>
      </c>
      <c r="SA12" s="18">
        <v>0.40799999999999997</v>
      </c>
      <c r="SB12" s="18">
        <v>3.2</v>
      </c>
      <c r="SC12" s="18">
        <v>2</v>
      </c>
      <c r="SD12" s="18">
        <v>2</v>
      </c>
      <c r="SE12" s="18">
        <v>1.2</v>
      </c>
      <c r="SF12" s="18"/>
      <c r="SG12" s="18">
        <v>0.4</v>
      </c>
      <c r="SH12" s="18">
        <v>0.4</v>
      </c>
      <c r="SI12" s="18">
        <v>-0.4</v>
      </c>
      <c r="SJ12" s="18">
        <v>0</v>
      </c>
      <c r="SK12" s="18"/>
      <c r="SL12" s="18"/>
      <c r="SM12" s="18">
        <v>0</v>
      </c>
      <c r="SN12" s="18">
        <v>19.8</v>
      </c>
      <c r="SO12" s="18">
        <v>19.1448</v>
      </c>
      <c r="SP12" s="18">
        <v>19.1448</v>
      </c>
      <c r="SQ12" s="18">
        <v>0.6552</v>
      </c>
      <c r="SR12" s="18">
        <v>13.1</v>
      </c>
      <c r="SS12" s="18">
        <v>12.244899999999999</v>
      </c>
      <c r="ST12" s="18">
        <v>12.244899999999999</v>
      </c>
      <c r="SU12" s="18">
        <v>0.85509999999999997</v>
      </c>
      <c r="SV12" s="18">
        <v>19.899999999999999</v>
      </c>
      <c r="SW12" s="18">
        <v>19.436350000000001</v>
      </c>
      <c r="SX12" s="18">
        <v>19.436350000000001</v>
      </c>
      <c r="SY12" s="18">
        <v>0.46365000000000001</v>
      </c>
      <c r="SZ12" s="18">
        <v>20.2</v>
      </c>
      <c r="TA12" s="18">
        <v>19.436350000000001</v>
      </c>
      <c r="TB12" s="18">
        <v>19.436350000000001</v>
      </c>
      <c r="TC12" s="18">
        <v>0.76365000000000005</v>
      </c>
      <c r="TD12" s="18">
        <v>0</v>
      </c>
      <c r="TE12" s="18">
        <v>4.327</v>
      </c>
      <c r="TF12" s="18">
        <v>4.327</v>
      </c>
      <c r="TG12" s="18">
        <v>-4.327</v>
      </c>
      <c r="TH12" s="18">
        <v>2.2000000000000002</v>
      </c>
      <c r="TI12" s="18">
        <v>6.3760000000000003</v>
      </c>
      <c r="TJ12" s="18">
        <v>6.3760000000000003</v>
      </c>
      <c r="TK12" s="18">
        <v>-4.1760000000000002</v>
      </c>
      <c r="TL12" s="18">
        <v>0</v>
      </c>
      <c r="TM12" s="18"/>
      <c r="TN12" s="18"/>
      <c r="TO12" s="18">
        <v>0</v>
      </c>
      <c r="TP12" s="18">
        <v>11.2</v>
      </c>
      <c r="TQ12" s="18">
        <v>11.08</v>
      </c>
      <c r="TR12" s="18">
        <v>11.08</v>
      </c>
      <c r="TS12" s="18">
        <v>0.12</v>
      </c>
      <c r="TT12" s="18">
        <v>21.2</v>
      </c>
      <c r="TU12" s="18">
        <v>11.72</v>
      </c>
      <c r="TV12" s="18">
        <v>11.72</v>
      </c>
      <c r="TW12" s="18">
        <v>9.48</v>
      </c>
      <c r="TX12" s="18">
        <v>0.2</v>
      </c>
      <c r="TY12" s="18">
        <v>1.42</v>
      </c>
      <c r="TZ12" s="18">
        <v>1.42</v>
      </c>
      <c r="UA12" s="18">
        <v>-1.22</v>
      </c>
      <c r="UB12" s="18">
        <v>0</v>
      </c>
      <c r="UC12" s="18">
        <v>0.73</v>
      </c>
      <c r="UD12" s="18">
        <v>0.73</v>
      </c>
      <c r="UE12" s="18">
        <v>-0.73</v>
      </c>
      <c r="UF12" s="18">
        <v>0</v>
      </c>
      <c r="UG12" s="18"/>
      <c r="UH12" s="18"/>
      <c r="UI12" s="18">
        <v>0</v>
      </c>
      <c r="UJ12" s="18">
        <v>20.5</v>
      </c>
      <c r="UK12" s="18">
        <v>19.436350000000001</v>
      </c>
      <c r="UL12" s="18">
        <v>19.436350000000001</v>
      </c>
      <c r="UM12" s="18">
        <v>1.06365</v>
      </c>
      <c r="UN12" s="18">
        <v>8</v>
      </c>
      <c r="UO12" s="18">
        <v>8.1999999999999993</v>
      </c>
      <c r="UP12" s="18">
        <v>8.1999999999999993</v>
      </c>
      <c r="UQ12" s="18">
        <v>-0.2</v>
      </c>
      <c r="UR12" s="18">
        <v>5.8</v>
      </c>
      <c r="US12" s="18">
        <v>7.1</v>
      </c>
      <c r="UT12" s="18">
        <v>7.1</v>
      </c>
      <c r="UU12" s="18">
        <v>-1.3</v>
      </c>
      <c r="UV12" s="18">
        <v>20.399999999999999</v>
      </c>
      <c r="UW12" s="18">
        <v>19.436350000000001</v>
      </c>
      <c r="UX12" s="18">
        <v>19.436350000000001</v>
      </c>
      <c r="UY12" s="18">
        <v>0.96365000000000001</v>
      </c>
      <c r="UZ12" s="18">
        <v>20.399999999999999</v>
      </c>
      <c r="VA12" s="18">
        <v>19.436350000000001</v>
      </c>
      <c r="VB12" s="18">
        <v>19.436350000000001</v>
      </c>
      <c r="VC12" s="18">
        <v>0.96365000000000001</v>
      </c>
      <c r="VD12" s="18">
        <v>20</v>
      </c>
      <c r="VE12" s="18">
        <v>19.436350000000001</v>
      </c>
      <c r="VF12" s="18">
        <v>19.436350000000001</v>
      </c>
      <c r="VG12" s="18">
        <v>0.56364999999999998</v>
      </c>
      <c r="VH12" s="18">
        <v>7.3</v>
      </c>
      <c r="VI12" s="18">
        <v>0.68</v>
      </c>
      <c r="VJ12" s="18">
        <v>0.68</v>
      </c>
      <c r="VK12" s="18">
        <v>6.62</v>
      </c>
      <c r="VL12" s="18">
        <v>0</v>
      </c>
      <c r="VM12" s="18"/>
      <c r="VN12" s="18"/>
      <c r="VO12" s="18">
        <v>0</v>
      </c>
      <c r="VP12" s="18">
        <v>0</v>
      </c>
      <c r="VQ12" s="18"/>
      <c r="VR12" s="18"/>
      <c r="VS12" s="18">
        <v>0</v>
      </c>
      <c r="VT12" s="18">
        <v>0</v>
      </c>
      <c r="VU12" s="18"/>
      <c r="VV12" s="18"/>
      <c r="VW12" s="18">
        <v>0</v>
      </c>
      <c r="VX12" s="18">
        <v>0</v>
      </c>
      <c r="VY12" s="18">
        <v>0.6</v>
      </c>
      <c r="VZ12" s="18">
        <v>0.6</v>
      </c>
      <c r="WA12" s="18">
        <v>-0.6</v>
      </c>
      <c r="WB12" s="18">
        <v>6.9</v>
      </c>
      <c r="WC12" s="18">
        <v>8.82</v>
      </c>
      <c r="WD12" s="18">
        <v>8.82</v>
      </c>
      <c r="WE12" s="18">
        <v>-1.92</v>
      </c>
      <c r="WF12" s="18">
        <v>6.9</v>
      </c>
      <c r="WG12" s="18">
        <v>9.1349999999999998</v>
      </c>
      <c r="WH12" s="18">
        <v>9.1349999999999998</v>
      </c>
      <c r="WI12" s="18">
        <v>-2.2349999999999999</v>
      </c>
      <c r="WJ12" s="18">
        <v>0</v>
      </c>
      <c r="WK12" s="18"/>
      <c r="WL12" s="18"/>
      <c r="WM12" s="18">
        <v>0</v>
      </c>
      <c r="WN12" s="18">
        <v>3.2</v>
      </c>
      <c r="WO12" s="18">
        <v>4.2</v>
      </c>
      <c r="WP12" s="18">
        <v>4.2</v>
      </c>
      <c r="WQ12" s="18">
        <v>-1</v>
      </c>
      <c r="WR12" s="18">
        <v>2.4</v>
      </c>
      <c r="WS12" s="18">
        <v>2.4</v>
      </c>
      <c r="WT12" s="18">
        <v>2.4</v>
      </c>
      <c r="WU12" s="18">
        <v>0</v>
      </c>
      <c r="WV12" s="18">
        <v>2.1</v>
      </c>
      <c r="WW12" s="18">
        <v>2.4</v>
      </c>
      <c r="WX12" s="18">
        <v>2.4</v>
      </c>
      <c r="WY12" s="18">
        <v>-0.3</v>
      </c>
      <c r="WZ12" s="18"/>
      <c r="XA12" s="18"/>
      <c r="XB12" s="18"/>
      <c r="XC12" s="18">
        <v>0</v>
      </c>
      <c r="XD12" s="18">
        <v>0</v>
      </c>
      <c r="XE12" s="18"/>
      <c r="XF12" s="18"/>
      <c r="XG12" s="18">
        <v>0</v>
      </c>
      <c r="XH12" s="18">
        <v>8</v>
      </c>
      <c r="XI12" s="18">
        <v>8.4</v>
      </c>
      <c r="XJ12" s="18">
        <v>8.4</v>
      </c>
      <c r="XK12" s="18">
        <v>-0.4</v>
      </c>
      <c r="XL12" s="18">
        <v>20</v>
      </c>
      <c r="XM12" s="18">
        <v>19.241980000000002</v>
      </c>
      <c r="XN12" s="18">
        <v>19.241980000000002</v>
      </c>
      <c r="XO12" s="18">
        <v>0.75802000000000003</v>
      </c>
      <c r="XP12" s="18">
        <v>20</v>
      </c>
      <c r="XQ12" s="18">
        <v>18.46453</v>
      </c>
      <c r="XR12" s="18">
        <v>18.46453</v>
      </c>
      <c r="XS12" s="18">
        <v>1.5354699999999999</v>
      </c>
      <c r="XT12" s="18">
        <v>8.9</v>
      </c>
      <c r="XU12" s="18">
        <v>10.8</v>
      </c>
      <c r="XV12" s="18">
        <v>10.8</v>
      </c>
      <c r="XW12" s="18">
        <v>-1.9</v>
      </c>
      <c r="XX12" s="18">
        <v>26.8</v>
      </c>
      <c r="XY12" s="18">
        <v>28.5</v>
      </c>
      <c r="XZ12" s="18">
        <v>28.5</v>
      </c>
      <c r="YA12" s="18">
        <v>-1.7</v>
      </c>
      <c r="YB12" s="18">
        <v>33.700000000000003</v>
      </c>
      <c r="YC12" s="18">
        <v>28.5</v>
      </c>
      <c r="YD12" s="18">
        <v>28.5</v>
      </c>
      <c r="YE12" s="18">
        <v>5.2</v>
      </c>
      <c r="YF12" s="18">
        <v>15.5</v>
      </c>
      <c r="YG12" s="18">
        <v>14</v>
      </c>
      <c r="YH12" s="18">
        <v>14</v>
      </c>
      <c r="YI12" s="18">
        <v>1.5</v>
      </c>
      <c r="YJ12" s="18">
        <v>17.2</v>
      </c>
      <c r="YK12" s="18">
        <v>18</v>
      </c>
      <c r="YL12" s="18">
        <v>18</v>
      </c>
      <c r="YM12" s="18">
        <v>-0.8</v>
      </c>
      <c r="YN12" s="18">
        <v>8.3000000000000007</v>
      </c>
      <c r="YO12" s="18">
        <v>8.15</v>
      </c>
      <c r="YP12" s="18">
        <v>8.15</v>
      </c>
      <c r="YQ12" s="18">
        <v>0.15</v>
      </c>
      <c r="YR12" s="18">
        <v>11</v>
      </c>
      <c r="YS12" s="18">
        <v>11</v>
      </c>
      <c r="YT12" s="18">
        <v>11</v>
      </c>
      <c r="YU12" s="18">
        <v>0</v>
      </c>
      <c r="YV12" s="18">
        <v>13.2</v>
      </c>
      <c r="YW12" s="18">
        <v>22</v>
      </c>
      <c r="YX12" s="18">
        <v>22</v>
      </c>
      <c r="YY12" s="18">
        <v>-8.8000000000000007</v>
      </c>
    </row>
    <row r="13" spans="1:675" ht="24" customHeight="1" x14ac:dyDescent="0.3">
      <c r="A13" s="1"/>
      <c r="B13" s="17" t="s">
        <v>102</v>
      </c>
      <c r="C13" s="17" t="s">
        <v>876</v>
      </c>
      <c r="D13" s="18">
        <v>197.2</v>
      </c>
      <c r="E13" s="18">
        <v>203.40136000000001</v>
      </c>
      <c r="F13" s="18">
        <v>203.40136000000001</v>
      </c>
      <c r="G13" s="18">
        <v>-6.2013600000000002</v>
      </c>
      <c r="H13" s="18">
        <v>621.79999999999995</v>
      </c>
      <c r="I13" s="18">
        <v>627.79395999999997</v>
      </c>
      <c r="J13" s="18">
        <v>627.79395999999997</v>
      </c>
      <c r="K13" s="18">
        <v>-5.9939600000000004</v>
      </c>
      <c r="L13" s="18">
        <v>209.3</v>
      </c>
      <c r="M13" s="18">
        <v>204.43100999999999</v>
      </c>
      <c r="N13" s="18">
        <v>204.43100999999999</v>
      </c>
      <c r="O13" s="18">
        <v>4.8689900000000002</v>
      </c>
      <c r="P13" s="18"/>
      <c r="Q13" s="18"/>
      <c r="R13" s="18"/>
      <c r="S13" s="18">
        <v>0</v>
      </c>
      <c r="T13" s="18"/>
      <c r="U13" s="18"/>
      <c r="V13" s="18"/>
      <c r="W13" s="18">
        <v>0</v>
      </c>
      <c r="X13" s="18">
        <v>88</v>
      </c>
      <c r="Y13" s="18">
        <v>91.867829999999998</v>
      </c>
      <c r="Z13" s="18">
        <v>91.867829999999998</v>
      </c>
      <c r="AA13" s="18">
        <v>-3.8678300000000001</v>
      </c>
      <c r="AB13" s="18">
        <v>233.8</v>
      </c>
      <c r="AC13" s="18">
        <v>242</v>
      </c>
      <c r="AD13" s="18">
        <v>242</v>
      </c>
      <c r="AE13" s="18">
        <v>-8.1999999999999993</v>
      </c>
      <c r="AF13" s="18">
        <v>0</v>
      </c>
      <c r="AG13" s="18"/>
      <c r="AH13" s="18"/>
      <c r="AI13" s="18">
        <v>0</v>
      </c>
      <c r="AJ13" s="18">
        <v>0</v>
      </c>
      <c r="AK13" s="18"/>
      <c r="AL13" s="18"/>
      <c r="AM13" s="18">
        <v>0</v>
      </c>
      <c r="AN13" s="18">
        <v>143.6</v>
      </c>
      <c r="AO13" s="18">
        <v>157.46020999999999</v>
      </c>
      <c r="AP13" s="18">
        <v>135.58384000000001</v>
      </c>
      <c r="AQ13" s="18">
        <v>8.0161599999999993</v>
      </c>
      <c r="AR13" s="18">
        <v>143.5</v>
      </c>
      <c r="AS13" s="18">
        <v>157.46020999999999</v>
      </c>
      <c r="AT13" s="18">
        <v>135.58384000000001</v>
      </c>
      <c r="AU13" s="18">
        <v>7.9161599999999996</v>
      </c>
      <c r="AV13" s="18">
        <v>143.5</v>
      </c>
      <c r="AW13" s="18">
        <v>157.46020999999999</v>
      </c>
      <c r="AX13" s="18">
        <v>135.58384000000001</v>
      </c>
      <c r="AY13" s="18">
        <v>7.9161599999999996</v>
      </c>
      <c r="AZ13" s="18">
        <v>220.5</v>
      </c>
      <c r="BA13" s="18">
        <v>236.89959999999999</v>
      </c>
      <c r="BB13" s="18">
        <v>203.98649</v>
      </c>
      <c r="BC13" s="18">
        <v>16.51351</v>
      </c>
      <c r="BD13" s="18">
        <v>207.1</v>
      </c>
      <c r="BE13" s="18">
        <v>207.24285</v>
      </c>
      <c r="BF13" s="18">
        <v>120.0309</v>
      </c>
      <c r="BG13" s="18">
        <v>87.069100000000006</v>
      </c>
      <c r="BH13" s="18">
        <v>108.4</v>
      </c>
      <c r="BI13" s="18">
        <v>103.93259999999999</v>
      </c>
      <c r="BJ13" s="18">
        <v>60.19567</v>
      </c>
      <c r="BK13" s="18">
        <v>48.204329999999999</v>
      </c>
      <c r="BL13" s="18">
        <v>543.5</v>
      </c>
      <c r="BM13" s="18">
        <v>566.08941000000004</v>
      </c>
      <c r="BN13" s="18">
        <v>566.08941000000004</v>
      </c>
      <c r="BO13" s="18">
        <v>-22.589410000000001</v>
      </c>
      <c r="BP13" s="18">
        <v>9.9</v>
      </c>
      <c r="BQ13" s="18">
        <v>10.52094</v>
      </c>
      <c r="BR13" s="18">
        <v>10.52094</v>
      </c>
      <c r="BS13" s="18">
        <v>-0.62094000000000005</v>
      </c>
      <c r="BT13" s="18"/>
      <c r="BU13" s="18"/>
      <c r="BV13" s="18"/>
      <c r="BW13" s="18">
        <v>0</v>
      </c>
      <c r="BX13" s="18">
        <v>0</v>
      </c>
      <c r="BY13" s="18"/>
      <c r="BZ13" s="18"/>
      <c r="CA13" s="18">
        <v>0</v>
      </c>
      <c r="CB13" s="18"/>
      <c r="CC13" s="18"/>
      <c r="CD13" s="18"/>
      <c r="CE13" s="18">
        <v>0</v>
      </c>
      <c r="CF13" s="18"/>
      <c r="CG13" s="18"/>
      <c r="CH13" s="18"/>
      <c r="CI13" s="18">
        <v>0</v>
      </c>
      <c r="CJ13" s="18">
        <v>152.5</v>
      </c>
      <c r="CK13" s="18">
        <v>164.06706</v>
      </c>
      <c r="CL13" s="18">
        <v>164.06706</v>
      </c>
      <c r="CM13" s="18">
        <v>-11.56706</v>
      </c>
      <c r="CN13" s="18">
        <v>8.5</v>
      </c>
      <c r="CO13" s="18">
        <v>5.1336000000000004</v>
      </c>
      <c r="CP13" s="18">
        <v>5.1336000000000004</v>
      </c>
      <c r="CQ13" s="18">
        <v>3.3664000000000001</v>
      </c>
      <c r="CR13" s="18">
        <v>4.5</v>
      </c>
      <c r="CS13" s="18">
        <v>2.8178999999999998</v>
      </c>
      <c r="CT13" s="18">
        <v>2.8178999999999998</v>
      </c>
      <c r="CU13" s="18">
        <v>1.6820999999999999</v>
      </c>
      <c r="CV13" s="18">
        <v>0</v>
      </c>
      <c r="CW13" s="18"/>
      <c r="CX13" s="18"/>
      <c r="CY13" s="18">
        <v>0</v>
      </c>
      <c r="CZ13" s="18">
        <v>6.6</v>
      </c>
      <c r="DA13" s="18">
        <v>6.8766400000000001</v>
      </c>
      <c r="DB13" s="18">
        <v>6.8766400000000001</v>
      </c>
      <c r="DC13" s="18">
        <v>-0.27664</v>
      </c>
      <c r="DD13" s="18"/>
      <c r="DE13" s="18"/>
      <c r="DF13" s="18"/>
      <c r="DG13" s="18">
        <v>0</v>
      </c>
      <c r="DH13" s="18">
        <v>142.1</v>
      </c>
      <c r="DI13" s="18">
        <v>142.44412</v>
      </c>
      <c r="DJ13" s="18">
        <v>141.58498</v>
      </c>
      <c r="DK13" s="18">
        <v>0.51502000000000003</v>
      </c>
      <c r="DL13" s="18"/>
      <c r="DM13" s="18"/>
      <c r="DN13" s="18"/>
      <c r="DO13" s="18">
        <v>0</v>
      </c>
      <c r="DP13" s="18"/>
      <c r="DQ13" s="18"/>
      <c r="DR13" s="18"/>
      <c r="DS13" s="18">
        <v>0</v>
      </c>
      <c r="DT13" s="18"/>
      <c r="DU13" s="18"/>
      <c r="DV13" s="18"/>
      <c r="DW13" s="18">
        <v>0</v>
      </c>
      <c r="DX13" s="18"/>
      <c r="DY13" s="18"/>
      <c r="DZ13" s="18"/>
      <c r="EA13" s="18">
        <v>0</v>
      </c>
      <c r="EB13" s="18">
        <v>108</v>
      </c>
      <c r="EC13" s="18">
        <v>112.46647</v>
      </c>
      <c r="ED13" s="18">
        <v>112.46647</v>
      </c>
      <c r="EE13" s="18">
        <v>-4.4664700000000002</v>
      </c>
      <c r="EF13" s="18">
        <v>222.6</v>
      </c>
      <c r="EG13" s="18">
        <v>220.69499999999999</v>
      </c>
      <c r="EH13" s="18">
        <v>220.69499999999999</v>
      </c>
      <c r="EI13" s="18">
        <v>1.905</v>
      </c>
      <c r="EJ13" s="18">
        <v>0</v>
      </c>
      <c r="EK13" s="18"/>
      <c r="EL13" s="18"/>
      <c r="EM13" s="18">
        <v>0</v>
      </c>
      <c r="EN13" s="18"/>
      <c r="EO13" s="18"/>
      <c r="EP13" s="18"/>
      <c r="EQ13" s="18">
        <v>0</v>
      </c>
      <c r="ER13" s="18"/>
      <c r="ES13" s="18"/>
      <c r="ET13" s="18"/>
      <c r="EU13" s="18">
        <v>0</v>
      </c>
      <c r="EV13" s="18">
        <v>6.5</v>
      </c>
      <c r="EW13" s="18">
        <v>6.39</v>
      </c>
      <c r="EX13" s="18">
        <v>6.39</v>
      </c>
      <c r="EY13" s="18">
        <v>0.11</v>
      </c>
      <c r="EZ13" s="18">
        <v>449.4</v>
      </c>
      <c r="FA13" s="18">
        <v>457.09426999999999</v>
      </c>
      <c r="FB13" s="18">
        <v>457.09426999999999</v>
      </c>
      <c r="FC13" s="18">
        <v>-7.6942700000000004</v>
      </c>
      <c r="FD13" s="18">
        <v>75.8</v>
      </c>
      <c r="FE13" s="18">
        <v>81.635570000000001</v>
      </c>
      <c r="FF13" s="18">
        <v>81.635570000000001</v>
      </c>
      <c r="FG13" s="18">
        <v>-5.8355699999999997</v>
      </c>
      <c r="FH13" s="18">
        <v>148.1</v>
      </c>
      <c r="FI13" s="18">
        <v>151.36251999999999</v>
      </c>
      <c r="FJ13" s="18">
        <v>149.98721</v>
      </c>
      <c r="FK13" s="18">
        <v>-1.8872100000000001</v>
      </c>
      <c r="FL13" s="18">
        <v>41.7</v>
      </c>
      <c r="FM13" s="18">
        <v>41.89893</v>
      </c>
      <c r="FN13" s="18">
        <v>41.89893</v>
      </c>
      <c r="FO13" s="18">
        <v>-0.19893</v>
      </c>
      <c r="FP13" s="18">
        <v>18.600000000000001</v>
      </c>
      <c r="FQ13" s="18">
        <v>19.21088</v>
      </c>
      <c r="FR13" s="18">
        <v>19.21088</v>
      </c>
      <c r="FS13" s="18">
        <v>-0.61087999999999998</v>
      </c>
      <c r="FT13" s="18">
        <v>18.899999999999999</v>
      </c>
      <c r="FU13" s="18">
        <v>18.46453</v>
      </c>
      <c r="FV13" s="18">
        <v>18.46453</v>
      </c>
      <c r="FW13" s="18">
        <v>0.43547000000000002</v>
      </c>
      <c r="FX13" s="18">
        <v>87.7</v>
      </c>
      <c r="FY13" s="18">
        <v>87.773570000000007</v>
      </c>
      <c r="FZ13" s="18">
        <v>87.773570000000007</v>
      </c>
      <c r="GA13" s="18">
        <v>-7.3569999999999997E-2</v>
      </c>
      <c r="GB13" s="18"/>
      <c r="GC13" s="18"/>
      <c r="GD13" s="18">
        <v>30.87</v>
      </c>
      <c r="GE13" s="18">
        <v>-30.87</v>
      </c>
      <c r="GF13" s="18"/>
      <c r="GG13" s="18"/>
      <c r="GH13" s="18">
        <v>179.82</v>
      </c>
      <c r="GI13" s="18">
        <v>-179.82</v>
      </c>
      <c r="GJ13" s="18"/>
      <c r="GK13" s="18"/>
      <c r="GL13" s="18">
        <v>90.18</v>
      </c>
      <c r="GM13" s="18">
        <v>-90.18</v>
      </c>
      <c r="GN13" s="18">
        <v>103.4</v>
      </c>
      <c r="GO13" s="18">
        <v>110.48202000000001</v>
      </c>
      <c r="GP13" s="18">
        <v>110.48202000000001</v>
      </c>
      <c r="GQ13" s="18">
        <v>-7.08202</v>
      </c>
      <c r="GR13" s="18">
        <v>42.9</v>
      </c>
      <c r="GS13" s="18">
        <v>47.082599999999999</v>
      </c>
      <c r="GT13" s="18">
        <v>47.082599999999999</v>
      </c>
      <c r="GU13" s="18">
        <v>-4.1825999999999999</v>
      </c>
      <c r="GV13" s="18"/>
      <c r="GW13" s="18"/>
      <c r="GX13" s="18">
        <v>45.381999999999998</v>
      </c>
      <c r="GY13" s="18">
        <v>-45.381999999999998</v>
      </c>
      <c r="GZ13" s="18">
        <v>3.8</v>
      </c>
      <c r="HA13" s="18"/>
      <c r="HB13" s="18"/>
      <c r="HC13" s="18">
        <v>3.8</v>
      </c>
      <c r="HD13" s="18">
        <v>35.799999999999997</v>
      </c>
      <c r="HE13" s="18">
        <v>30.300550000000001</v>
      </c>
      <c r="HF13" s="18">
        <v>30.300550000000001</v>
      </c>
      <c r="HG13" s="18">
        <v>5.4994500000000004</v>
      </c>
      <c r="HH13" s="18">
        <v>162</v>
      </c>
      <c r="HI13" s="18">
        <v>174.55948000000001</v>
      </c>
      <c r="HJ13" s="18">
        <v>174.55948000000001</v>
      </c>
      <c r="HK13" s="18">
        <v>-12.559480000000001</v>
      </c>
      <c r="HL13" s="18"/>
      <c r="HM13" s="18"/>
      <c r="HN13" s="18"/>
      <c r="HO13" s="18">
        <v>0</v>
      </c>
      <c r="HP13" s="18"/>
      <c r="HQ13" s="18"/>
      <c r="HR13" s="18"/>
      <c r="HS13" s="18">
        <v>0</v>
      </c>
      <c r="HT13" s="18">
        <v>0</v>
      </c>
      <c r="HU13" s="18"/>
      <c r="HV13" s="18">
        <v>58.374580000000002</v>
      </c>
      <c r="HW13" s="18">
        <v>-58.374580000000002</v>
      </c>
      <c r="HX13" s="18"/>
      <c r="HY13" s="18"/>
      <c r="HZ13" s="18"/>
      <c r="IA13" s="18">
        <v>0</v>
      </c>
      <c r="IB13" s="18"/>
      <c r="IC13" s="18"/>
      <c r="ID13" s="18"/>
      <c r="IE13" s="18">
        <v>0</v>
      </c>
      <c r="IF13" s="18">
        <v>45.2</v>
      </c>
      <c r="IG13" s="18">
        <v>45.265309999999999</v>
      </c>
      <c r="IH13" s="18"/>
      <c r="II13" s="18">
        <v>45.2</v>
      </c>
      <c r="IJ13" s="18"/>
      <c r="IK13" s="18"/>
      <c r="IL13" s="18"/>
      <c r="IM13" s="18">
        <v>0</v>
      </c>
      <c r="IN13" s="18"/>
      <c r="IO13" s="18"/>
      <c r="IP13" s="18"/>
      <c r="IQ13" s="18">
        <v>0</v>
      </c>
      <c r="IR13" s="18"/>
      <c r="IS13" s="18"/>
      <c r="IT13" s="18"/>
      <c r="IU13" s="18">
        <v>0</v>
      </c>
      <c r="IV13" s="18">
        <v>124.2</v>
      </c>
      <c r="IW13" s="18">
        <v>132.83837</v>
      </c>
      <c r="IX13" s="18">
        <v>132.83837</v>
      </c>
      <c r="IY13" s="18">
        <v>-8.6383700000000001</v>
      </c>
      <c r="IZ13" s="18">
        <v>0</v>
      </c>
      <c r="JA13" s="18"/>
      <c r="JB13" s="18"/>
      <c r="JC13" s="18">
        <v>0</v>
      </c>
      <c r="JD13" s="18">
        <v>0</v>
      </c>
      <c r="JE13" s="18"/>
      <c r="JF13" s="18"/>
      <c r="JG13" s="18">
        <v>0</v>
      </c>
      <c r="JH13" s="18">
        <v>67.099999999999994</v>
      </c>
      <c r="JI13" s="18"/>
      <c r="JJ13" s="18"/>
      <c r="JK13" s="18">
        <v>67.099999999999994</v>
      </c>
      <c r="JL13" s="18"/>
      <c r="JM13" s="18"/>
      <c r="JN13" s="18"/>
      <c r="JO13" s="18">
        <v>0</v>
      </c>
      <c r="JP13" s="18">
        <v>59.8</v>
      </c>
      <c r="JQ13" s="18">
        <v>44.848439999999997</v>
      </c>
      <c r="JR13" s="18">
        <v>44.848439999999997</v>
      </c>
      <c r="JS13" s="18">
        <v>14.951560000000001</v>
      </c>
      <c r="JT13" s="18">
        <v>31.6</v>
      </c>
      <c r="JU13" s="18">
        <v>22.49156</v>
      </c>
      <c r="JV13" s="18">
        <v>22.49156</v>
      </c>
      <c r="JW13" s="18">
        <v>9.1084399999999999</v>
      </c>
      <c r="JX13" s="18"/>
      <c r="JY13" s="18"/>
      <c r="JZ13" s="18"/>
      <c r="KA13" s="18">
        <v>0</v>
      </c>
      <c r="KB13" s="18">
        <v>0</v>
      </c>
      <c r="KC13" s="18"/>
      <c r="KD13" s="18"/>
      <c r="KE13" s="18">
        <v>0</v>
      </c>
      <c r="KF13" s="18"/>
      <c r="KG13" s="18"/>
      <c r="KH13" s="18"/>
      <c r="KI13" s="18">
        <v>0</v>
      </c>
      <c r="KJ13" s="18">
        <v>0</v>
      </c>
      <c r="KK13" s="18"/>
      <c r="KL13" s="18"/>
      <c r="KM13" s="18">
        <v>0</v>
      </c>
      <c r="KN13" s="18"/>
      <c r="KO13" s="18"/>
      <c r="KP13" s="18"/>
      <c r="KQ13" s="18">
        <v>0</v>
      </c>
      <c r="KR13" s="18"/>
      <c r="KS13" s="18"/>
      <c r="KT13" s="18"/>
      <c r="KU13" s="18">
        <v>0</v>
      </c>
      <c r="KV13" s="18">
        <v>2.4</v>
      </c>
      <c r="KW13" s="18">
        <v>2.04081</v>
      </c>
      <c r="KX13" s="18">
        <v>2.04081</v>
      </c>
      <c r="KY13" s="18">
        <v>0.35919000000000001</v>
      </c>
      <c r="KZ13" s="18">
        <v>258.89999999999998</v>
      </c>
      <c r="LA13" s="18">
        <v>270.06803000000002</v>
      </c>
      <c r="LB13" s="18">
        <v>193.81995000000001</v>
      </c>
      <c r="LC13" s="18">
        <v>65.08005</v>
      </c>
      <c r="LD13" s="18">
        <v>126.5</v>
      </c>
      <c r="LE13" s="18">
        <v>133.16031000000001</v>
      </c>
      <c r="LF13" s="18">
        <v>133.16031000000001</v>
      </c>
      <c r="LG13" s="18">
        <v>-6.66031</v>
      </c>
      <c r="LH13" s="18">
        <v>58.8</v>
      </c>
      <c r="LI13" s="18">
        <v>67.199219999999997</v>
      </c>
      <c r="LJ13" s="18">
        <v>67.199219999999997</v>
      </c>
      <c r="LK13" s="18">
        <v>-8.3992199999999997</v>
      </c>
      <c r="LL13" s="18">
        <v>75.3</v>
      </c>
      <c r="LM13" s="18">
        <v>78.567999999999998</v>
      </c>
      <c r="LN13" s="18">
        <v>78.567999999999998</v>
      </c>
      <c r="LO13" s="18">
        <v>-3.2679999999999998</v>
      </c>
      <c r="LP13" s="18">
        <v>0</v>
      </c>
      <c r="LQ13" s="18"/>
      <c r="LR13" s="18">
        <v>29.980560000000001</v>
      </c>
      <c r="LS13" s="18">
        <v>-29.980560000000001</v>
      </c>
      <c r="LT13" s="18">
        <v>0</v>
      </c>
      <c r="LU13" s="18"/>
      <c r="LV13" s="18"/>
      <c r="LW13" s="18">
        <v>0</v>
      </c>
      <c r="LX13" s="18">
        <v>0</v>
      </c>
      <c r="LY13" s="18"/>
      <c r="LZ13" s="18"/>
      <c r="MA13" s="18">
        <v>0</v>
      </c>
      <c r="MB13" s="18">
        <v>0</v>
      </c>
      <c r="MC13" s="18"/>
      <c r="MD13" s="18"/>
      <c r="ME13" s="18">
        <v>0</v>
      </c>
      <c r="MF13" s="18">
        <v>113.5</v>
      </c>
      <c r="MG13" s="18">
        <v>118.65911</v>
      </c>
      <c r="MH13" s="18">
        <v>118.65911</v>
      </c>
      <c r="MI13" s="18">
        <v>-5.1591100000000001</v>
      </c>
      <c r="MJ13" s="18"/>
      <c r="MK13" s="18"/>
      <c r="ML13" s="18"/>
      <c r="MM13" s="18">
        <v>0</v>
      </c>
      <c r="MN13" s="18">
        <v>56.1</v>
      </c>
      <c r="MO13" s="18">
        <v>59.507719999999999</v>
      </c>
      <c r="MP13" s="18">
        <v>59.507719999999999</v>
      </c>
      <c r="MQ13" s="18">
        <v>-3.4077199999999999</v>
      </c>
      <c r="MR13" s="18">
        <v>0</v>
      </c>
      <c r="MS13" s="18"/>
      <c r="MT13" s="18"/>
      <c r="MU13" s="18">
        <v>0</v>
      </c>
      <c r="MV13" s="18">
        <v>0</v>
      </c>
      <c r="MW13" s="18"/>
      <c r="MX13" s="18"/>
      <c r="MY13" s="18">
        <v>0</v>
      </c>
      <c r="MZ13" s="18"/>
      <c r="NA13" s="18"/>
      <c r="NB13" s="18"/>
      <c r="NC13" s="18">
        <v>0</v>
      </c>
      <c r="ND13" s="18"/>
      <c r="NE13" s="18"/>
      <c r="NF13" s="18"/>
      <c r="NG13" s="18">
        <v>0</v>
      </c>
      <c r="NH13" s="18"/>
      <c r="NI13" s="18"/>
      <c r="NJ13" s="18"/>
      <c r="NK13" s="18">
        <v>0</v>
      </c>
      <c r="NL13" s="18">
        <v>207.5</v>
      </c>
      <c r="NM13" s="18">
        <v>206.49084999999999</v>
      </c>
      <c r="NN13" s="18">
        <v>144.72297</v>
      </c>
      <c r="NO13" s="18">
        <v>62.777030000000003</v>
      </c>
      <c r="NP13" s="18">
        <v>99.8</v>
      </c>
      <c r="NQ13" s="18">
        <v>103.55547</v>
      </c>
      <c r="NR13" s="18">
        <v>72.578779999999995</v>
      </c>
      <c r="NS13" s="18">
        <v>27.221219999999999</v>
      </c>
      <c r="NT13" s="18"/>
      <c r="NU13" s="18">
        <v>4.0167900000000003</v>
      </c>
      <c r="NV13" s="18">
        <v>4.0167900000000003</v>
      </c>
      <c r="NW13" s="18">
        <v>-4.0167900000000003</v>
      </c>
      <c r="NX13" s="18"/>
      <c r="NY13" s="18"/>
      <c r="NZ13" s="18"/>
      <c r="OA13" s="18">
        <v>0</v>
      </c>
      <c r="OB13" s="18">
        <v>0</v>
      </c>
      <c r="OC13" s="18">
        <v>17.492709999999999</v>
      </c>
      <c r="OD13" s="18">
        <v>17.492709999999999</v>
      </c>
      <c r="OE13" s="18">
        <v>-17.492709999999999</v>
      </c>
      <c r="OF13" s="18">
        <v>0</v>
      </c>
      <c r="OG13" s="18"/>
      <c r="OH13" s="18"/>
      <c r="OI13" s="18">
        <v>0</v>
      </c>
      <c r="OJ13" s="18">
        <v>21</v>
      </c>
      <c r="OK13" s="18">
        <v>24.42</v>
      </c>
      <c r="OL13" s="18">
        <v>24.414999999999999</v>
      </c>
      <c r="OM13" s="18">
        <v>-3.415</v>
      </c>
      <c r="ON13" s="18">
        <v>0</v>
      </c>
      <c r="OO13" s="18"/>
      <c r="OP13" s="18"/>
      <c r="OQ13" s="18">
        <v>0</v>
      </c>
      <c r="OR13" s="18">
        <v>4.4000000000000004</v>
      </c>
      <c r="OS13" s="18">
        <v>0.28999999999999998</v>
      </c>
      <c r="OT13" s="18">
        <v>0.28999999999999998</v>
      </c>
      <c r="OU13" s="18">
        <v>4.1100000000000003</v>
      </c>
      <c r="OV13" s="18">
        <v>0</v>
      </c>
      <c r="OW13" s="18"/>
      <c r="OX13" s="18"/>
      <c r="OY13" s="18">
        <v>0</v>
      </c>
      <c r="OZ13" s="18">
        <v>0</v>
      </c>
      <c r="PA13" s="18">
        <v>19.436350000000001</v>
      </c>
      <c r="PB13" s="18">
        <v>19.436350000000001</v>
      </c>
      <c r="PC13" s="18">
        <v>-19.436350000000001</v>
      </c>
      <c r="PD13" s="18">
        <v>9.9</v>
      </c>
      <c r="PE13" s="18">
        <v>9.9830000000000005</v>
      </c>
      <c r="PF13" s="18">
        <v>9.9830000000000005</v>
      </c>
      <c r="PG13" s="18">
        <v>-8.3000000000000004E-2</v>
      </c>
      <c r="PH13" s="18">
        <v>5.4</v>
      </c>
      <c r="PI13" s="18">
        <v>5.67</v>
      </c>
      <c r="PJ13" s="18">
        <v>5.67</v>
      </c>
      <c r="PK13" s="18">
        <v>-0.27</v>
      </c>
      <c r="PL13" s="18">
        <v>0</v>
      </c>
      <c r="PM13" s="18"/>
      <c r="PN13" s="18"/>
      <c r="PO13" s="18">
        <v>0</v>
      </c>
      <c r="PP13" s="18">
        <v>0</v>
      </c>
      <c r="PQ13" s="18"/>
      <c r="PR13" s="18"/>
      <c r="PS13" s="18">
        <v>0</v>
      </c>
      <c r="PT13" s="18">
        <v>2.2000000000000002</v>
      </c>
      <c r="PU13" s="18"/>
      <c r="PV13" s="18">
        <v>2</v>
      </c>
      <c r="PW13" s="18">
        <v>0.2</v>
      </c>
      <c r="PX13" s="18">
        <v>3.6</v>
      </c>
      <c r="PY13" s="18">
        <v>3.6</v>
      </c>
      <c r="PZ13" s="18">
        <v>3.6</v>
      </c>
      <c r="QA13" s="18">
        <v>0</v>
      </c>
      <c r="QB13" s="18">
        <v>5</v>
      </c>
      <c r="QC13" s="18">
        <v>4</v>
      </c>
      <c r="QD13" s="18">
        <v>4</v>
      </c>
      <c r="QE13" s="18">
        <v>1</v>
      </c>
      <c r="QF13" s="18">
        <v>0</v>
      </c>
      <c r="QG13" s="18">
        <v>20.274049999999999</v>
      </c>
      <c r="QH13" s="18">
        <v>20.274049999999999</v>
      </c>
      <c r="QI13" s="18">
        <v>-20.274049999999999</v>
      </c>
      <c r="QJ13" s="18">
        <v>13.8</v>
      </c>
      <c r="QK13" s="18">
        <v>19.436350000000001</v>
      </c>
      <c r="QL13" s="18">
        <v>19.436350000000001</v>
      </c>
      <c r="QM13" s="18">
        <v>-5.6363500000000002</v>
      </c>
      <c r="QN13" s="18">
        <v>18.899999999999999</v>
      </c>
      <c r="QO13" s="18">
        <v>17.492709999999999</v>
      </c>
      <c r="QP13" s="18">
        <v>17.492709999999999</v>
      </c>
      <c r="QQ13" s="18">
        <v>1.4072899999999999</v>
      </c>
      <c r="QR13" s="18">
        <v>3.4</v>
      </c>
      <c r="QS13" s="18">
        <v>3.4</v>
      </c>
      <c r="QT13" s="18">
        <v>3.4</v>
      </c>
      <c r="QU13" s="18">
        <v>0</v>
      </c>
      <c r="QV13" s="18">
        <v>18.5</v>
      </c>
      <c r="QW13" s="18">
        <v>17.881440000000001</v>
      </c>
      <c r="QX13" s="18">
        <v>17.881440000000001</v>
      </c>
      <c r="QY13" s="18">
        <v>0.61856</v>
      </c>
      <c r="QZ13" s="18">
        <v>0</v>
      </c>
      <c r="RA13" s="18"/>
      <c r="RB13" s="18"/>
      <c r="RC13" s="18">
        <v>0</v>
      </c>
      <c r="RD13" s="18">
        <v>0</v>
      </c>
      <c r="RE13" s="18"/>
      <c r="RF13" s="18"/>
      <c r="RG13" s="18">
        <v>0</v>
      </c>
      <c r="RH13" s="18">
        <v>5.3</v>
      </c>
      <c r="RI13" s="18">
        <v>6.5149999999999997</v>
      </c>
      <c r="RJ13" s="18">
        <v>6.5149999999999997</v>
      </c>
      <c r="RK13" s="18">
        <v>-1.2150000000000001</v>
      </c>
      <c r="RL13" s="18">
        <v>16</v>
      </c>
      <c r="RM13" s="18">
        <v>16.488</v>
      </c>
      <c r="RN13" s="18">
        <v>16.488</v>
      </c>
      <c r="RO13" s="18">
        <v>-0.48799999999999999</v>
      </c>
      <c r="RP13" s="18">
        <v>0</v>
      </c>
      <c r="RQ13" s="18"/>
      <c r="RR13" s="18"/>
      <c r="RS13" s="18">
        <v>0</v>
      </c>
      <c r="RT13" s="18">
        <v>3.1</v>
      </c>
      <c r="RU13" s="18">
        <v>3.2010000000000001</v>
      </c>
      <c r="RV13" s="18">
        <v>3.2010000000000001</v>
      </c>
      <c r="RW13" s="18">
        <v>-0.10100000000000001</v>
      </c>
      <c r="RX13" s="18">
        <v>20.2</v>
      </c>
      <c r="RY13" s="18">
        <v>6.2763799999999996</v>
      </c>
      <c r="RZ13" s="18">
        <v>19.792000000000002</v>
      </c>
      <c r="SA13" s="18">
        <v>0.40799999999999997</v>
      </c>
      <c r="SB13" s="18">
        <v>3.2</v>
      </c>
      <c r="SC13" s="18">
        <v>2</v>
      </c>
      <c r="SD13" s="18">
        <v>2</v>
      </c>
      <c r="SE13" s="18">
        <v>1.2</v>
      </c>
      <c r="SF13" s="18"/>
      <c r="SG13" s="18">
        <v>0.4</v>
      </c>
      <c r="SH13" s="18">
        <v>0.4</v>
      </c>
      <c r="SI13" s="18">
        <v>-0.4</v>
      </c>
      <c r="SJ13" s="18">
        <v>0</v>
      </c>
      <c r="SK13" s="18"/>
      <c r="SL13" s="18"/>
      <c r="SM13" s="18">
        <v>0</v>
      </c>
      <c r="SN13" s="18">
        <v>19.8</v>
      </c>
      <c r="SO13" s="18">
        <v>19.1448</v>
      </c>
      <c r="SP13" s="18">
        <v>19.1448</v>
      </c>
      <c r="SQ13" s="18">
        <v>0.6552</v>
      </c>
      <c r="SR13" s="18">
        <v>13.1</v>
      </c>
      <c r="SS13" s="18">
        <v>12.244899999999999</v>
      </c>
      <c r="ST13" s="18">
        <v>12.244899999999999</v>
      </c>
      <c r="SU13" s="18">
        <v>0.85509999999999997</v>
      </c>
      <c r="SV13" s="18">
        <v>19.600000000000001</v>
      </c>
      <c r="SW13" s="18">
        <v>19.436350000000001</v>
      </c>
      <c r="SX13" s="18">
        <v>19.436350000000001</v>
      </c>
      <c r="SY13" s="18">
        <v>0.16364999999999999</v>
      </c>
      <c r="SZ13" s="18">
        <v>20.100000000000001</v>
      </c>
      <c r="TA13" s="18">
        <v>19.436350000000001</v>
      </c>
      <c r="TB13" s="18">
        <v>19.436350000000001</v>
      </c>
      <c r="TC13" s="18">
        <v>0.66364999999999996</v>
      </c>
      <c r="TD13" s="18">
        <v>0</v>
      </c>
      <c r="TE13" s="18">
        <v>4.1029999999999998</v>
      </c>
      <c r="TF13" s="18">
        <v>4.1029999999999998</v>
      </c>
      <c r="TG13" s="18">
        <v>-4.1029999999999998</v>
      </c>
      <c r="TH13" s="18">
        <v>0.4</v>
      </c>
      <c r="TI13" s="18">
        <v>5.8120000000000003</v>
      </c>
      <c r="TJ13" s="18">
        <v>5.8120000000000003</v>
      </c>
      <c r="TK13" s="18">
        <v>-5.4119999999999999</v>
      </c>
      <c r="TL13" s="18">
        <v>0</v>
      </c>
      <c r="TM13" s="18"/>
      <c r="TN13" s="18"/>
      <c r="TO13" s="18">
        <v>0</v>
      </c>
      <c r="TP13" s="18">
        <v>7.3</v>
      </c>
      <c r="TQ13" s="18">
        <v>10.4</v>
      </c>
      <c r="TR13" s="18">
        <v>10.4</v>
      </c>
      <c r="TS13" s="18">
        <v>-3.1</v>
      </c>
      <c r="TT13" s="18">
        <v>10.199999999999999</v>
      </c>
      <c r="TU13" s="18">
        <v>11.61</v>
      </c>
      <c r="TV13" s="18">
        <v>11.61</v>
      </c>
      <c r="TW13" s="18">
        <v>-1.41</v>
      </c>
      <c r="TX13" s="18">
        <v>0</v>
      </c>
      <c r="TY13" s="18">
        <v>1.19</v>
      </c>
      <c r="TZ13" s="18">
        <v>1.19</v>
      </c>
      <c r="UA13" s="18">
        <v>-1.19</v>
      </c>
      <c r="UB13" s="18">
        <v>0</v>
      </c>
      <c r="UC13" s="18">
        <v>0.39</v>
      </c>
      <c r="UD13" s="18">
        <v>0.39</v>
      </c>
      <c r="UE13" s="18">
        <v>-0.39</v>
      </c>
      <c r="UF13" s="18">
        <v>0</v>
      </c>
      <c r="UG13" s="18"/>
      <c r="UH13" s="18"/>
      <c r="UI13" s="18">
        <v>0</v>
      </c>
      <c r="UJ13" s="18">
        <v>20.8</v>
      </c>
      <c r="UK13" s="18">
        <v>19.436350000000001</v>
      </c>
      <c r="UL13" s="18">
        <v>19.436350000000001</v>
      </c>
      <c r="UM13" s="18">
        <v>1.36365</v>
      </c>
      <c r="UN13" s="18">
        <v>8</v>
      </c>
      <c r="UO13" s="18">
        <v>8.1999999999999993</v>
      </c>
      <c r="UP13" s="18">
        <v>8.1999999999999993</v>
      </c>
      <c r="UQ13" s="18">
        <v>-0.2</v>
      </c>
      <c r="UR13" s="18">
        <v>5.8</v>
      </c>
      <c r="US13" s="18">
        <v>7.1</v>
      </c>
      <c r="UT13" s="18">
        <v>7.1</v>
      </c>
      <c r="UU13" s="18">
        <v>-1.3</v>
      </c>
      <c r="UV13" s="18">
        <v>20.399999999999999</v>
      </c>
      <c r="UW13" s="18">
        <v>19.436350000000001</v>
      </c>
      <c r="UX13" s="18">
        <v>19.436350000000001</v>
      </c>
      <c r="UY13" s="18">
        <v>0.96365000000000001</v>
      </c>
      <c r="UZ13" s="18">
        <v>20.399999999999999</v>
      </c>
      <c r="VA13" s="18">
        <v>19.436350000000001</v>
      </c>
      <c r="VB13" s="18">
        <v>19.436350000000001</v>
      </c>
      <c r="VC13" s="18">
        <v>0.96365000000000001</v>
      </c>
      <c r="VD13" s="18">
        <v>20</v>
      </c>
      <c r="VE13" s="18">
        <v>19.436350000000001</v>
      </c>
      <c r="VF13" s="18">
        <v>19.436350000000001</v>
      </c>
      <c r="VG13" s="18">
        <v>0.56364999999999998</v>
      </c>
      <c r="VH13" s="18">
        <v>7.2</v>
      </c>
      <c r="VI13" s="18">
        <v>0.18</v>
      </c>
      <c r="VJ13" s="18">
        <v>0.18</v>
      </c>
      <c r="VK13" s="18">
        <v>7.02</v>
      </c>
      <c r="VL13" s="18">
        <v>0</v>
      </c>
      <c r="VM13" s="18"/>
      <c r="VN13" s="18"/>
      <c r="VO13" s="18">
        <v>0</v>
      </c>
      <c r="VP13" s="18">
        <v>0</v>
      </c>
      <c r="VQ13" s="18"/>
      <c r="VR13" s="18"/>
      <c r="VS13" s="18">
        <v>0</v>
      </c>
      <c r="VT13" s="18">
        <v>0</v>
      </c>
      <c r="VU13" s="18"/>
      <c r="VV13" s="18"/>
      <c r="VW13" s="18">
        <v>0</v>
      </c>
      <c r="VX13" s="18">
        <v>0</v>
      </c>
      <c r="VY13" s="18">
        <v>0.6</v>
      </c>
      <c r="VZ13" s="18">
        <v>0.6</v>
      </c>
      <c r="WA13" s="18">
        <v>-0.6</v>
      </c>
      <c r="WB13" s="18">
        <v>29.2</v>
      </c>
      <c r="WC13" s="18">
        <v>8.1999999999999993</v>
      </c>
      <c r="WD13" s="18">
        <v>8.1999999999999993</v>
      </c>
      <c r="WE13" s="18">
        <v>21</v>
      </c>
      <c r="WF13" s="18">
        <v>25.1</v>
      </c>
      <c r="WG13" s="18">
        <v>6.5449999999999999</v>
      </c>
      <c r="WH13" s="18">
        <v>6.5449999999999999</v>
      </c>
      <c r="WI13" s="18">
        <v>18.555</v>
      </c>
      <c r="WJ13" s="18">
        <v>0</v>
      </c>
      <c r="WK13" s="18"/>
      <c r="WL13" s="18"/>
      <c r="WM13" s="18">
        <v>0</v>
      </c>
      <c r="WN13" s="18">
        <v>3.2</v>
      </c>
      <c r="WO13" s="18">
        <v>4.2</v>
      </c>
      <c r="WP13" s="18">
        <v>4.2</v>
      </c>
      <c r="WQ13" s="18">
        <v>-1</v>
      </c>
      <c r="WR13" s="18">
        <v>2.4</v>
      </c>
      <c r="WS13" s="18">
        <v>2.4</v>
      </c>
      <c r="WT13" s="18">
        <v>2.4</v>
      </c>
      <c r="WU13" s="18">
        <v>0</v>
      </c>
      <c r="WV13" s="18">
        <v>2.1</v>
      </c>
      <c r="WW13" s="18">
        <v>2.4</v>
      </c>
      <c r="WX13" s="18">
        <v>2.4</v>
      </c>
      <c r="WY13" s="18">
        <v>-0.3</v>
      </c>
      <c r="WZ13" s="18"/>
      <c r="XA13" s="18"/>
      <c r="XB13" s="18"/>
      <c r="XC13" s="18">
        <v>0</v>
      </c>
      <c r="XD13" s="18">
        <v>0</v>
      </c>
      <c r="XE13" s="18"/>
      <c r="XF13" s="18"/>
      <c r="XG13" s="18">
        <v>0</v>
      </c>
      <c r="XH13" s="18">
        <v>8</v>
      </c>
      <c r="XI13" s="18">
        <v>8.4</v>
      </c>
      <c r="XJ13" s="18">
        <v>8.4</v>
      </c>
      <c r="XK13" s="18">
        <v>-0.4</v>
      </c>
      <c r="XL13" s="18">
        <v>20</v>
      </c>
      <c r="XM13" s="18">
        <v>19.241980000000002</v>
      </c>
      <c r="XN13" s="18">
        <v>19.241980000000002</v>
      </c>
      <c r="XO13" s="18">
        <v>0.75802000000000003</v>
      </c>
      <c r="XP13" s="18">
        <v>20</v>
      </c>
      <c r="XQ13" s="18">
        <v>18.46453</v>
      </c>
      <c r="XR13" s="18">
        <v>18.46453</v>
      </c>
      <c r="XS13" s="18">
        <v>1.5354699999999999</v>
      </c>
      <c r="XT13" s="18">
        <v>7.5</v>
      </c>
      <c r="XU13" s="18">
        <v>10.8</v>
      </c>
      <c r="XV13" s="18">
        <v>10.8</v>
      </c>
      <c r="XW13" s="18">
        <v>-3.3</v>
      </c>
      <c r="XX13" s="18">
        <v>26.8</v>
      </c>
      <c r="XY13" s="18">
        <v>28.5</v>
      </c>
      <c r="XZ13" s="18">
        <v>28.5</v>
      </c>
      <c r="YA13" s="18">
        <v>-1.7</v>
      </c>
      <c r="YB13" s="18">
        <v>33.700000000000003</v>
      </c>
      <c r="YC13" s="18">
        <v>28.5</v>
      </c>
      <c r="YD13" s="18">
        <v>28.5</v>
      </c>
      <c r="YE13" s="18">
        <v>5.2</v>
      </c>
      <c r="YF13" s="18">
        <v>16.5</v>
      </c>
      <c r="YG13" s="18">
        <v>14</v>
      </c>
      <c r="YH13" s="18">
        <v>14</v>
      </c>
      <c r="YI13" s="18">
        <v>2.5</v>
      </c>
      <c r="YJ13" s="18">
        <v>16.899999999999999</v>
      </c>
      <c r="YK13" s="18">
        <v>18</v>
      </c>
      <c r="YL13" s="18">
        <v>18</v>
      </c>
      <c r="YM13" s="18">
        <v>-1.1000000000000001</v>
      </c>
      <c r="YN13" s="18">
        <v>8</v>
      </c>
      <c r="YO13" s="18">
        <v>8.15</v>
      </c>
      <c r="YP13" s="18">
        <v>8.15</v>
      </c>
      <c r="YQ13" s="18">
        <v>-0.15</v>
      </c>
      <c r="YR13" s="18">
        <v>9</v>
      </c>
      <c r="YS13" s="18">
        <v>11</v>
      </c>
      <c r="YT13" s="18">
        <v>11</v>
      </c>
      <c r="YU13" s="18">
        <v>-2</v>
      </c>
      <c r="YV13" s="18">
        <v>12.9</v>
      </c>
      <c r="YW13" s="18">
        <v>22</v>
      </c>
      <c r="YX13" s="18">
        <v>22</v>
      </c>
      <c r="YY13" s="18">
        <v>-9.1</v>
      </c>
    </row>
    <row r="14" spans="1:675" ht="24" customHeight="1" x14ac:dyDescent="0.3">
      <c r="A14" s="1"/>
      <c r="B14" s="17" t="s">
        <v>102</v>
      </c>
      <c r="C14" s="17" t="s">
        <v>877</v>
      </c>
      <c r="D14" s="18">
        <v>200.4</v>
      </c>
      <c r="E14" s="18">
        <v>203.40136000000001</v>
      </c>
      <c r="F14" s="18">
        <v>203.40136000000001</v>
      </c>
      <c r="G14" s="18">
        <v>-3.00136</v>
      </c>
      <c r="H14" s="18">
        <v>628.29999999999995</v>
      </c>
      <c r="I14" s="18">
        <v>627.79395999999997</v>
      </c>
      <c r="J14" s="18">
        <v>627.79395999999997</v>
      </c>
      <c r="K14" s="18">
        <v>0.50604000000000005</v>
      </c>
      <c r="L14" s="18">
        <v>211.2</v>
      </c>
      <c r="M14" s="18">
        <v>204.43100999999999</v>
      </c>
      <c r="N14" s="18">
        <v>204.43100999999999</v>
      </c>
      <c r="O14" s="18">
        <v>6.7689899999999996</v>
      </c>
      <c r="P14" s="18"/>
      <c r="Q14" s="18"/>
      <c r="R14" s="18"/>
      <c r="S14" s="18">
        <v>0</v>
      </c>
      <c r="T14" s="18"/>
      <c r="U14" s="18"/>
      <c r="V14" s="18"/>
      <c r="W14" s="18">
        <v>0</v>
      </c>
      <c r="X14" s="18">
        <v>90.1</v>
      </c>
      <c r="Y14" s="18">
        <v>91.867829999999998</v>
      </c>
      <c r="Z14" s="18">
        <v>91.867829999999998</v>
      </c>
      <c r="AA14" s="18">
        <v>-1.76783</v>
      </c>
      <c r="AB14" s="18">
        <v>238.1</v>
      </c>
      <c r="AC14" s="18">
        <v>242</v>
      </c>
      <c r="AD14" s="18">
        <v>242</v>
      </c>
      <c r="AE14" s="18">
        <v>-3.9</v>
      </c>
      <c r="AF14" s="18">
        <v>0</v>
      </c>
      <c r="AG14" s="18"/>
      <c r="AH14" s="18"/>
      <c r="AI14" s="18">
        <v>0</v>
      </c>
      <c r="AJ14" s="18">
        <v>0</v>
      </c>
      <c r="AK14" s="18"/>
      <c r="AL14" s="18"/>
      <c r="AM14" s="18">
        <v>0</v>
      </c>
      <c r="AN14" s="18">
        <v>142.80000000000001</v>
      </c>
      <c r="AO14" s="18">
        <v>150.96</v>
      </c>
      <c r="AP14" s="18">
        <v>135.58384000000001</v>
      </c>
      <c r="AQ14" s="18">
        <v>7.2161600000000004</v>
      </c>
      <c r="AR14" s="18">
        <v>143.4</v>
      </c>
      <c r="AS14" s="18">
        <v>150.96</v>
      </c>
      <c r="AT14" s="18">
        <v>135.58384000000001</v>
      </c>
      <c r="AU14" s="18">
        <v>7.81616</v>
      </c>
      <c r="AV14" s="18">
        <v>142.80000000000001</v>
      </c>
      <c r="AW14" s="18">
        <v>150.96</v>
      </c>
      <c r="AX14" s="18">
        <v>135.58384000000001</v>
      </c>
      <c r="AY14" s="18">
        <v>7.2161600000000004</v>
      </c>
      <c r="AZ14" s="18">
        <v>255</v>
      </c>
      <c r="BA14" s="18">
        <v>227.12</v>
      </c>
      <c r="BB14" s="18">
        <v>203.98649</v>
      </c>
      <c r="BC14" s="18">
        <v>51.013509999999997</v>
      </c>
      <c r="BD14" s="18">
        <v>205.4</v>
      </c>
      <c r="BE14" s="18">
        <v>200.53890999999999</v>
      </c>
      <c r="BF14" s="18">
        <v>120.0309</v>
      </c>
      <c r="BG14" s="18">
        <v>85.369100000000003</v>
      </c>
      <c r="BH14" s="18">
        <v>108.7</v>
      </c>
      <c r="BI14" s="18">
        <v>100.57057</v>
      </c>
      <c r="BJ14" s="18">
        <v>60.19567</v>
      </c>
      <c r="BK14" s="18">
        <v>48.504330000000003</v>
      </c>
      <c r="BL14" s="18">
        <v>545.29999999999995</v>
      </c>
      <c r="BM14" s="18">
        <v>566.08941000000004</v>
      </c>
      <c r="BN14" s="18">
        <v>566.08941000000004</v>
      </c>
      <c r="BO14" s="18">
        <v>-20.78941</v>
      </c>
      <c r="BP14" s="18">
        <v>10.199999999999999</v>
      </c>
      <c r="BQ14" s="18">
        <v>10.52094</v>
      </c>
      <c r="BR14" s="18">
        <v>10.52094</v>
      </c>
      <c r="BS14" s="18">
        <v>-0.32094</v>
      </c>
      <c r="BT14" s="18"/>
      <c r="BU14" s="18"/>
      <c r="BV14" s="18"/>
      <c r="BW14" s="18">
        <v>0</v>
      </c>
      <c r="BX14" s="18">
        <v>0</v>
      </c>
      <c r="BY14" s="18"/>
      <c r="BZ14" s="18"/>
      <c r="CA14" s="18">
        <v>0</v>
      </c>
      <c r="CB14" s="18"/>
      <c r="CC14" s="18"/>
      <c r="CD14" s="18"/>
      <c r="CE14" s="18">
        <v>0</v>
      </c>
      <c r="CF14" s="18"/>
      <c r="CG14" s="18"/>
      <c r="CH14" s="18"/>
      <c r="CI14" s="18">
        <v>0</v>
      </c>
      <c r="CJ14" s="18">
        <v>164.7</v>
      </c>
      <c r="CK14" s="18">
        <v>164.06706</v>
      </c>
      <c r="CL14" s="18">
        <v>164.06706</v>
      </c>
      <c r="CM14" s="18">
        <v>0.63293999999999995</v>
      </c>
      <c r="CN14" s="18">
        <v>5.7</v>
      </c>
      <c r="CO14" s="18">
        <v>5.1336000000000004</v>
      </c>
      <c r="CP14" s="18">
        <v>5.1336000000000004</v>
      </c>
      <c r="CQ14" s="18">
        <v>0.56640000000000001</v>
      </c>
      <c r="CR14" s="18">
        <v>5.2</v>
      </c>
      <c r="CS14" s="18">
        <v>2.8178999999999998</v>
      </c>
      <c r="CT14" s="18">
        <v>2.8178999999999998</v>
      </c>
      <c r="CU14" s="18">
        <v>2.3820999999999999</v>
      </c>
      <c r="CV14" s="18">
        <v>0</v>
      </c>
      <c r="CW14" s="18"/>
      <c r="CX14" s="18"/>
      <c r="CY14" s="18">
        <v>0</v>
      </c>
      <c r="CZ14" s="18">
        <v>6.6</v>
      </c>
      <c r="DA14" s="18">
        <v>6.8766400000000001</v>
      </c>
      <c r="DB14" s="18">
        <v>6.8766400000000001</v>
      </c>
      <c r="DC14" s="18">
        <v>-0.27664</v>
      </c>
      <c r="DD14" s="18"/>
      <c r="DE14" s="18"/>
      <c r="DF14" s="18"/>
      <c r="DG14" s="18">
        <v>0</v>
      </c>
      <c r="DH14" s="18">
        <v>141.69999999999999</v>
      </c>
      <c r="DI14" s="18">
        <v>142.44412</v>
      </c>
      <c r="DJ14" s="18">
        <v>142.44412</v>
      </c>
      <c r="DK14" s="18">
        <v>-0.74412</v>
      </c>
      <c r="DL14" s="18"/>
      <c r="DM14" s="18"/>
      <c r="DN14" s="18"/>
      <c r="DO14" s="18">
        <v>0</v>
      </c>
      <c r="DP14" s="18"/>
      <c r="DQ14" s="18"/>
      <c r="DR14" s="18"/>
      <c r="DS14" s="18">
        <v>0</v>
      </c>
      <c r="DT14" s="18"/>
      <c r="DU14" s="18"/>
      <c r="DV14" s="18"/>
      <c r="DW14" s="18">
        <v>0</v>
      </c>
      <c r="DX14" s="18"/>
      <c r="DY14" s="18"/>
      <c r="DZ14" s="18"/>
      <c r="EA14" s="18">
        <v>0</v>
      </c>
      <c r="EB14" s="18">
        <v>110.4</v>
      </c>
      <c r="EC14" s="18">
        <v>112.46647</v>
      </c>
      <c r="ED14" s="18">
        <v>112.46647</v>
      </c>
      <c r="EE14" s="18">
        <v>-2.0664699999999998</v>
      </c>
      <c r="EF14" s="18">
        <v>223.3</v>
      </c>
      <c r="EG14" s="18">
        <v>220.69499999999999</v>
      </c>
      <c r="EH14" s="18">
        <v>220.69499999999999</v>
      </c>
      <c r="EI14" s="18">
        <v>2.605</v>
      </c>
      <c r="EJ14" s="18">
        <v>0</v>
      </c>
      <c r="EK14" s="18"/>
      <c r="EL14" s="18"/>
      <c r="EM14" s="18">
        <v>0</v>
      </c>
      <c r="EN14" s="18"/>
      <c r="EO14" s="18"/>
      <c r="EP14" s="18"/>
      <c r="EQ14" s="18">
        <v>0</v>
      </c>
      <c r="ER14" s="18"/>
      <c r="ES14" s="18"/>
      <c r="ET14" s="18"/>
      <c r="EU14" s="18">
        <v>0</v>
      </c>
      <c r="EV14" s="18">
        <v>6.5</v>
      </c>
      <c r="EW14" s="18">
        <v>6.39</v>
      </c>
      <c r="EX14" s="18">
        <v>6.39</v>
      </c>
      <c r="EY14" s="18">
        <v>0.11</v>
      </c>
      <c r="EZ14" s="18">
        <v>458.9</v>
      </c>
      <c r="FA14" s="18">
        <v>457.09426999999999</v>
      </c>
      <c r="FB14" s="18">
        <v>457.09426999999999</v>
      </c>
      <c r="FC14" s="18">
        <v>1.8057300000000001</v>
      </c>
      <c r="FD14" s="18">
        <v>57.3</v>
      </c>
      <c r="FE14" s="18">
        <v>81.635570000000001</v>
      </c>
      <c r="FF14" s="18">
        <v>81.635570000000001</v>
      </c>
      <c r="FG14" s="18">
        <v>-24.335570000000001</v>
      </c>
      <c r="FH14" s="18">
        <v>150.80000000000001</v>
      </c>
      <c r="FI14" s="18">
        <v>151.36251999999999</v>
      </c>
      <c r="FJ14" s="18">
        <v>149.98721</v>
      </c>
      <c r="FK14" s="18">
        <v>0.81279000000000001</v>
      </c>
      <c r="FL14" s="18">
        <v>42</v>
      </c>
      <c r="FM14" s="18">
        <v>41.89893</v>
      </c>
      <c r="FN14" s="18">
        <v>41.89893</v>
      </c>
      <c r="FO14" s="18">
        <v>0.10106999999999999</v>
      </c>
      <c r="FP14" s="18">
        <v>18.399999999999999</v>
      </c>
      <c r="FQ14" s="18">
        <v>19.21088</v>
      </c>
      <c r="FR14" s="18">
        <v>19.21088</v>
      </c>
      <c r="FS14" s="18">
        <v>-0.81088000000000005</v>
      </c>
      <c r="FT14" s="18">
        <v>18.899999999999999</v>
      </c>
      <c r="FU14" s="18">
        <v>18.46453</v>
      </c>
      <c r="FV14" s="18">
        <v>18.46453</v>
      </c>
      <c r="FW14" s="18">
        <v>0.43547000000000002</v>
      </c>
      <c r="FX14" s="18">
        <v>91.5</v>
      </c>
      <c r="FY14" s="18">
        <v>87.773570000000007</v>
      </c>
      <c r="FZ14" s="18">
        <v>87.773570000000007</v>
      </c>
      <c r="GA14" s="18">
        <v>3.7264300000000001</v>
      </c>
      <c r="GB14" s="18"/>
      <c r="GC14" s="18"/>
      <c r="GD14" s="18">
        <v>123.48</v>
      </c>
      <c r="GE14" s="18">
        <v>-123.48</v>
      </c>
      <c r="GF14" s="18"/>
      <c r="GG14" s="18"/>
      <c r="GH14" s="18">
        <v>129.87</v>
      </c>
      <c r="GI14" s="18">
        <v>-129.87</v>
      </c>
      <c r="GJ14" s="18"/>
      <c r="GK14" s="18"/>
      <c r="GL14" s="18">
        <v>65.13</v>
      </c>
      <c r="GM14" s="18">
        <v>-65.13</v>
      </c>
      <c r="GN14" s="18">
        <v>105.4</v>
      </c>
      <c r="GO14" s="18">
        <v>110.48202000000001</v>
      </c>
      <c r="GP14" s="18">
        <v>110.48202000000001</v>
      </c>
      <c r="GQ14" s="18">
        <v>-5.08202</v>
      </c>
      <c r="GR14" s="18">
        <v>44</v>
      </c>
      <c r="GS14" s="18">
        <v>47.082599999999999</v>
      </c>
      <c r="GT14" s="18">
        <v>47.082599999999999</v>
      </c>
      <c r="GU14" s="18">
        <v>-3.0825999999999998</v>
      </c>
      <c r="GV14" s="18"/>
      <c r="GW14" s="18"/>
      <c r="GX14" s="18">
        <v>45.381999999999998</v>
      </c>
      <c r="GY14" s="18">
        <v>-45.381999999999998</v>
      </c>
      <c r="GZ14" s="18">
        <v>3.8</v>
      </c>
      <c r="HA14" s="18"/>
      <c r="HB14" s="18"/>
      <c r="HC14" s="18">
        <v>3.8</v>
      </c>
      <c r="HD14" s="18">
        <v>36.1</v>
      </c>
      <c r="HE14" s="18">
        <v>30.300550000000001</v>
      </c>
      <c r="HF14" s="18">
        <v>30.300550000000001</v>
      </c>
      <c r="HG14" s="18">
        <v>5.7994500000000002</v>
      </c>
      <c r="HH14" s="18">
        <v>165.4</v>
      </c>
      <c r="HI14" s="18">
        <v>174.55948000000001</v>
      </c>
      <c r="HJ14" s="18">
        <v>174.55948000000001</v>
      </c>
      <c r="HK14" s="18">
        <v>-9.1594800000000003</v>
      </c>
      <c r="HL14" s="18"/>
      <c r="HM14" s="18"/>
      <c r="HN14" s="18"/>
      <c r="HO14" s="18">
        <v>0</v>
      </c>
      <c r="HP14" s="18"/>
      <c r="HQ14" s="18"/>
      <c r="HR14" s="18"/>
      <c r="HS14" s="18">
        <v>0</v>
      </c>
      <c r="HT14" s="18">
        <v>0</v>
      </c>
      <c r="HU14" s="18"/>
      <c r="HV14" s="18"/>
      <c r="HW14" s="18">
        <v>0</v>
      </c>
      <c r="HX14" s="18"/>
      <c r="HY14" s="18"/>
      <c r="HZ14" s="18"/>
      <c r="IA14" s="18">
        <v>0</v>
      </c>
      <c r="IB14" s="18"/>
      <c r="IC14" s="18"/>
      <c r="ID14" s="18"/>
      <c r="IE14" s="18">
        <v>0</v>
      </c>
      <c r="IF14" s="18">
        <v>45.5</v>
      </c>
      <c r="IG14" s="18">
        <v>45.265309999999999</v>
      </c>
      <c r="IH14" s="18"/>
      <c r="II14" s="18">
        <v>45.5</v>
      </c>
      <c r="IJ14" s="18"/>
      <c r="IK14" s="18"/>
      <c r="IL14" s="18"/>
      <c r="IM14" s="18">
        <v>0</v>
      </c>
      <c r="IN14" s="18"/>
      <c r="IO14" s="18"/>
      <c r="IP14" s="18"/>
      <c r="IQ14" s="18">
        <v>0</v>
      </c>
      <c r="IR14" s="18"/>
      <c r="IS14" s="18"/>
      <c r="IT14" s="18"/>
      <c r="IU14" s="18">
        <v>0</v>
      </c>
      <c r="IV14" s="18">
        <v>126.8</v>
      </c>
      <c r="IW14" s="18">
        <v>132.83837</v>
      </c>
      <c r="IX14" s="18">
        <v>132.83837</v>
      </c>
      <c r="IY14" s="18">
        <v>-6.0383699999999996</v>
      </c>
      <c r="IZ14" s="18">
        <v>0</v>
      </c>
      <c r="JA14" s="18"/>
      <c r="JB14" s="18"/>
      <c r="JC14" s="18">
        <v>0</v>
      </c>
      <c r="JD14" s="18">
        <v>0</v>
      </c>
      <c r="JE14" s="18"/>
      <c r="JF14" s="18"/>
      <c r="JG14" s="18">
        <v>0</v>
      </c>
      <c r="JH14" s="18">
        <v>68.599999999999994</v>
      </c>
      <c r="JI14" s="18"/>
      <c r="JJ14" s="18"/>
      <c r="JK14" s="18">
        <v>68.599999999999994</v>
      </c>
      <c r="JL14" s="18"/>
      <c r="JM14" s="18"/>
      <c r="JN14" s="18"/>
      <c r="JO14" s="18">
        <v>0</v>
      </c>
      <c r="JP14" s="18">
        <v>38.299999999999997</v>
      </c>
      <c r="JQ14" s="18">
        <v>44.848439999999997</v>
      </c>
      <c r="JR14" s="18">
        <v>44.848439999999997</v>
      </c>
      <c r="JS14" s="18">
        <v>-6.5484400000000003</v>
      </c>
      <c r="JT14" s="18">
        <v>27.7</v>
      </c>
      <c r="JU14" s="18">
        <v>22.49156</v>
      </c>
      <c r="JV14" s="18">
        <v>22.49156</v>
      </c>
      <c r="JW14" s="18">
        <v>5.2084400000000004</v>
      </c>
      <c r="JX14" s="18"/>
      <c r="JY14" s="18"/>
      <c r="JZ14" s="18"/>
      <c r="KA14" s="18">
        <v>0</v>
      </c>
      <c r="KB14" s="18">
        <v>0</v>
      </c>
      <c r="KC14" s="18"/>
      <c r="KD14" s="18"/>
      <c r="KE14" s="18">
        <v>0</v>
      </c>
      <c r="KF14" s="18"/>
      <c r="KG14" s="18"/>
      <c r="KH14" s="18"/>
      <c r="KI14" s="18">
        <v>0</v>
      </c>
      <c r="KJ14" s="18">
        <v>0</v>
      </c>
      <c r="KK14" s="18"/>
      <c r="KL14" s="18"/>
      <c r="KM14" s="18">
        <v>0</v>
      </c>
      <c r="KN14" s="18"/>
      <c r="KO14" s="18"/>
      <c r="KP14" s="18"/>
      <c r="KQ14" s="18">
        <v>0</v>
      </c>
      <c r="KR14" s="18"/>
      <c r="KS14" s="18"/>
      <c r="KT14" s="18"/>
      <c r="KU14" s="18">
        <v>0</v>
      </c>
      <c r="KV14" s="18">
        <v>2.4</v>
      </c>
      <c r="KW14" s="18">
        <v>2.04081</v>
      </c>
      <c r="KX14" s="18">
        <v>2.04081</v>
      </c>
      <c r="KY14" s="18">
        <v>0.35919000000000001</v>
      </c>
      <c r="KZ14" s="18">
        <v>244.8</v>
      </c>
      <c r="LA14" s="18">
        <v>270.06803000000002</v>
      </c>
      <c r="LB14" s="18">
        <v>207.35217</v>
      </c>
      <c r="LC14" s="18">
        <v>37.447830000000003</v>
      </c>
      <c r="LD14" s="18">
        <v>123.9</v>
      </c>
      <c r="LE14" s="18">
        <v>133.16031000000001</v>
      </c>
      <c r="LF14" s="18">
        <v>133.16031000000001</v>
      </c>
      <c r="LG14" s="18">
        <v>-9.2603100000000005</v>
      </c>
      <c r="LH14" s="18">
        <v>61.6</v>
      </c>
      <c r="LI14" s="18">
        <v>67.199219999999997</v>
      </c>
      <c r="LJ14" s="18">
        <v>67.199219999999997</v>
      </c>
      <c r="LK14" s="18">
        <v>-5.5992199999999999</v>
      </c>
      <c r="LL14" s="18">
        <v>77.099999999999994</v>
      </c>
      <c r="LM14" s="18">
        <v>78.567999999999998</v>
      </c>
      <c r="LN14" s="18">
        <v>78.567999999999998</v>
      </c>
      <c r="LO14" s="18">
        <v>-1.468</v>
      </c>
      <c r="LP14" s="18">
        <v>0</v>
      </c>
      <c r="LQ14" s="18"/>
      <c r="LR14" s="18">
        <v>29.980560000000001</v>
      </c>
      <c r="LS14" s="18">
        <v>-29.980560000000001</v>
      </c>
      <c r="LT14" s="18">
        <v>0</v>
      </c>
      <c r="LU14" s="18"/>
      <c r="LV14" s="18"/>
      <c r="LW14" s="18">
        <v>0</v>
      </c>
      <c r="LX14" s="18">
        <v>0</v>
      </c>
      <c r="LY14" s="18"/>
      <c r="LZ14" s="18"/>
      <c r="MA14" s="18">
        <v>0</v>
      </c>
      <c r="MB14" s="18">
        <v>0</v>
      </c>
      <c r="MC14" s="18"/>
      <c r="MD14" s="18"/>
      <c r="ME14" s="18">
        <v>0</v>
      </c>
      <c r="MF14" s="18">
        <v>114.5</v>
      </c>
      <c r="MG14" s="18">
        <v>118.65911</v>
      </c>
      <c r="MH14" s="18">
        <v>118.65911</v>
      </c>
      <c r="MI14" s="18">
        <v>-4.1591100000000001</v>
      </c>
      <c r="MJ14" s="18"/>
      <c r="MK14" s="18"/>
      <c r="ML14" s="18"/>
      <c r="MM14" s="18">
        <v>0</v>
      </c>
      <c r="MN14" s="18">
        <v>55.9</v>
      </c>
      <c r="MO14" s="18">
        <v>59.507719999999999</v>
      </c>
      <c r="MP14" s="18">
        <v>59.507719999999999</v>
      </c>
      <c r="MQ14" s="18">
        <v>-3.60772</v>
      </c>
      <c r="MR14" s="18">
        <v>0</v>
      </c>
      <c r="MS14" s="18"/>
      <c r="MT14" s="18"/>
      <c r="MU14" s="18">
        <v>0</v>
      </c>
      <c r="MV14" s="18">
        <v>0</v>
      </c>
      <c r="MW14" s="18"/>
      <c r="MX14" s="18"/>
      <c r="MY14" s="18">
        <v>0</v>
      </c>
      <c r="MZ14" s="18"/>
      <c r="NA14" s="18"/>
      <c r="NB14" s="18"/>
      <c r="NC14" s="18">
        <v>0</v>
      </c>
      <c r="ND14" s="18"/>
      <c r="NE14" s="18"/>
      <c r="NF14" s="18"/>
      <c r="NG14" s="18">
        <v>0</v>
      </c>
      <c r="NH14" s="18"/>
      <c r="NI14" s="18"/>
      <c r="NJ14" s="18"/>
      <c r="NK14" s="18">
        <v>0</v>
      </c>
      <c r="NL14" s="18">
        <v>207.6</v>
      </c>
      <c r="NM14" s="18">
        <v>206.49084999999999</v>
      </c>
      <c r="NN14" s="18">
        <v>144.72297</v>
      </c>
      <c r="NO14" s="18">
        <v>62.877029999999998</v>
      </c>
      <c r="NP14" s="18">
        <v>0</v>
      </c>
      <c r="NQ14" s="18">
        <v>103.55547</v>
      </c>
      <c r="NR14" s="18">
        <v>72.578779999999995</v>
      </c>
      <c r="NS14" s="18">
        <v>-72.578779999999995</v>
      </c>
      <c r="NT14" s="18"/>
      <c r="NU14" s="18">
        <v>4.0167900000000003</v>
      </c>
      <c r="NV14" s="18">
        <v>4.0167900000000003</v>
      </c>
      <c r="NW14" s="18">
        <v>-4.0167900000000003</v>
      </c>
      <c r="NX14" s="18"/>
      <c r="NY14" s="18"/>
      <c r="NZ14" s="18"/>
      <c r="OA14" s="18">
        <v>0</v>
      </c>
      <c r="OB14" s="18">
        <v>0</v>
      </c>
      <c r="OC14" s="18">
        <v>17.492709999999999</v>
      </c>
      <c r="OD14" s="18">
        <v>17.492709999999999</v>
      </c>
      <c r="OE14" s="18">
        <v>-17.492709999999999</v>
      </c>
      <c r="OF14" s="18">
        <v>0</v>
      </c>
      <c r="OG14" s="18"/>
      <c r="OH14" s="18"/>
      <c r="OI14" s="18">
        <v>0</v>
      </c>
      <c r="OJ14" s="18">
        <v>18.899999999999999</v>
      </c>
      <c r="OK14" s="18">
        <v>23.88</v>
      </c>
      <c r="OL14" s="18">
        <v>23.875</v>
      </c>
      <c r="OM14" s="18">
        <v>-4.9749999999999996</v>
      </c>
      <c r="ON14" s="18">
        <v>0</v>
      </c>
      <c r="OO14" s="18"/>
      <c r="OP14" s="18"/>
      <c r="OQ14" s="18">
        <v>0</v>
      </c>
      <c r="OR14" s="18">
        <v>4.2</v>
      </c>
      <c r="OS14" s="18">
        <v>0.28999999999999998</v>
      </c>
      <c r="OT14" s="18">
        <v>0.28999999999999998</v>
      </c>
      <c r="OU14" s="18">
        <v>3.91</v>
      </c>
      <c r="OV14" s="18">
        <v>0</v>
      </c>
      <c r="OW14" s="18"/>
      <c r="OX14" s="18"/>
      <c r="OY14" s="18">
        <v>0</v>
      </c>
      <c r="OZ14" s="18">
        <v>0</v>
      </c>
      <c r="PA14" s="18">
        <v>19.436350000000001</v>
      </c>
      <c r="PB14" s="18">
        <v>19.436350000000001</v>
      </c>
      <c r="PC14" s="18">
        <v>-19.436350000000001</v>
      </c>
      <c r="PD14" s="18">
        <v>9.8000000000000007</v>
      </c>
      <c r="PE14" s="18">
        <v>9.9830000000000005</v>
      </c>
      <c r="PF14" s="18">
        <v>9.9830000000000005</v>
      </c>
      <c r="PG14" s="18">
        <v>-0.183</v>
      </c>
      <c r="PH14" s="18">
        <v>5.5</v>
      </c>
      <c r="PI14" s="18">
        <v>5.67</v>
      </c>
      <c r="PJ14" s="18">
        <v>5.67</v>
      </c>
      <c r="PK14" s="18">
        <v>-0.17</v>
      </c>
      <c r="PL14" s="18">
        <v>0</v>
      </c>
      <c r="PM14" s="18"/>
      <c r="PN14" s="18"/>
      <c r="PO14" s="18">
        <v>0</v>
      </c>
      <c r="PP14" s="18">
        <v>0</v>
      </c>
      <c r="PQ14" s="18"/>
      <c r="PR14" s="18"/>
      <c r="PS14" s="18">
        <v>0</v>
      </c>
      <c r="PT14" s="18">
        <v>2.2000000000000002</v>
      </c>
      <c r="PU14" s="18"/>
      <c r="PV14" s="18">
        <v>2</v>
      </c>
      <c r="PW14" s="18">
        <v>0.2</v>
      </c>
      <c r="PX14" s="18">
        <v>3.6</v>
      </c>
      <c r="PY14" s="18">
        <v>3.6</v>
      </c>
      <c r="PZ14" s="18">
        <v>3.6</v>
      </c>
      <c r="QA14" s="18">
        <v>0</v>
      </c>
      <c r="QB14" s="18">
        <v>5</v>
      </c>
      <c r="QC14" s="18">
        <v>4</v>
      </c>
      <c r="QD14" s="18">
        <v>4</v>
      </c>
      <c r="QE14" s="18">
        <v>1</v>
      </c>
      <c r="QF14" s="18">
        <v>0</v>
      </c>
      <c r="QG14" s="18">
        <v>20.274049999999999</v>
      </c>
      <c r="QH14" s="18">
        <v>20.274049999999999</v>
      </c>
      <c r="QI14" s="18">
        <v>-20.274049999999999</v>
      </c>
      <c r="QJ14" s="18">
        <v>0</v>
      </c>
      <c r="QK14" s="18">
        <v>19.436350000000001</v>
      </c>
      <c r="QL14" s="18">
        <v>19.436350000000001</v>
      </c>
      <c r="QM14" s="18">
        <v>-19.436350000000001</v>
      </c>
      <c r="QN14" s="18">
        <v>18.899999999999999</v>
      </c>
      <c r="QO14" s="18">
        <v>17.492709999999999</v>
      </c>
      <c r="QP14" s="18">
        <v>17.492709999999999</v>
      </c>
      <c r="QQ14" s="18">
        <v>1.4072899999999999</v>
      </c>
      <c r="QR14" s="18">
        <v>3.4</v>
      </c>
      <c r="QS14" s="18">
        <v>3.4</v>
      </c>
      <c r="QT14" s="18">
        <v>3.4</v>
      </c>
      <c r="QU14" s="18">
        <v>0</v>
      </c>
      <c r="QV14" s="18">
        <v>18.5</v>
      </c>
      <c r="QW14" s="18">
        <v>17.881440000000001</v>
      </c>
      <c r="QX14" s="18">
        <v>17.881440000000001</v>
      </c>
      <c r="QY14" s="18">
        <v>0.61856</v>
      </c>
      <c r="QZ14" s="18">
        <v>0</v>
      </c>
      <c r="RA14" s="18"/>
      <c r="RB14" s="18"/>
      <c r="RC14" s="18">
        <v>0</v>
      </c>
      <c r="RD14" s="18">
        <v>0</v>
      </c>
      <c r="RE14" s="18"/>
      <c r="RF14" s="18"/>
      <c r="RG14" s="18">
        <v>0</v>
      </c>
      <c r="RH14" s="18">
        <v>3</v>
      </c>
      <c r="RI14" s="18">
        <v>6.6740000000000004</v>
      </c>
      <c r="RJ14" s="18">
        <v>6.6740000000000004</v>
      </c>
      <c r="RK14" s="18">
        <v>-3.6739999999999999</v>
      </c>
      <c r="RL14" s="18">
        <v>10.199999999999999</v>
      </c>
      <c r="RM14" s="18">
        <v>16.858000000000001</v>
      </c>
      <c r="RN14" s="18">
        <v>16.858000000000001</v>
      </c>
      <c r="RO14" s="18">
        <v>-6.6580000000000004</v>
      </c>
      <c r="RP14" s="18">
        <v>0</v>
      </c>
      <c r="RQ14" s="18"/>
      <c r="RR14" s="18"/>
      <c r="RS14" s="18">
        <v>0</v>
      </c>
      <c r="RT14" s="18">
        <v>3</v>
      </c>
      <c r="RU14" s="18">
        <v>3.2010000000000001</v>
      </c>
      <c r="RV14" s="18">
        <v>3.2010000000000001</v>
      </c>
      <c r="RW14" s="18">
        <v>-0.20100000000000001</v>
      </c>
      <c r="RX14" s="18">
        <v>20.2</v>
      </c>
      <c r="RY14" s="18">
        <v>6.2763799999999996</v>
      </c>
      <c r="RZ14" s="18">
        <v>6.2763799999999996</v>
      </c>
      <c r="SA14" s="18">
        <v>13.92362</v>
      </c>
      <c r="SB14" s="18">
        <v>3.2</v>
      </c>
      <c r="SC14" s="18">
        <v>2</v>
      </c>
      <c r="SD14" s="18">
        <v>2</v>
      </c>
      <c r="SE14" s="18">
        <v>1.2</v>
      </c>
      <c r="SF14" s="18"/>
      <c r="SG14" s="18">
        <v>0.4</v>
      </c>
      <c r="SH14" s="18">
        <v>0.4</v>
      </c>
      <c r="SI14" s="18">
        <v>-0.4</v>
      </c>
      <c r="SJ14" s="18">
        <v>0</v>
      </c>
      <c r="SK14" s="18"/>
      <c r="SL14" s="18"/>
      <c r="SM14" s="18">
        <v>0</v>
      </c>
      <c r="SN14" s="18">
        <v>19.8</v>
      </c>
      <c r="SO14" s="18">
        <v>19.1448</v>
      </c>
      <c r="SP14" s="18">
        <v>19.1448</v>
      </c>
      <c r="SQ14" s="18">
        <v>0.6552</v>
      </c>
      <c r="SR14" s="18">
        <v>13.2</v>
      </c>
      <c r="SS14" s="18">
        <v>12.244899999999999</v>
      </c>
      <c r="ST14" s="18">
        <v>12.244899999999999</v>
      </c>
      <c r="SU14" s="18">
        <v>0.95509999999999995</v>
      </c>
      <c r="SV14" s="18">
        <v>19.7</v>
      </c>
      <c r="SW14" s="18">
        <v>19.436350000000001</v>
      </c>
      <c r="SX14" s="18">
        <v>19.436350000000001</v>
      </c>
      <c r="SY14" s="18">
        <v>0.26365</v>
      </c>
      <c r="SZ14" s="18">
        <v>20.2</v>
      </c>
      <c r="TA14" s="18">
        <v>19.436350000000001</v>
      </c>
      <c r="TB14" s="18">
        <v>19.436350000000001</v>
      </c>
      <c r="TC14" s="18">
        <v>0.76365000000000005</v>
      </c>
      <c r="TD14" s="18">
        <v>0</v>
      </c>
      <c r="TE14" s="18">
        <v>3.7440000000000002</v>
      </c>
      <c r="TF14" s="18">
        <v>3.7440000000000002</v>
      </c>
      <c r="TG14" s="18">
        <v>-3.7440000000000002</v>
      </c>
      <c r="TH14" s="18">
        <v>0</v>
      </c>
      <c r="TI14" s="18">
        <v>5.3280000000000003</v>
      </c>
      <c r="TJ14" s="18">
        <v>5.3280000000000003</v>
      </c>
      <c r="TK14" s="18">
        <v>-5.3280000000000003</v>
      </c>
      <c r="TL14" s="18">
        <v>0</v>
      </c>
      <c r="TM14" s="18"/>
      <c r="TN14" s="18"/>
      <c r="TO14" s="18">
        <v>0</v>
      </c>
      <c r="TP14" s="18">
        <v>3.7</v>
      </c>
      <c r="TQ14" s="18">
        <v>10.4</v>
      </c>
      <c r="TR14" s="18">
        <v>10.4</v>
      </c>
      <c r="TS14" s="18">
        <v>-6.7</v>
      </c>
      <c r="TT14" s="18">
        <v>13</v>
      </c>
      <c r="TU14" s="18">
        <v>11.61</v>
      </c>
      <c r="TV14" s="18">
        <v>11.61</v>
      </c>
      <c r="TW14" s="18">
        <v>1.39</v>
      </c>
      <c r="TX14" s="18">
        <v>0</v>
      </c>
      <c r="TY14" s="18">
        <v>1.19</v>
      </c>
      <c r="TZ14" s="18">
        <v>1.19</v>
      </c>
      <c r="UA14" s="18">
        <v>-1.19</v>
      </c>
      <c r="UB14" s="18">
        <v>0</v>
      </c>
      <c r="UC14" s="18">
        <v>0.39</v>
      </c>
      <c r="UD14" s="18">
        <v>0.39</v>
      </c>
      <c r="UE14" s="18">
        <v>-0.39</v>
      </c>
      <c r="UF14" s="18">
        <v>0</v>
      </c>
      <c r="UG14" s="18"/>
      <c r="UH14" s="18"/>
      <c r="UI14" s="18">
        <v>0</v>
      </c>
      <c r="UJ14" s="18">
        <v>20.9</v>
      </c>
      <c r="UK14" s="18">
        <v>19.436350000000001</v>
      </c>
      <c r="UL14" s="18">
        <v>19.436350000000001</v>
      </c>
      <c r="UM14" s="18">
        <v>1.4636499999999999</v>
      </c>
      <c r="UN14" s="18">
        <v>8</v>
      </c>
      <c r="UO14" s="18">
        <v>8.1999999999999993</v>
      </c>
      <c r="UP14" s="18">
        <v>8.1999999999999993</v>
      </c>
      <c r="UQ14" s="18">
        <v>-0.2</v>
      </c>
      <c r="UR14" s="18">
        <v>5.9</v>
      </c>
      <c r="US14" s="18">
        <v>7.1</v>
      </c>
      <c r="UT14" s="18">
        <v>7.1</v>
      </c>
      <c r="UU14" s="18">
        <v>-1.2</v>
      </c>
      <c r="UV14" s="18">
        <v>20.399999999999999</v>
      </c>
      <c r="UW14" s="18">
        <v>19.436350000000001</v>
      </c>
      <c r="UX14" s="18">
        <v>19.436350000000001</v>
      </c>
      <c r="UY14" s="18">
        <v>0.96365000000000001</v>
      </c>
      <c r="UZ14" s="18">
        <v>20.399999999999999</v>
      </c>
      <c r="VA14" s="18">
        <v>19.436350000000001</v>
      </c>
      <c r="VB14" s="18">
        <v>19.436350000000001</v>
      </c>
      <c r="VC14" s="18">
        <v>0.96365000000000001</v>
      </c>
      <c r="VD14" s="18">
        <v>20</v>
      </c>
      <c r="VE14" s="18">
        <v>19.436350000000001</v>
      </c>
      <c r="VF14" s="18">
        <v>19.436350000000001</v>
      </c>
      <c r="VG14" s="18">
        <v>0.56364999999999998</v>
      </c>
      <c r="VH14" s="18">
        <v>3.6</v>
      </c>
      <c r="VI14" s="18">
        <v>0.18</v>
      </c>
      <c r="VJ14" s="18">
        <v>0.18</v>
      </c>
      <c r="VK14" s="18">
        <v>3.42</v>
      </c>
      <c r="VL14" s="18">
        <v>0</v>
      </c>
      <c r="VM14" s="18"/>
      <c r="VN14" s="18"/>
      <c r="VO14" s="18">
        <v>0</v>
      </c>
      <c r="VP14" s="18">
        <v>0</v>
      </c>
      <c r="VQ14" s="18"/>
      <c r="VR14" s="18"/>
      <c r="VS14" s="18">
        <v>0</v>
      </c>
      <c r="VT14" s="18">
        <v>0</v>
      </c>
      <c r="VU14" s="18"/>
      <c r="VV14" s="18"/>
      <c r="VW14" s="18">
        <v>0</v>
      </c>
      <c r="VX14" s="18">
        <v>0</v>
      </c>
      <c r="VY14" s="18">
        <v>0.6</v>
      </c>
      <c r="VZ14" s="18">
        <v>0.6</v>
      </c>
      <c r="WA14" s="18">
        <v>-0.6</v>
      </c>
      <c r="WB14" s="18">
        <v>1.3</v>
      </c>
      <c r="WC14" s="18">
        <v>11.89</v>
      </c>
      <c r="WD14" s="18">
        <v>11.89</v>
      </c>
      <c r="WE14" s="18">
        <v>-10.59</v>
      </c>
      <c r="WF14" s="18">
        <v>0.6</v>
      </c>
      <c r="WG14" s="18">
        <v>9.15</v>
      </c>
      <c r="WH14" s="18">
        <v>9.15</v>
      </c>
      <c r="WI14" s="18">
        <v>-8.5500000000000007</v>
      </c>
      <c r="WJ14" s="18">
        <v>0</v>
      </c>
      <c r="WK14" s="18"/>
      <c r="WL14" s="18"/>
      <c r="WM14" s="18">
        <v>0</v>
      </c>
      <c r="WN14" s="18">
        <v>3.2</v>
      </c>
      <c r="WO14" s="18">
        <v>4.2</v>
      </c>
      <c r="WP14" s="18">
        <v>4.2</v>
      </c>
      <c r="WQ14" s="18">
        <v>-1</v>
      </c>
      <c r="WR14" s="18">
        <v>2.4</v>
      </c>
      <c r="WS14" s="18">
        <v>2.4</v>
      </c>
      <c r="WT14" s="18">
        <v>2.4</v>
      </c>
      <c r="WU14" s="18">
        <v>0</v>
      </c>
      <c r="WV14" s="18">
        <v>2.1</v>
      </c>
      <c r="WW14" s="18">
        <v>2.4</v>
      </c>
      <c r="WX14" s="18">
        <v>2.4</v>
      </c>
      <c r="WY14" s="18">
        <v>-0.3</v>
      </c>
      <c r="WZ14" s="18"/>
      <c r="XA14" s="18"/>
      <c r="XB14" s="18"/>
      <c r="XC14" s="18">
        <v>0</v>
      </c>
      <c r="XD14" s="18">
        <v>0</v>
      </c>
      <c r="XE14" s="18"/>
      <c r="XF14" s="18"/>
      <c r="XG14" s="18">
        <v>0</v>
      </c>
      <c r="XH14" s="18">
        <v>8.1</v>
      </c>
      <c r="XI14" s="18">
        <v>8.4</v>
      </c>
      <c r="XJ14" s="18">
        <v>8.4</v>
      </c>
      <c r="XK14" s="18">
        <v>-0.3</v>
      </c>
      <c r="XL14" s="18">
        <v>20</v>
      </c>
      <c r="XM14" s="18">
        <v>19.241980000000002</v>
      </c>
      <c r="XN14" s="18">
        <v>19.241980000000002</v>
      </c>
      <c r="XO14" s="18">
        <v>0.75802000000000003</v>
      </c>
      <c r="XP14" s="18">
        <v>20</v>
      </c>
      <c r="XQ14" s="18">
        <v>18.46453</v>
      </c>
      <c r="XR14" s="18">
        <v>18.46453</v>
      </c>
      <c r="XS14" s="18">
        <v>1.5354699999999999</v>
      </c>
      <c r="XT14" s="18">
        <v>8.6</v>
      </c>
      <c r="XU14" s="18">
        <v>10.8</v>
      </c>
      <c r="XV14" s="18">
        <v>10.8</v>
      </c>
      <c r="XW14" s="18">
        <v>-2.2000000000000002</v>
      </c>
      <c r="XX14" s="18">
        <v>26.6</v>
      </c>
      <c r="XY14" s="18">
        <v>28.5</v>
      </c>
      <c r="XZ14" s="18">
        <v>28.5</v>
      </c>
      <c r="YA14" s="18">
        <v>-1.9</v>
      </c>
      <c r="YB14" s="18">
        <v>33.5</v>
      </c>
      <c r="YC14" s="18">
        <v>28.5</v>
      </c>
      <c r="YD14" s="18">
        <v>28.5</v>
      </c>
      <c r="YE14" s="18">
        <v>5</v>
      </c>
      <c r="YF14" s="18">
        <v>16</v>
      </c>
      <c r="YG14" s="18">
        <v>14</v>
      </c>
      <c r="YH14" s="18">
        <v>14</v>
      </c>
      <c r="YI14" s="18">
        <v>2</v>
      </c>
      <c r="YJ14" s="18">
        <v>17.2</v>
      </c>
      <c r="YK14" s="18">
        <v>18</v>
      </c>
      <c r="YL14" s="18">
        <v>18</v>
      </c>
      <c r="YM14" s="18">
        <v>-0.8</v>
      </c>
      <c r="YN14" s="18">
        <v>6.6</v>
      </c>
      <c r="YO14" s="18">
        <v>8.15</v>
      </c>
      <c r="YP14" s="18">
        <v>8.15</v>
      </c>
      <c r="YQ14" s="18">
        <v>-1.55</v>
      </c>
      <c r="YR14" s="18">
        <v>9.4</v>
      </c>
      <c r="YS14" s="18">
        <v>11</v>
      </c>
      <c r="YT14" s="18">
        <v>11</v>
      </c>
      <c r="YU14" s="18">
        <v>-1.6</v>
      </c>
      <c r="YV14" s="18">
        <v>13.4</v>
      </c>
      <c r="YW14" s="18">
        <v>22</v>
      </c>
      <c r="YX14" s="18">
        <v>22</v>
      </c>
      <c r="YY14" s="18">
        <v>-8.6</v>
      </c>
    </row>
    <row r="15" spans="1:675" ht="24" customHeight="1" x14ac:dyDescent="0.3">
      <c r="A15" s="1"/>
      <c r="B15" s="17" t="s">
        <v>102</v>
      </c>
      <c r="C15" s="17" t="s">
        <v>878</v>
      </c>
      <c r="D15" s="18">
        <v>199.2</v>
      </c>
      <c r="E15" s="18">
        <v>203.40136000000001</v>
      </c>
      <c r="F15" s="18">
        <v>203.40136000000001</v>
      </c>
      <c r="G15" s="18">
        <v>-4.2013600000000002</v>
      </c>
      <c r="H15" s="18">
        <v>620.79999999999995</v>
      </c>
      <c r="I15" s="18">
        <v>627.79395999999997</v>
      </c>
      <c r="J15" s="18">
        <v>627.79395999999997</v>
      </c>
      <c r="K15" s="18">
        <v>-6.9939600000000004</v>
      </c>
      <c r="L15" s="18">
        <v>209.2</v>
      </c>
      <c r="M15" s="18">
        <v>204.43100999999999</v>
      </c>
      <c r="N15" s="18">
        <v>204.43100999999999</v>
      </c>
      <c r="O15" s="18">
        <v>4.7689899999999996</v>
      </c>
      <c r="P15" s="18"/>
      <c r="Q15" s="18"/>
      <c r="R15" s="18"/>
      <c r="S15" s="18">
        <v>0</v>
      </c>
      <c r="T15" s="18"/>
      <c r="U15" s="18"/>
      <c r="V15" s="18"/>
      <c r="W15" s="18">
        <v>0</v>
      </c>
      <c r="X15" s="18">
        <v>88.9</v>
      </c>
      <c r="Y15" s="18">
        <v>91.867829999999998</v>
      </c>
      <c r="Z15" s="18">
        <v>91.867829999999998</v>
      </c>
      <c r="AA15" s="18">
        <v>-2.9678300000000002</v>
      </c>
      <c r="AB15" s="18">
        <v>237.1</v>
      </c>
      <c r="AC15" s="18">
        <v>242</v>
      </c>
      <c r="AD15" s="18">
        <v>242</v>
      </c>
      <c r="AE15" s="18">
        <v>-4.9000000000000004</v>
      </c>
      <c r="AF15" s="18">
        <v>0</v>
      </c>
      <c r="AG15" s="18"/>
      <c r="AH15" s="18"/>
      <c r="AI15" s="18">
        <v>0</v>
      </c>
      <c r="AJ15" s="18">
        <v>0</v>
      </c>
      <c r="AK15" s="18"/>
      <c r="AL15" s="18"/>
      <c r="AM15" s="18">
        <v>0</v>
      </c>
      <c r="AN15" s="18">
        <v>177.3</v>
      </c>
      <c r="AO15" s="18">
        <v>140.77887000000001</v>
      </c>
      <c r="AP15" s="18">
        <v>135.58384000000001</v>
      </c>
      <c r="AQ15" s="18">
        <v>41.716160000000002</v>
      </c>
      <c r="AR15" s="18">
        <v>200.9</v>
      </c>
      <c r="AS15" s="18">
        <v>140.77887000000001</v>
      </c>
      <c r="AT15" s="18">
        <v>135.58384000000001</v>
      </c>
      <c r="AU15" s="18">
        <v>65.316159999999996</v>
      </c>
      <c r="AV15" s="18">
        <v>198.4</v>
      </c>
      <c r="AW15" s="18">
        <v>140.77887000000001</v>
      </c>
      <c r="AX15" s="18">
        <v>135.58384000000001</v>
      </c>
      <c r="AY15" s="18">
        <v>62.816160000000004</v>
      </c>
      <c r="AZ15" s="18">
        <v>290.39999999999998</v>
      </c>
      <c r="BA15" s="18">
        <v>211.80244999999999</v>
      </c>
      <c r="BB15" s="18">
        <v>203.98649</v>
      </c>
      <c r="BC15" s="18">
        <v>86.413510000000002</v>
      </c>
      <c r="BD15" s="18">
        <v>206.2</v>
      </c>
      <c r="BE15" s="18">
        <v>207.24285</v>
      </c>
      <c r="BF15" s="18">
        <v>120.0309</v>
      </c>
      <c r="BG15" s="18">
        <v>86.1691</v>
      </c>
      <c r="BH15" s="18">
        <v>108.7</v>
      </c>
      <c r="BI15" s="18">
        <v>103.93259999999999</v>
      </c>
      <c r="BJ15" s="18">
        <v>60.19567</v>
      </c>
      <c r="BK15" s="18">
        <v>48.504330000000003</v>
      </c>
      <c r="BL15" s="18">
        <v>529.79999999999995</v>
      </c>
      <c r="BM15" s="18">
        <v>566.08941000000004</v>
      </c>
      <c r="BN15" s="18">
        <v>566.08941000000004</v>
      </c>
      <c r="BO15" s="18">
        <v>-36.289409999999997</v>
      </c>
      <c r="BP15" s="18">
        <v>10.199999999999999</v>
      </c>
      <c r="BQ15" s="18">
        <v>10.52094</v>
      </c>
      <c r="BR15" s="18">
        <v>10.52094</v>
      </c>
      <c r="BS15" s="18">
        <v>-0.32094</v>
      </c>
      <c r="BT15" s="18"/>
      <c r="BU15" s="18"/>
      <c r="BV15" s="18"/>
      <c r="BW15" s="18">
        <v>0</v>
      </c>
      <c r="BX15" s="18">
        <v>0</v>
      </c>
      <c r="BY15" s="18"/>
      <c r="BZ15" s="18"/>
      <c r="CA15" s="18">
        <v>0</v>
      </c>
      <c r="CB15" s="18"/>
      <c r="CC15" s="18"/>
      <c r="CD15" s="18"/>
      <c r="CE15" s="18">
        <v>0</v>
      </c>
      <c r="CF15" s="18"/>
      <c r="CG15" s="18"/>
      <c r="CH15" s="18"/>
      <c r="CI15" s="18">
        <v>0</v>
      </c>
      <c r="CJ15" s="18">
        <v>162.4</v>
      </c>
      <c r="CK15" s="18">
        <v>164.06706</v>
      </c>
      <c r="CL15" s="18">
        <v>164.06706</v>
      </c>
      <c r="CM15" s="18">
        <v>-1.66706</v>
      </c>
      <c r="CN15" s="18">
        <v>6.6</v>
      </c>
      <c r="CO15" s="18">
        <v>5.1336000000000004</v>
      </c>
      <c r="CP15" s="18">
        <v>5.1336000000000004</v>
      </c>
      <c r="CQ15" s="18">
        <v>1.4663999999999999</v>
      </c>
      <c r="CR15" s="18">
        <v>6.5</v>
      </c>
      <c r="CS15" s="18">
        <v>2.8178999999999998</v>
      </c>
      <c r="CT15" s="18">
        <v>2.8178999999999998</v>
      </c>
      <c r="CU15" s="18">
        <v>3.6821000000000002</v>
      </c>
      <c r="CV15" s="18">
        <v>6.4</v>
      </c>
      <c r="CW15" s="18"/>
      <c r="CX15" s="18"/>
      <c r="CY15" s="18">
        <v>6.4</v>
      </c>
      <c r="CZ15" s="18">
        <v>6.5</v>
      </c>
      <c r="DA15" s="18">
        <v>6.8766400000000001</v>
      </c>
      <c r="DB15" s="18">
        <v>6.8766400000000001</v>
      </c>
      <c r="DC15" s="18">
        <v>-0.37663999999999997</v>
      </c>
      <c r="DD15" s="18"/>
      <c r="DE15" s="18"/>
      <c r="DF15" s="18"/>
      <c r="DG15" s="18">
        <v>0</v>
      </c>
      <c r="DH15" s="18">
        <v>140.6</v>
      </c>
      <c r="DI15" s="18">
        <v>142.44412</v>
      </c>
      <c r="DJ15" s="18">
        <v>142.01455000000001</v>
      </c>
      <c r="DK15" s="18">
        <v>-1.41455</v>
      </c>
      <c r="DL15" s="18"/>
      <c r="DM15" s="18"/>
      <c r="DN15" s="18"/>
      <c r="DO15" s="18">
        <v>0</v>
      </c>
      <c r="DP15" s="18"/>
      <c r="DQ15" s="18"/>
      <c r="DR15" s="18"/>
      <c r="DS15" s="18">
        <v>0</v>
      </c>
      <c r="DT15" s="18"/>
      <c r="DU15" s="18"/>
      <c r="DV15" s="18"/>
      <c r="DW15" s="18">
        <v>0</v>
      </c>
      <c r="DX15" s="18"/>
      <c r="DY15" s="18"/>
      <c r="DZ15" s="18"/>
      <c r="EA15" s="18">
        <v>0</v>
      </c>
      <c r="EB15" s="18">
        <v>109.7</v>
      </c>
      <c r="EC15" s="18">
        <v>112.46647</v>
      </c>
      <c r="ED15" s="18">
        <v>112.46647</v>
      </c>
      <c r="EE15" s="18">
        <v>-2.76647</v>
      </c>
      <c r="EF15" s="18">
        <v>207.9</v>
      </c>
      <c r="EG15" s="18">
        <v>220.69499999999999</v>
      </c>
      <c r="EH15" s="18">
        <v>220.69499999999999</v>
      </c>
      <c r="EI15" s="18">
        <v>-12.795</v>
      </c>
      <c r="EJ15" s="18">
        <v>0</v>
      </c>
      <c r="EK15" s="18"/>
      <c r="EL15" s="18"/>
      <c r="EM15" s="18">
        <v>0</v>
      </c>
      <c r="EN15" s="18"/>
      <c r="EO15" s="18"/>
      <c r="EP15" s="18"/>
      <c r="EQ15" s="18">
        <v>0</v>
      </c>
      <c r="ER15" s="18"/>
      <c r="ES15" s="18"/>
      <c r="ET15" s="18"/>
      <c r="EU15" s="18">
        <v>0</v>
      </c>
      <c r="EV15" s="18">
        <v>6.5</v>
      </c>
      <c r="EW15" s="18">
        <v>6.39</v>
      </c>
      <c r="EX15" s="18">
        <v>6.39</v>
      </c>
      <c r="EY15" s="18">
        <v>0.11</v>
      </c>
      <c r="EZ15" s="18">
        <v>453.9</v>
      </c>
      <c r="FA15" s="18">
        <v>457.09426999999999</v>
      </c>
      <c r="FB15" s="18">
        <v>457.09426999999999</v>
      </c>
      <c r="FC15" s="18">
        <v>-3.1942699999999999</v>
      </c>
      <c r="FD15" s="18">
        <v>78</v>
      </c>
      <c r="FE15" s="18">
        <v>81.635570000000001</v>
      </c>
      <c r="FF15" s="18">
        <v>81.635570000000001</v>
      </c>
      <c r="FG15" s="18">
        <v>-3.63557</v>
      </c>
      <c r="FH15" s="18">
        <v>150.9</v>
      </c>
      <c r="FI15" s="18">
        <v>151.36251999999999</v>
      </c>
      <c r="FJ15" s="18">
        <v>151.36251999999999</v>
      </c>
      <c r="FK15" s="18">
        <v>-0.46251999999999999</v>
      </c>
      <c r="FL15" s="18">
        <v>18.3</v>
      </c>
      <c r="FM15" s="18">
        <v>41.89893</v>
      </c>
      <c r="FN15" s="18">
        <v>41.89893</v>
      </c>
      <c r="FO15" s="18">
        <v>-23.598929999999999</v>
      </c>
      <c r="FP15" s="18">
        <v>18.399999999999999</v>
      </c>
      <c r="FQ15" s="18">
        <v>19.21088</v>
      </c>
      <c r="FR15" s="18">
        <v>19.21088</v>
      </c>
      <c r="FS15" s="18">
        <v>-0.81088000000000005</v>
      </c>
      <c r="FT15" s="18">
        <v>18.899999999999999</v>
      </c>
      <c r="FU15" s="18">
        <v>18.46453</v>
      </c>
      <c r="FV15" s="18">
        <v>18.46453</v>
      </c>
      <c r="FW15" s="18">
        <v>0.43547000000000002</v>
      </c>
      <c r="FX15" s="18">
        <v>91.1</v>
      </c>
      <c r="FY15" s="18">
        <v>87.773570000000007</v>
      </c>
      <c r="FZ15" s="18">
        <v>87.773570000000007</v>
      </c>
      <c r="GA15" s="18">
        <v>3.3264300000000002</v>
      </c>
      <c r="GB15" s="18"/>
      <c r="GC15" s="18"/>
      <c r="GD15" s="18">
        <v>123.48</v>
      </c>
      <c r="GE15" s="18">
        <v>-123.48</v>
      </c>
      <c r="GF15" s="18"/>
      <c r="GG15" s="18"/>
      <c r="GH15" s="18">
        <v>129.87</v>
      </c>
      <c r="GI15" s="18">
        <v>-129.87</v>
      </c>
      <c r="GJ15" s="18"/>
      <c r="GK15" s="18"/>
      <c r="GL15" s="18">
        <v>65.13</v>
      </c>
      <c r="GM15" s="18">
        <v>-65.13</v>
      </c>
      <c r="GN15" s="18">
        <v>105</v>
      </c>
      <c r="GO15" s="18">
        <v>110.48202000000001</v>
      </c>
      <c r="GP15" s="18">
        <v>110.48202000000001</v>
      </c>
      <c r="GQ15" s="18">
        <v>-5.4820200000000003</v>
      </c>
      <c r="GR15" s="18">
        <v>43.7</v>
      </c>
      <c r="GS15" s="18">
        <v>47.082599999999999</v>
      </c>
      <c r="GT15" s="18">
        <v>47.082599999999999</v>
      </c>
      <c r="GU15" s="18">
        <v>-3.3826000000000001</v>
      </c>
      <c r="GV15" s="18"/>
      <c r="GW15" s="18"/>
      <c r="GX15" s="18">
        <v>45.381999999999998</v>
      </c>
      <c r="GY15" s="18">
        <v>-45.381999999999998</v>
      </c>
      <c r="GZ15" s="18">
        <v>3.8</v>
      </c>
      <c r="HA15" s="18"/>
      <c r="HB15" s="18"/>
      <c r="HC15" s="18">
        <v>3.8</v>
      </c>
      <c r="HD15" s="18">
        <v>36.4</v>
      </c>
      <c r="HE15" s="18">
        <v>30.300550000000001</v>
      </c>
      <c r="HF15" s="18">
        <v>30.300550000000001</v>
      </c>
      <c r="HG15" s="18">
        <v>6.09945</v>
      </c>
      <c r="HH15" s="18">
        <v>163.5</v>
      </c>
      <c r="HI15" s="18">
        <v>174.55948000000001</v>
      </c>
      <c r="HJ15" s="18">
        <v>174.55948000000001</v>
      </c>
      <c r="HK15" s="18">
        <v>-11.059480000000001</v>
      </c>
      <c r="HL15" s="18"/>
      <c r="HM15" s="18"/>
      <c r="HN15" s="18"/>
      <c r="HO15" s="18">
        <v>0</v>
      </c>
      <c r="HP15" s="18"/>
      <c r="HQ15" s="18"/>
      <c r="HR15" s="18"/>
      <c r="HS15" s="18">
        <v>0</v>
      </c>
      <c r="HT15" s="18">
        <v>79.400000000000006</v>
      </c>
      <c r="HU15" s="18"/>
      <c r="HV15" s="18">
        <v>33.32246</v>
      </c>
      <c r="HW15" s="18">
        <v>46.077539999999999</v>
      </c>
      <c r="HX15" s="18"/>
      <c r="HY15" s="18"/>
      <c r="HZ15" s="18"/>
      <c r="IA15" s="18">
        <v>0</v>
      </c>
      <c r="IB15" s="18"/>
      <c r="IC15" s="18"/>
      <c r="ID15" s="18"/>
      <c r="IE15" s="18">
        <v>0</v>
      </c>
      <c r="IF15" s="18">
        <v>45.4</v>
      </c>
      <c r="IG15" s="18">
        <v>45.265309999999999</v>
      </c>
      <c r="IH15" s="18"/>
      <c r="II15" s="18">
        <v>45.4</v>
      </c>
      <c r="IJ15" s="18"/>
      <c r="IK15" s="18"/>
      <c r="IL15" s="18"/>
      <c r="IM15" s="18">
        <v>0</v>
      </c>
      <c r="IN15" s="18"/>
      <c r="IO15" s="18"/>
      <c r="IP15" s="18"/>
      <c r="IQ15" s="18">
        <v>0</v>
      </c>
      <c r="IR15" s="18"/>
      <c r="IS15" s="18"/>
      <c r="IT15" s="18"/>
      <c r="IU15" s="18">
        <v>0</v>
      </c>
      <c r="IV15" s="18">
        <v>126</v>
      </c>
      <c r="IW15" s="18">
        <v>132.83837</v>
      </c>
      <c r="IX15" s="18">
        <v>132.83837</v>
      </c>
      <c r="IY15" s="18">
        <v>-6.8383700000000003</v>
      </c>
      <c r="IZ15" s="18">
        <v>0</v>
      </c>
      <c r="JA15" s="18"/>
      <c r="JB15" s="18"/>
      <c r="JC15" s="18">
        <v>0</v>
      </c>
      <c r="JD15" s="18">
        <v>28.9</v>
      </c>
      <c r="JE15" s="18"/>
      <c r="JF15" s="18"/>
      <c r="JG15" s="18">
        <v>28.9</v>
      </c>
      <c r="JH15" s="18">
        <v>164.3</v>
      </c>
      <c r="JI15" s="18"/>
      <c r="JJ15" s="18"/>
      <c r="JK15" s="18">
        <v>164.3</v>
      </c>
      <c r="JL15" s="18"/>
      <c r="JM15" s="18"/>
      <c r="JN15" s="18"/>
      <c r="JO15" s="18">
        <v>0</v>
      </c>
      <c r="JP15" s="18">
        <v>72.599999999999994</v>
      </c>
      <c r="JQ15" s="18">
        <v>44.848439999999997</v>
      </c>
      <c r="JR15" s="18">
        <v>44.848439999999997</v>
      </c>
      <c r="JS15" s="18">
        <v>27.751560000000001</v>
      </c>
      <c r="JT15" s="18">
        <v>35.200000000000003</v>
      </c>
      <c r="JU15" s="18">
        <v>22.49156</v>
      </c>
      <c r="JV15" s="18">
        <v>22.49156</v>
      </c>
      <c r="JW15" s="18">
        <v>12.70844</v>
      </c>
      <c r="JX15" s="18"/>
      <c r="JY15" s="18"/>
      <c r="JZ15" s="18"/>
      <c r="KA15" s="18">
        <v>0</v>
      </c>
      <c r="KB15" s="18">
        <v>0</v>
      </c>
      <c r="KC15" s="18"/>
      <c r="KD15" s="18"/>
      <c r="KE15" s="18">
        <v>0</v>
      </c>
      <c r="KF15" s="18"/>
      <c r="KG15" s="18"/>
      <c r="KH15" s="18"/>
      <c r="KI15" s="18">
        <v>0</v>
      </c>
      <c r="KJ15" s="18">
        <v>0</v>
      </c>
      <c r="KK15" s="18"/>
      <c r="KL15" s="18"/>
      <c r="KM15" s="18">
        <v>0</v>
      </c>
      <c r="KN15" s="18"/>
      <c r="KO15" s="18"/>
      <c r="KP15" s="18"/>
      <c r="KQ15" s="18">
        <v>0</v>
      </c>
      <c r="KR15" s="18"/>
      <c r="KS15" s="18"/>
      <c r="KT15" s="18"/>
      <c r="KU15" s="18">
        <v>0</v>
      </c>
      <c r="KV15" s="18">
        <v>2.4</v>
      </c>
      <c r="KW15" s="18">
        <v>2.04081</v>
      </c>
      <c r="KX15" s="18">
        <v>2.04081</v>
      </c>
      <c r="KY15" s="18">
        <v>0.35919000000000001</v>
      </c>
      <c r="KZ15" s="18">
        <v>190.5</v>
      </c>
      <c r="LA15" s="18">
        <v>270.06803000000002</v>
      </c>
      <c r="LB15" s="18">
        <v>89.701620000000005</v>
      </c>
      <c r="LC15" s="18">
        <v>100.79837999999999</v>
      </c>
      <c r="LD15" s="18">
        <v>130.5</v>
      </c>
      <c r="LE15" s="18">
        <v>133.16031000000001</v>
      </c>
      <c r="LF15" s="18">
        <v>133.16031000000001</v>
      </c>
      <c r="LG15" s="18">
        <v>-2.66031</v>
      </c>
      <c r="LH15" s="18">
        <v>0</v>
      </c>
      <c r="LI15" s="18">
        <v>67.199219999999997</v>
      </c>
      <c r="LJ15" s="18">
        <v>67.199219999999997</v>
      </c>
      <c r="LK15" s="18">
        <v>-67.199219999999997</v>
      </c>
      <c r="LL15" s="18">
        <v>76.599999999999994</v>
      </c>
      <c r="LM15" s="18">
        <v>78.567999999999998</v>
      </c>
      <c r="LN15" s="18">
        <v>78.567999999999998</v>
      </c>
      <c r="LO15" s="18">
        <v>-1.968</v>
      </c>
      <c r="LP15" s="18">
        <v>0</v>
      </c>
      <c r="LQ15" s="18"/>
      <c r="LR15" s="18">
        <v>29.980560000000001</v>
      </c>
      <c r="LS15" s="18">
        <v>-29.980560000000001</v>
      </c>
      <c r="LT15" s="18">
        <v>0</v>
      </c>
      <c r="LU15" s="18"/>
      <c r="LV15" s="18"/>
      <c r="LW15" s="18">
        <v>0</v>
      </c>
      <c r="LX15" s="18">
        <v>45.7</v>
      </c>
      <c r="LY15" s="18"/>
      <c r="LZ15" s="18"/>
      <c r="MA15" s="18">
        <v>45.7</v>
      </c>
      <c r="MB15" s="18">
        <v>30.7</v>
      </c>
      <c r="MC15" s="18"/>
      <c r="MD15" s="18"/>
      <c r="ME15" s="18">
        <v>30.7</v>
      </c>
      <c r="MF15" s="18">
        <v>114.5</v>
      </c>
      <c r="MG15" s="18">
        <v>118.65911</v>
      </c>
      <c r="MH15" s="18">
        <v>118.65911</v>
      </c>
      <c r="MI15" s="18">
        <v>-4.1591100000000001</v>
      </c>
      <c r="MJ15" s="18"/>
      <c r="MK15" s="18"/>
      <c r="ML15" s="18"/>
      <c r="MM15" s="18">
        <v>0</v>
      </c>
      <c r="MN15" s="18">
        <v>56.4</v>
      </c>
      <c r="MO15" s="18">
        <v>59.507719999999999</v>
      </c>
      <c r="MP15" s="18">
        <v>59.507719999999999</v>
      </c>
      <c r="MQ15" s="18">
        <v>-3.10772</v>
      </c>
      <c r="MR15" s="18">
        <v>0</v>
      </c>
      <c r="MS15" s="18"/>
      <c r="MT15" s="18"/>
      <c r="MU15" s="18">
        <v>0</v>
      </c>
      <c r="MV15" s="18">
        <v>0</v>
      </c>
      <c r="MW15" s="18"/>
      <c r="MX15" s="18"/>
      <c r="MY15" s="18">
        <v>0</v>
      </c>
      <c r="MZ15" s="18"/>
      <c r="NA15" s="18"/>
      <c r="NB15" s="18"/>
      <c r="NC15" s="18">
        <v>0</v>
      </c>
      <c r="ND15" s="18"/>
      <c r="NE15" s="18"/>
      <c r="NF15" s="18"/>
      <c r="NG15" s="18">
        <v>0</v>
      </c>
      <c r="NH15" s="18"/>
      <c r="NI15" s="18"/>
      <c r="NJ15" s="18"/>
      <c r="NK15" s="18">
        <v>0</v>
      </c>
      <c r="NL15" s="18">
        <v>119.4</v>
      </c>
      <c r="NM15" s="18">
        <v>206.49084999999999</v>
      </c>
      <c r="NN15" s="18">
        <v>144.72297</v>
      </c>
      <c r="NO15" s="18">
        <v>-25.322970000000002</v>
      </c>
      <c r="NP15" s="18">
        <v>0</v>
      </c>
      <c r="NQ15" s="18">
        <v>103.55547</v>
      </c>
      <c r="NR15" s="18">
        <v>72.578779999999995</v>
      </c>
      <c r="NS15" s="18">
        <v>-72.578779999999995</v>
      </c>
      <c r="NT15" s="18"/>
      <c r="NU15" s="18">
        <v>4.0167900000000003</v>
      </c>
      <c r="NV15" s="18">
        <v>4.0167900000000003</v>
      </c>
      <c r="NW15" s="18">
        <v>-4.0167900000000003</v>
      </c>
      <c r="NX15" s="18"/>
      <c r="NY15" s="18"/>
      <c r="NZ15" s="18"/>
      <c r="OA15" s="18">
        <v>0</v>
      </c>
      <c r="OB15" s="18">
        <v>0</v>
      </c>
      <c r="OC15" s="18">
        <v>17.492709999999999</v>
      </c>
      <c r="OD15" s="18">
        <v>17.492709999999999</v>
      </c>
      <c r="OE15" s="18">
        <v>-17.492709999999999</v>
      </c>
      <c r="OF15" s="18">
        <v>0</v>
      </c>
      <c r="OG15" s="18"/>
      <c r="OH15" s="18"/>
      <c r="OI15" s="18">
        <v>0</v>
      </c>
      <c r="OJ15" s="18">
        <v>7.7</v>
      </c>
      <c r="OK15" s="18">
        <v>22.94</v>
      </c>
      <c r="OL15" s="18">
        <v>22.934999999999999</v>
      </c>
      <c r="OM15" s="18">
        <v>-15.234999999999999</v>
      </c>
      <c r="ON15" s="18">
        <v>0</v>
      </c>
      <c r="OO15" s="18"/>
      <c r="OP15" s="18"/>
      <c r="OQ15" s="18">
        <v>0</v>
      </c>
      <c r="OR15" s="18">
        <v>2.2000000000000002</v>
      </c>
      <c r="OS15" s="18">
        <v>0.28999999999999998</v>
      </c>
      <c r="OT15" s="18">
        <v>0.28999999999999998</v>
      </c>
      <c r="OU15" s="18">
        <v>1.91</v>
      </c>
      <c r="OV15" s="18">
        <v>0</v>
      </c>
      <c r="OW15" s="18"/>
      <c r="OX15" s="18"/>
      <c r="OY15" s="18">
        <v>0</v>
      </c>
      <c r="OZ15" s="18">
        <v>0</v>
      </c>
      <c r="PA15" s="18">
        <v>19.436350000000001</v>
      </c>
      <c r="PB15" s="18">
        <v>19.436350000000001</v>
      </c>
      <c r="PC15" s="18">
        <v>-19.436350000000001</v>
      </c>
      <c r="PD15" s="18">
        <v>10</v>
      </c>
      <c r="PE15" s="18">
        <v>9.9830000000000005</v>
      </c>
      <c r="PF15" s="18">
        <v>9.9830000000000005</v>
      </c>
      <c r="PG15" s="18">
        <v>1.7000000000000001E-2</v>
      </c>
      <c r="PH15" s="18">
        <v>5.6</v>
      </c>
      <c r="PI15" s="18">
        <v>5.67</v>
      </c>
      <c r="PJ15" s="18">
        <v>5.67</v>
      </c>
      <c r="PK15" s="18">
        <v>-7.0000000000000007E-2</v>
      </c>
      <c r="PL15" s="18">
        <v>0</v>
      </c>
      <c r="PM15" s="18"/>
      <c r="PN15" s="18"/>
      <c r="PO15" s="18">
        <v>0</v>
      </c>
      <c r="PP15" s="18">
        <v>0</v>
      </c>
      <c r="PQ15" s="18"/>
      <c r="PR15" s="18"/>
      <c r="PS15" s="18">
        <v>0</v>
      </c>
      <c r="PT15" s="18">
        <v>2.2000000000000002</v>
      </c>
      <c r="PU15" s="18"/>
      <c r="PV15" s="18"/>
      <c r="PW15" s="18">
        <v>2.2000000000000002</v>
      </c>
      <c r="PX15" s="18">
        <v>3.6</v>
      </c>
      <c r="PY15" s="18">
        <v>3.6</v>
      </c>
      <c r="PZ15" s="18">
        <v>3.6</v>
      </c>
      <c r="QA15" s="18">
        <v>0</v>
      </c>
      <c r="QB15" s="18">
        <v>4.9000000000000004</v>
      </c>
      <c r="QC15" s="18">
        <v>4</v>
      </c>
      <c r="QD15" s="18">
        <v>4</v>
      </c>
      <c r="QE15" s="18">
        <v>0.9</v>
      </c>
      <c r="QF15" s="18">
        <v>0</v>
      </c>
      <c r="QG15" s="18">
        <v>20.274049999999999</v>
      </c>
      <c r="QH15" s="18">
        <v>20.274049999999999</v>
      </c>
      <c r="QI15" s="18">
        <v>-20.274049999999999</v>
      </c>
      <c r="QJ15" s="18">
        <v>0</v>
      </c>
      <c r="QK15" s="18">
        <v>19.436350000000001</v>
      </c>
      <c r="QL15" s="18">
        <v>19.436350000000001</v>
      </c>
      <c r="QM15" s="18">
        <v>-19.436350000000001</v>
      </c>
      <c r="QN15" s="18">
        <v>19</v>
      </c>
      <c r="QO15" s="18">
        <v>17.492709999999999</v>
      </c>
      <c r="QP15" s="18">
        <v>17.492709999999999</v>
      </c>
      <c r="QQ15" s="18">
        <v>1.50729</v>
      </c>
      <c r="QR15" s="18">
        <v>3.3</v>
      </c>
      <c r="QS15" s="18">
        <v>3.4</v>
      </c>
      <c r="QT15" s="18">
        <v>3.4</v>
      </c>
      <c r="QU15" s="18">
        <v>-0.1</v>
      </c>
      <c r="QV15" s="18">
        <v>18.5</v>
      </c>
      <c r="QW15" s="18">
        <v>17.881440000000001</v>
      </c>
      <c r="QX15" s="18">
        <v>17.881440000000001</v>
      </c>
      <c r="QY15" s="18">
        <v>0.61856</v>
      </c>
      <c r="QZ15" s="18">
        <v>0</v>
      </c>
      <c r="RA15" s="18"/>
      <c r="RB15" s="18"/>
      <c r="RC15" s="18">
        <v>0</v>
      </c>
      <c r="RD15" s="18">
        <v>0</v>
      </c>
      <c r="RE15" s="18"/>
      <c r="RF15" s="18"/>
      <c r="RG15" s="18">
        <v>0</v>
      </c>
      <c r="RH15" s="18">
        <v>2.9</v>
      </c>
      <c r="RI15" s="18">
        <v>6.7119999999999997</v>
      </c>
      <c r="RJ15" s="18">
        <v>6.7119999999999997</v>
      </c>
      <c r="RK15" s="18">
        <v>-3.8119999999999998</v>
      </c>
      <c r="RL15" s="18">
        <v>10.7</v>
      </c>
      <c r="RM15" s="18">
        <v>17.131</v>
      </c>
      <c r="RN15" s="18">
        <v>17.131</v>
      </c>
      <c r="RO15" s="18">
        <v>-6.431</v>
      </c>
      <c r="RP15" s="18">
        <v>0</v>
      </c>
      <c r="RQ15" s="18"/>
      <c r="RR15" s="18"/>
      <c r="RS15" s="18">
        <v>0</v>
      </c>
      <c r="RT15" s="18">
        <v>3</v>
      </c>
      <c r="RU15" s="18">
        <v>3.2010000000000001</v>
      </c>
      <c r="RV15" s="18">
        <v>3.2010000000000001</v>
      </c>
      <c r="RW15" s="18">
        <v>-0.20100000000000001</v>
      </c>
      <c r="RX15" s="18">
        <v>20.2</v>
      </c>
      <c r="RY15" s="18">
        <v>6.2763799999999996</v>
      </c>
      <c r="RZ15" s="18">
        <v>13.991619999999999</v>
      </c>
      <c r="SA15" s="18">
        <v>6.20838</v>
      </c>
      <c r="SB15" s="18">
        <v>3.2</v>
      </c>
      <c r="SC15" s="18">
        <v>2</v>
      </c>
      <c r="SD15" s="18">
        <v>2</v>
      </c>
      <c r="SE15" s="18">
        <v>1.2</v>
      </c>
      <c r="SF15" s="18"/>
      <c r="SG15" s="18">
        <v>0.4</v>
      </c>
      <c r="SH15" s="18">
        <v>0.4</v>
      </c>
      <c r="SI15" s="18">
        <v>-0.4</v>
      </c>
      <c r="SJ15" s="18">
        <v>0</v>
      </c>
      <c r="SK15" s="18"/>
      <c r="SL15" s="18"/>
      <c r="SM15" s="18">
        <v>0</v>
      </c>
      <c r="SN15" s="18">
        <v>19.8</v>
      </c>
      <c r="SO15" s="18">
        <v>19.1448</v>
      </c>
      <c r="SP15" s="18">
        <v>19.1448</v>
      </c>
      <c r="SQ15" s="18">
        <v>0.6552</v>
      </c>
      <c r="SR15" s="18">
        <v>13.2</v>
      </c>
      <c r="SS15" s="18">
        <v>12.244899999999999</v>
      </c>
      <c r="ST15" s="18">
        <v>12.244899999999999</v>
      </c>
      <c r="SU15" s="18">
        <v>0.95509999999999995</v>
      </c>
      <c r="SV15" s="18">
        <v>19.8</v>
      </c>
      <c r="SW15" s="18">
        <v>19.436350000000001</v>
      </c>
      <c r="SX15" s="18">
        <v>19.436350000000001</v>
      </c>
      <c r="SY15" s="18">
        <v>0.36364999999999997</v>
      </c>
      <c r="SZ15" s="18">
        <v>20.100000000000001</v>
      </c>
      <c r="TA15" s="18">
        <v>19.436350000000001</v>
      </c>
      <c r="TB15" s="18">
        <v>19.436350000000001</v>
      </c>
      <c r="TC15" s="18">
        <v>0.66364999999999996</v>
      </c>
      <c r="TD15" s="18">
        <v>0</v>
      </c>
      <c r="TE15" s="18">
        <v>3.4460000000000002</v>
      </c>
      <c r="TF15" s="18">
        <v>3.4460000000000002</v>
      </c>
      <c r="TG15" s="18">
        <v>-3.4460000000000002</v>
      </c>
      <c r="TH15" s="18">
        <v>1.2</v>
      </c>
      <c r="TI15" s="18">
        <v>4.88</v>
      </c>
      <c r="TJ15" s="18">
        <v>4.88</v>
      </c>
      <c r="TK15" s="18">
        <v>-3.68</v>
      </c>
      <c r="TL15" s="18">
        <v>0</v>
      </c>
      <c r="TM15" s="18"/>
      <c r="TN15" s="18"/>
      <c r="TO15" s="18">
        <v>0</v>
      </c>
      <c r="TP15" s="18">
        <v>6.6</v>
      </c>
      <c r="TQ15" s="18">
        <v>7.32</v>
      </c>
      <c r="TR15" s="18">
        <v>7.32</v>
      </c>
      <c r="TS15" s="18">
        <v>-0.72</v>
      </c>
      <c r="TT15" s="18">
        <v>17.8</v>
      </c>
      <c r="TU15" s="18">
        <v>8.0399999999999991</v>
      </c>
      <c r="TV15" s="18">
        <v>8.0399999999999991</v>
      </c>
      <c r="TW15" s="18">
        <v>9.76</v>
      </c>
      <c r="TX15" s="18">
        <v>0</v>
      </c>
      <c r="TY15" s="18">
        <v>0.89</v>
      </c>
      <c r="TZ15" s="18">
        <v>0.89</v>
      </c>
      <c r="UA15" s="18">
        <v>-0.89</v>
      </c>
      <c r="UB15" s="18">
        <v>0</v>
      </c>
      <c r="UC15" s="18">
        <v>0.39</v>
      </c>
      <c r="UD15" s="18">
        <v>0.39</v>
      </c>
      <c r="UE15" s="18">
        <v>-0.39</v>
      </c>
      <c r="UF15" s="18">
        <v>0</v>
      </c>
      <c r="UG15" s="18"/>
      <c r="UH15" s="18"/>
      <c r="UI15" s="18">
        <v>0</v>
      </c>
      <c r="UJ15" s="18">
        <v>20.8</v>
      </c>
      <c r="UK15" s="18">
        <v>19.436350000000001</v>
      </c>
      <c r="UL15" s="18">
        <v>19.436350000000001</v>
      </c>
      <c r="UM15" s="18">
        <v>1.36365</v>
      </c>
      <c r="UN15" s="18">
        <v>8</v>
      </c>
      <c r="UO15" s="18">
        <v>8.1999999999999993</v>
      </c>
      <c r="UP15" s="18">
        <v>8.1999999999999993</v>
      </c>
      <c r="UQ15" s="18">
        <v>-0.2</v>
      </c>
      <c r="UR15" s="18">
        <v>5.8</v>
      </c>
      <c r="US15" s="18">
        <v>7.1</v>
      </c>
      <c r="UT15" s="18">
        <v>7.1</v>
      </c>
      <c r="UU15" s="18">
        <v>-1.3</v>
      </c>
      <c r="UV15" s="18">
        <v>20.399999999999999</v>
      </c>
      <c r="UW15" s="18">
        <v>19.436350000000001</v>
      </c>
      <c r="UX15" s="18">
        <v>19.436350000000001</v>
      </c>
      <c r="UY15" s="18">
        <v>0.96365000000000001</v>
      </c>
      <c r="UZ15" s="18">
        <v>20.399999999999999</v>
      </c>
      <c r="VA15" s="18">
        <v>19.436350000000001</v>
      </c>
      <c r="VB15" s="18">
        <v>19.436350000000001</v>
      </c>
      <c r="VC15" s="18">
        <v>0.96365000000000001</v>
      </c>
      <c r="VD15" s="18">
        <v>20</v>
      </c>
      <c r="VE15" s="18">
        <v>19.436350000000001</v>
      </c>
      <c r="VF15" s="18">
        <v>19.436350000000001</v>
      </c>
      <c r="VG15" s="18">
        <v>0.56364999999999998</v>
      </c>
      <c r="VH15" s="18">
        <v>3.4</v>
      </c>
      <c r="VI15" s="18">
        <v>0.18</v>
      </c>
      <c r="VJ15" s="18">
        <v>0.18</v>
      </c>
      <c r="VK15" s="18">
        <v>3.22</v>
      </c>
      <c r="VL15" s="18">
        <v>0</v>
      </c>
      <c r="VM15" s="18"/>
      <c r="VN15" s="18"/>
      <c r="VO15" s="18">
        <v>0</v>
      </c>
      <c r="VP15" s="18">
        <v>0</v>
      </c>
      <c r="VQ15" s="18"/>
      <c r="VR15" s="18"/>
      <c r="VS15" s="18">
        <v>0</v>
      </c>
      <c r="VT15" s="18">
        <v>0</v>
      </c>
      <c r="VU15" s="18"/>
      <c r="VV15" s="18"/>
      <c r="VW15" s="18">
        <v>0</v>
      </c>
      <c r="VX15" s="18">
        <v>0</v>
      </c>
      <c r="VY15" s="18">
        <v>0.6</v>
      </c>
      <c r="VZ15" s="18">
        <v>0.6</v>
      </c>
      <c r="WA15" s="18">
        <v>-0.6</v>
      </c>
      <c r="WB15" s="18">
        <v>0</v>
      </c>
      <c r="WC15" s="18">
        <v>10.375</v>
      </c>
      <c r="WD15" s="18">
        <v>10.375</v>
      </c>
      <c r="WE15" s="18">
        <v>-10.375</v>
      </c>
      <c r="WF15" s="18">
        <v>0</v>
      </c>
      <c r="WG15" s="18">
        <v>5.8</v>
      </c>
      <c r="WH15" s="18">
        <v>5.8</v>
      </c>
      <c r="WI15" s="18">
        <v>-5.8</v>
      </c>
      <c r="WJ15" s="18">
        <v>0</v>
      </c>
      <c r="WK15" s="18"/>
      <c r="WL15" s="18"/>
      <c r="WM15" s="18">
        <v>0</v>
      </c>
      <c r="WN15" s="18">
        <v>3.2</v>
      </c>
      <c r="WO15" s="18">
        <v>4.2</v>
      </c>
      <c r="WP15" s="18">
        <v>4.2</v>
      </c>
      <c r="WQ15" s="18">
        <v>-1</v>
      </c>
      <c r="WR15" s="18">
        <v>2.4</v>
      </c>
      <c r="WS15" s="18">
        <v>2.4</v>
      </c>
      <c r="WT15" s="18">
        <v>2.4</v>
      </c>
      <c r="WU15" s="18">
        <v>0</v>
      </c>
      <c r="WV15" s="18">
        <v>2.1</v>
      </c>
      <c r="WW15" s="18">
        <v>2.4</v>
      </c>
      <c r="WX15" s="18">
        <v>2.4</v>
      </c>
      <c r="WY15" s="18">
        <v>-0.3</v>
      </c>
      <c r="WZ15" s="18"/>
      <c r="XA15" s="18"/>
      <c r="XB15" s="18"/>
      <c r="XC15" s="18">
        <v>0</v>
      </c>
      <c r="XD15" s="18">
        <v>0</v>
      </c>
      <c r="XE15" s="18"/>
      <c r="XF15" s="18"/>
      <c r="XG15" s="18">
        <v>0</v>
      </c>
      <c r="XH15" s="18">
        <v>8.1</v>
      </c>
      <c r="XI15" s="18">
        <v>8.4</v>
      </c>
      <c r="XJ15" s="18">
        <v>8.4</v>
      </c>
      <c r="XK15" s="18">
        <v>-0.3</v>
      </c>
      <c r="XL15" s="18">
        <v>20</v>
      </c>
      <c r="XM15" s="18">
        <v>19.241980000000002</v>
      </c>
      <c r="XN15" s="18">
        <v>19.241980000000002</v>
      </c>
      <c r="XO15" s="18">
        <v>0.75802000000000003</v>
      </c>
      <c r="XP15" s="18">
        <v>20</v>
      </c>
      <c r="XQ15" s="18">
        <v>18.46453</v>
      </c>
      <c r="XR15" s="18">
        <v>18.46453</v>
      </c>
      <c r="XS15" s="18">
        <v>1.5354699999999999</v>
      </c>
      <c r="XT15" s="18">
        <v>8.8000000000000007</v>
      </c>
      <c r="XU15" s="18">
        <v>10.8</v>
      </c>
      <c r="XV15" s="18">
        <v>10.8</v>
      </c>
      <c r="XW15" s="18">
        <v>-2</v>
      </c>
      <c r="XX15" s="18">
        <v>27.2</v>
      </c>
      <c r="XY15" s="18">
        <v>28.5</v>
      </c>
      <c r="XZ15" s="18">
        <v>28.5</v>
      </c>
      <c r="YA15" s="18">
        <v>-1.3</v>
      </c>
      <c r="YB15" s="18">
        <v>34</v>
      </c>
      <c r="YC15" s="18">
        <v>28.5</v>
      </c>
      <c r="YD15" s="18">
        <v>28.5</v>
      </c>
      <c r="YE15" s="18">
        <v>5.5</v>
      </c>
      <c r="YF15" s="18">
        <v>17</v>
      </c>
      <c r="YG15" s="18">
        <v>14</v>
      </c>
      <c r="YH15" s="18">
        <v>14</v>
      </c>
      <c r="YI15" s="18">
        <v>3</v>
      </c>
      <c r="YJ15" s="18">
        <v>17</v>
      </c>
      <c r="YK15" s="18">
        <v>18</v>
      </c>
      <c r="YL15" s="18">
        <v>18</v>
      </c>
      <c r="YM15" s="18">
        <v>-1</v>
      </c>
      <c r="YN15" s="18">
        <v>8.6999999999999993</v>
      </c>
      <c r="YO15" s="18">
        <v>8.15</v>
      </c>
      <c r="YP15" s="18">
        <v>8.15</v>
      </c>
      <c r="YQ15" s="18">
        <v>0.55000000000000004</v>
      </c>
      <c r="YR15" s="18">
        <v>9</v>
      </c>
      <c r="YS15" s="18">
        <v>11</v>
      </c>
      <c r="YT15" s="18">
        <v>11</v>
      </c>
      <c r="YU15" s="18">
        <v>-2</v>
      </c>
      <c r="YV15" s="18">
        <v>13.2</v>
      </c>
      <c r="YW15" s="18">
        <v>22</v>
      </c>
      <c r="YX15" s="18">
        <v>22</v>
      </c>
      <c r="YY15" s="18">
        <v>-8.8000000000000007</v>
      </c>
    </row>
    <row r="16" spans="1:675" ht="24" customHeight="1" x14ac:dyDescent="0.3">
      <c r="A16" s="1"/>
      <c r="B16" s="19" t="s">
        <v>102</v>
      </c>
      <c r="C16" s="19" t="s">
        <v>879</v>
      </c>
      <c r="D16" s="20">
        <v>188.4</v>
      </c>
      <c r="E16" s="20">
        <v>203.40136000000001</v>
      </c>
      <c r="F16" s="20">
        <v>203.40136000000001</v>
      </c>
      <c r="G16" s="20">
        <v>-15.00136</v>
      </c>
      <c r="H16" s="20">
        <v>635.1</v>
      </c>
      <c r="I16" s="20">
        <v>627.79395999999997</v>
      </c>
      <c r="J16" s="20">
        <v>627.79395999999997</v>
      </c>
      <c r="K16" s="20">
        <v>7.3060400000000003</v>
      </c>
      <c r="L16" s="20">
        <v>212.8</v>
      </c>
      <c r="M16" s="20">
        <v>204.43100999999999</v>
      </c>
      <c r="N16" s="20">
        <v>204.43100999999999</v>
      </c>
      <c r="O16" s="20">
        <v>8.3689900000000002</v>
      </c>
      <c r="P16" s="20"/>
      <c r="Q16" s="20"/>
      <c r="R16" s="20"/>
      <c r="S16" s="20">
        <v>0</v>
      </c>
      <c r="T16" s="20"/>
      <c r="U16" s="20"/>
      <c r="V16" s="20"/>
      <c r="W16" s="20">
        <v>0</v>
      </c>
      <c r="X16" s="20">
        <v>88.4</v>
      </c>
      <c r="Y16" s="20">
        <v>91.867829999999998</v>
      </c>
      <c r="Z16" s="20">
        <v>91.867829999999998</v>
      </c>
      <c r="AA16" s="20">
        <v>-3.4678300000000002</v>
      </c>
      <c r="AB16" s="20">
        <v>238.8</v>
      </c>
      <c r="AC16" s="20">
        <v>242</v>
      </c>
      <c r="AD16" s="20">
        <v>242</v>
      </c>
      <c r="AE16" s="20">
        <v>-3.2</v>
      </c>
      <c r="AF16" s="20">
        <v>0</v>
      </c>
      <c r="AG16" s="20"/>
      <c r="AH16" s="20"/>
      <c r="AI16" s="20">
        <v>0</v>
      </c>
      <c r="AJ16" s="20">
        <v>0</v>
      </c>
      <c r="AK16" s="20"/>
      <c r="AL16" s="20"/>
      <c r="AM16" s="20">
        <v>0</v>
      </c>
      <c r="AN16" s="20">
        <v>140.69999999999999</v>
      </c>
      <c r="AO16" s="20">
        <v>147.82642999999999</v>
      </c>
      <c r="AP16" s="20">
        <v>135.58384000000001</v>
      </c>
      <c r="AQ16" s="20">
        <v>5.1161599999999998</v>
      </c>
      <c r="AR16" s="20">
        <v>142.19999999999999</v>
      </c>
      <c r="AS16" s="20">
        <v>147.82642999999999</v>
      </c>
      <c r="AT16" s="20">
        <v>135.58384000000001</v>
      </c>
      <c r="AU16" s="20">
        <v>6.6161599999999998</v>
      </c>
      <c r="AV16" s="20">
        <v>142.30000000000001</v>
      </c>
      <c r="AW16" s="20">
        <v>147.82642999999999</v>
      </c>
      <c r="AX16" s="20">
        <v>135.58384000000001</v>
      </c>
      <c r="AY16" s="20">
        <v>6.7161600000000004</v>
      </c>
      <c r="AZ16" s="20">
        <v>227.2</v>
      </c>
      <c r="BA16" s="20">
        <v>222.40552</v>
      </c>
      <c r="BB16" s="20">
        <v>203.98649</v>
      </c>
      <c r="BC16" s="20">
        <v>23.213509999999999</v>
      </c>
      <c r="BD16" s="20">
        <v>206.3</v>
      </c>
      <c r="BE16" s="20">
        <v>207.24285</v>
      </c>
      <c r="BF16" s="20">
        <v>120.0309</v>
      </c>
      <c r="BG16" s="20">
        <v>86.269099999999995</v>
      </c>
      <c r="BH16" s="20">
        <v>108.6</v>
      </c>
      <c r="BI16" s="20">
        <v>103.93259999999999</v>
      </c>
      <c r="BJ16" s="20">
        <v>60.19567</v>
      </c>
      <c r="BK16" s="20">
        <v>48.404330000000002</v>
      </c>
      <c r="BL16" s="20">
        <v>569.4</v>
      </c>
      <c r="BM16" s="20">
        <v>566.08941000000004</v>
      </c>
      <c r="BN16" s="20">
        <v>566.08941000000004</v>
      </c>
      <c r="BO16" s="20">
        <v>3.3105899999999999</v>
      </c>
      <c r="BP16" s="20">
        <v>10</v>
      </c>
      <c r="BQ16" s="20">
        <v>10.52094</v>
      </c>
      <c r="BR16" s="20">
        <v>10.52094</v>
      </c>
      <c r="BS16" s="20">
        <v>-0.52093999999999996</v>
      </c>
      <c r="BT16" s="20"/>
      <c r="BU16" s="20"/>
      <c r="BV16" s="20"/>
      <c r="BW16" s="20">
        <v>0</v>
      </c>
      <c r="BX16" s="20">
        <v>0</v>
      </c>
      <c r="BY16" s="20"/>
      <c r="BZ16" s="20"/>
      <c r="CA16" s="20">
        <v>0</v>
      </c>
      <c r="CB16" s="20"/>
      <c r="CC16" s="20"/>
      <c r="CD16" s="20"/>
      <c r="CE16" s="20">
        <v>0</v>
      </c>
      <c r="CF16" s="20"/>
      <c r="CG16" s="20"/>
      <c r="CH16" s="20"/>
      <c r="CI16" s="20">
        <v>0</v>
      </c>
      <c r="CJ16" s="20">
        <v>167.4</v>
      </c>
      <c r="CK16" s="20">
        <v>164.06706</v>
      </c>
      <c r="CL16" s="20">
        <v>164.06706</v>
      </c>
      <c r="CM16" s="20">
        <v>3.3329399999999998</v>
      </c>
      <c r="CN16" s="20">
        <v>8.9</v>
      </c>
      <c r="CO16" s="20">
        <v>5.1336000000000004</v>
      </c>
      <c r="CP16" s="20">
        <v>5.1336000000000004</v>
      </c>
      <c r="CQ16" s="20">
        <v>3.7664</v>
      </c>
      <c r="CR16" s="20">
        <v>5.6</v>
      </c>
      <c r="CS16" s="20">
        <v>2.8178999999999998</v>
      </c>
      <c r="CT16" s="20">
        <v>2.8178999999999998</v>
      </c>
      <c r="CU16" s="20">
        <v>2.7820999999999998</v>
      </c>
      <c r="CV16" s="20">
        <v>16.100000000000001</v>
      </c>
      <c r="CW16" s="20"/>
      <c r="CX16" s="20"/>
      <c r="CY16" s="20">
        <v>16.100000000000001</v>
      </c>
      <c r="CZ16" s="20">
        <v>6.6</v>
      </c>
      <c r="DA16" s="20">
        <v>6.8766400000000001</v>
      </c>
      <c r="DB16" s="20">
        <v>6.8766400000000001</v>
      </c>
      <c r="DC16" s="20">
        <v>-0.27664</v>
      </c>
      <c r="DD16" s="20"/>
      <c r="DE16" s="20"/>
      <c r="DF16" s="20"/>
      <c r="DG16" s="20">
        <v>0</v>
      </c>
      <c r="DH16" s="20">
        <v>142.80000000000001</v>
      </c>
      <c r="DI16" s="20">
        <v>142.44412</v>
      </c>
      <c r="DJ16" s="20">
        <v>140.29626999999999</v>
      </c>
      <c r="DK16" s="20">
        <v>2.50373</v>
      </c>
      <c r="DL16" s="20"/>
      <c r="DM16" s="20"/>
      <c r="DN16" s="20"/>
      <c r="DO16" s="20">
        <v>0</v>
      </c>
      <c r="DP16" s="20"/>
      <c r="DQ16" s="20"/>
      <c r="DR16" s="20"/>
      <c r="DS16" s="20">
        <v>0</v>
      </c>
      <c r="DT16" s="20"/>
      <c r="DU16" s="20"/>
      <c r="DV16" s="20"/>
      <c r="DW16" s="20">
        <v>0</v>
      </c>
      <c r="DX16" s="20"/>
      <c r="DY16" s="20"/>
      <c r="DZ16" s="20"/>
      <c r="EA16" s="20">
        <v>0</v>
      </c>
      <c r="EB16" s="20">
        <v>110.1</v>
      </c>
      <c r="EC16" s="20">
        <v>112.46647</v>
      </c>
      <c r="ED16" s="20">
        <v>112.46647</v>
      </c>
      <c r="EE16" s="20">
        <v>-2.3664700000000001</v>
      </c>
      <c r="EF16" s="20">
        <v>154</v>
      </c>
      <c r="EG16" s="20">
        <v>220.69499999999999</v>
      </c>
      <c r="EH16" s="20">
        <v>220.69499999999999</v>
      </c>
      <c r="EI16" s="20">
        <v>-66.694999999999993</v>
      </c>
      <c r="EJ16" s="20">
        <v>0</v>
      </c>
      <c r="EK16" s="20"/>
      <c r="EL16" s="20"/>
      <c r="EM16" s="20">
        <v>0</v>
      </c>
      <c r="EN16" s="20"/>
      <c r="EO16" s="20"/>
      <c r="EP16" s="20"/>
      <c r="EQ16" s="20">
        <v>0</v>
      </c>
      <c r="ER16" s="20"/>
      <c r="ES16" s="20"/>
      <c r="ET16" s="20"/>
      <c r="EU16" s="20">
        <v>0</v>
      </c>
      <c r="EV16" s="20">
        <v>6.5</v>
      </c>
      <c r="EW16" s="20">
        <v>6.39</v>
      </c>
      <c r="EX16" s="20">
        <v>6.39</v>
      </c>
      <c r="EY16" s="20">
        <v>0.11</v>
      </c>
      <c r="EZ16" s="20">
        <v>456.2</v>
      </c>
      <c r="FA16" s="20">
        <v>457.09426999999999</v>
      </c>
      <c r="FB16" s="20">
        <v>457.09426999999999</v>
      </c>
      <c r="FC16" s="20">
        <v>-0.89427000000000001</v>
      </c>
      <c r="FD16" s="20">
        <v>30</v>
      </c>
      <c r="FE16" s="20">
        <v>81.635570000000001</v>
      </c>
      <c r="FF16" s="20">
        <v>81.635570000000001</v>
      </c>
      <c r="FG16" s="20">
        <v>-51.635570000000001</v>
      </c>
      <c r="FH16" s="20">
        <v>149.80000000000001</v>
      </c>
      <c r="FI16" s="20">
        <v>151.36251999999999</v>
      </c>
      <c r="FJ16" s="20">
        <v>151.36251999999999</v>
      </c>
      <c r="FK16" s="20">
        <v>-1.5625199999999999</v>
      </c>
      <c r="FL16" s="20">
        <v>0</v>
      </c>
      <c r="FM16" s="20">
        <v>41.89893</v>
      </c>
      <c r="FN16" s="20">
        <v>41.89893</v>
      </c>
      <c r="FO16" s="20">
        <v>-41.89893</v>
      </c>
      <c r="FP16" s="20">
        <v>18.600000000000001</v>
      </c>
      <c r="FQ16" s="20">
        <v>19.21088</v>
      </c>
      <c r="FR16" s="20">
        <v>19.21088</v>
      </c>
      <c r="FS16" s="20">
        <v>-0.61087999999999998</v>
      </c>
      <c r="FT16" s="20">
        <v>18.899999999999999</v>
      </c>
      <c r="FU16" s="20">
        <v>18.46453</v>
      </c>
      <c r="FV16" s="20">
        <v>18.46453</v>
      </c>
      <c r="FW16" s="20">
        <v>0.43547000000000002</v>
      </c>
      <c r="FX16" s="20">
        <v>90.1</v>
      </c>
      <c r="FY16" s="20">
        <v>87.773570000000007</v>
      </c>
      <c r="FZ16" s="20">
        <v>87.773570000000007</v>
      </c>
      <c r="GA16" s="20">
        <v>2.3264300000000002</v>
      </c>
      <c r="GB16" s="20"/>
      <c r="GC16" s="20"/>
      <c r="GD16" s="20">
        <v>123.48</v>
      </c>
      <c r="GE16" s="20">
        <v>-123.48</v>
      </c>
      <c r="GF16" s="20"/>
      <c r="GG16" s="20"/>
      <c r="GH16" s="20">
        <v>129.87</v>
      </c>
      <c r="GI16" s="20">
        <v>-129.87</v>
      </c>
      <c r="GJ16" s="20"/>
      <c r="GK16" s="20"/>
      <c r="GL16" s="20">
        <v>65.13</v>
      </c>
      <c r="GM16" s="20">
        <v>-65.13</v>
      </c>
      <c r="GN16" s="20">
        <v>105.9</v>
      </c>
      <c r="GO16" s="20">
        <v>110.48202000000001</v>
      </c>
      <c r="GP16" s="20">
        <v>110.48202000000001</v>
      </c>
      <c r="GQ16" s="20">
        <v>-4.58202</v>
      </c>
      <c r="GR16" s="20">
        <v>43.7</v>
      </c>
      <c r="GS16" s="20">
        <v>47.082599999999999</v>
      </c>
      <c r="GT16" s="20">
        <v>47.082599999999999</v>
      </c>
      <c r="GU16" s="20">
        <v>-3.3826000000000001</v>
      </c>
      <c r="GV16" s="20"/>
      <c r="GW16" s="20"/>
      <c r="GX16" s="20">
        <v>45.381999999999998</v>
      </c>
      <c r="GY16" s="20">
        <v>-45.381999999999998</v>
      </c>
      <c r="GZ16" s="20">
        <v>3.8</v>
      </c>
      <c r="HA16" s="20"/>
      <c r="HB16" s="20"/>
      <c r="HC16" s="20">
        <v>3.8</v>
      </c>
      <c r="HD16" s="20">
        <v>36.6</v>
      </c>
      <c r="HE16" s="20">
        <v>30.300550000000001</v>
      </c>
      <c r="HF16" s="20">
        <v>30.300550000000001</v>
      </c>
      <c r="HG16" s="20">
        <v>6.2994500000000002</v>
      </c>
      <c r="HH16" s="20">
        <v>167.5</v>
      </c>
      <c r="HI16" s="20">
        <v>174.55948000000001</v>
      </c>
      <c r="HJ16" s="20">
        <v>174.55948000000001</v>
      </c>
      <c r="HK16" s="20">
        <v>-7.0594799999999998</v>
      </c>
      <c r="HL16" s="20"/>
      <c r="HM16" s="20"/>
      <c r="HN16" s="20"/>
      <c r="HO16" s="20">
        <v>0</v>
      </c>
      <c r="HP16" s="20"/>
      <c r="HQ16" s="20"/>
      <c r="HR16" s="20"/>
      <c r="HS16" s="20">
        <v>0</v>
      </c>
      <c r="HT16" s="20">
        <v>29.5</v>
      </c>
      <c r="HU16" s="20"/>
      <c r="HV16" s="20"/>
      <c r="HW16" s="20">
        <v>29.5</v>
      </c>
      <c r="HX16" s="20"/>
      <c r="HY16" s="20"/>
      <c r="HZ16" s="20"/>
      <c r="IA16" s="20">
        <v>0</v>
      </c>
      <c r="IB16" s="20"/>
      <c r="IC16" s="20"/>
      <c r="ID16" s="20"/>
      <c r="IE16" s="20">
        <v>0</v>
      </c>
      <c r="IF16" s="20">
        <v>45.2</v>
      </c>
      <c r="IG16" s="20">
        <v>45.265309999999999</v>
      </c>
      <c r="IH16" s="20"/>
      <c r="II16" s="20">
        <v>45.2</v>
      </c>
      <c r="IJ16" s="20"/>
      <c r="IK16" s="20"/>
      <c r="IL16" s="20"/>
      <c r="IM16" s="20">
        <v>0</v>
      </c>
      <c r="IN16" s="20"/>
      <c r="IO16" s="20"/>
      <c r="IP16" s="20"/>
      <c r="IQ16" s="20">
        <v>0</v>
      </c>
      <c r="IR16" s="20"/>
      <c r="IS16" s="20"/>
      <c r="IT16" s="20"/>
      <c r="IU16" s="20">
        <v>0</v>
      </c>
      <c r="IV16" s="20">
        <v>126.6</v>
      </c>
      <c r="IW16" s="20">
        <v>132.83837</v>
      </c>
      <c r="IX16" s="20">
        <v>132.83837</v>
      </c>
      <c r="IY16" s="20">
        <v>-6.2383699999999997</v>
      </c>
      <c r="IZ16" s="20">
        <v>63.2</v>
      </c>
      <c r="JA16" s="20"/>
      <c r="JB16" s="20"/>
      <c r="JC16" s="20">
        <v>63.2</v>
      </c>
      <c r="JD16" s="20">
        <v>64.900000000000006</v>
      </c>
      <c r="JE16" s="20"/>
      <c r="JF16" s="20"/>
      <c r="JG16" s="20">
        <v>64.900000000000006</v>
      </c>
      <c r="JH16" s="20">
        <v>129.1</v>
      </c>
      <c r="JI16" s="20"/>
      <c r="JJ16" s="20"/>
      <c r="JK16" s="20">
        <v>129.1</v>
      </c>
      <c r="JL16" s="20"/>
      <c r="JM16" s="20"/>
      <c r="JN16" s="20"/>
      <c r="JO16" s="20">
        <v>0</v>
      </c>
      <c r="JP16" s="20">
        <v>72.5</v>
      </c>
      <c r="JQ16" s="20">
        <v>44.848439999999997</v>
      </c>
      <c r="JR16" s="20">
        <v>44.848439999999997</v>
      </c>
      <c r="JS16" s="20">
        <v>27.65156</v>
      </c>
      <c r="JT16" s="20">
        <v>35.299999999999997</v>
      </c>
      <c r="JU16" s="20">
        <v>22.49156</v>
      </c>
      <c r="JV16" s="20">
        <v>22.49156</v>
      </c>
      <c r="JW16" s="20">
        <v>12.808439999999999</v>
      </c>
      <c r="JX16" s="20"/>
      <c r="JY16" s="20"/>
      <c r="JZ16" s="20"/>
      <c r="KA16" s="20">
        <v>0</v>
      </c>
      <c r="KB16" s="20">
        <v>0</v>
      </c>
      <c r="KC16" s="20"/>
      <c r="KD16" s="20"/>
      <c r="KE16" s="20">
        <v>0</v>
      </c>
      <c r="KF16" s="20"/>
      <c r="KG16" s="20"/>
      <c r="KH16" s="20"/>
      <c r="KI16" s="20">
        <v>0</v>
      </c>
      <c r="KJ16" s="20">
        <v>0</v>
      </c>
      <c r="KK16" s="20"/>
      <c r="KL16" s="20"/>
      <c r="KM16" s="20">
        <v>0</v>
      </c>
      <c r="KN16" s="20"/>
      <c r="KO16" s="20"/>
      <c r="KP16" s="20"/>
      <c r="KQ16" s="20">
        <v>0</v>
      </c>
      <c r="KR16" s="20"/>
      <c r="KS16" s="20"/>
      <c r="KT16" s="20"/>
      <c r="KU16" s="20">
        <v>0</v>
      </c>
      <c r="KV16" s="20">
        <v>2.4</v>
      </c>
      <c r="KW16" s="20">
        <v>2.04081</v>
      </c>
      <c r="KX16" s="20">
        <v>2.04081</v>
      </c>
      <c r="KY16" s="20">
        <v>0.35919000000000001</v>
      </c>
      <c r="KZ16" s="20">
        <v>200.8</v>
      </c>
      <c r="LA16" s="20">
        <v>270.06803000000002</v>
      </c>
      <c r="LB16" s="20">
        <v>163.83489</v>
      </c>
      <c r="LC16" s="20">
        <v>36.965110000000003</v>
      </c>
      <c r="LD16" s="20">
        <v>131.30000000000001</v>
      </c>
      <c r="LE16" s="20">
        <v>133.16031000000001</v>
      </c>
      <c r="LF16" s="20">
        <v>133.16031000000001</v>
      </c>
      <c r="LG16" s="20">
        <v>-1.8603099999999999</v>
      </c>
      <c r="LH16" s="20">
        <v>0</v>
      </c>
      <c r="LI16" s="20">
        <v>67.199219999999997</v>
      </c>
      <c r="LJ16" s="20">
        <v>67.199219999999997</v>
      </c>
      <c r="LK16" s="20">
        <v>-67.199219999999997</v>
      </c>
      <c r="LL16" s="20">
        <v>76.900000000000006</v>
      </c>
      <c r="LM16" s="20">
        <v>78.567999999999998</v>
      </c>
      <c r="LN16" s="20">
        <v>78.567999999999998</v>
      </c>
      <c r="LO16" s="20">
        <v>-1.6679999999999999</v>
      </c>
      <c r="LP16" s="20">
        <v>0</v>
      </c>
      <c r="LQ16" s="20"/>
      <c r="LR16" s="20">
        <v>29.980560000000001</v>
      </c>
      <c r="LS16" s="20">
        <v>-29.980560000000001</v>
      </c>
      <c r="LT16" s="20">
        <v>0</v>
      </c>
      <c r="LU16" s="20"/>
      <c r="LV16" s="20"/>
      <c r="LW16" s="20">
        <v>0</v>
      </c>
      <c r="LX16" s="20">
        <v>28.7</v>
      </c>
      <c r="LY16" s="20"/>
      <c r="LZ16" s="20"/>
      <c r="MA16" s="20">
        <v>28.7</v>
      </c>
      <c r="MB16" s="20">
        <v>28.7</v>
      </c>
      <c r="MC16" s="20"/>
      <c r="MD16" s="20"/>
      <c r="ME16" s="20">
        <v>28.7</v>
      </c>
      <c r="MF16" s="20">
        <v>115.2</v>
      </c>
      <c r="MG16" s="20">
        <v>118.65911</v>
      </c>
      <c r="MH16" s="20">
        <v>118.65911</v>
      </c>
      <c r="MI16" s="20">
        <v>-3.4591099999999999</v>
      </c>
      <c r="MJ16" s="20"/>
      <c r="MK16" s="20"/>
      <c r="ML16" s="20"/>
      <c r="MM16" s="20">
        <v>0</v>
      </c>
      <c r="MN16" s="20">
        <v>56.2</v>
      </c>
      <c r="MO16" s="20">
        <v>59.507719999999999</v>
      </c>
      <c r="MP16" s="20">
        <v>59.507719999999999</v>
      </c>
      <c r="MQ16" s="20">
        <v>-3.3077200000000002</v>
      </c>
      <c r="MR16" s="20">
        <v>0</v>
      </c>
      <c r="MS16" s="20"/>
      <c r="MT16" s="20"/>
      <c r="MU16" s="20">
        <v>0</v>
      </c>
      <c r="MV16" s="20">
        <v>0</v>
      </c>
      <c r="MW16" s="20"/>
      <c r="MX16" s="20"/>
      <c r="MY16" s="20">
        <v>0</v>
      </c>
      <c r="MZ16" s="20"/>
      <c r="NA16" s="20"/>
      <c r="NB16" s="20"/>
      <c r="NC16" s="20">
        <v>0</v>
      </c>
      <c r="ND16" s="20"/>
      <c r="NE16" s="20"/>
      <c r="NF16" s="20"/>
      <c r="NG16" s="20">
        <v>0</v>
      </c>
      <c r="NH16" s="20"/>
      <c r="NI16" s="20"/>
      <c r="NJ16" s="20"/>
      <c r="NK16" s="20">
        <v>0</v>
      </c>
      <c r="NL16" s="20">
        <v>50.4</v>
      </c>
      <c r="NM16" s="20">
        <v>206.49084999999999</v>
      </c>
      <c r="NN16" s="20">
        <v>144.72297</v>
      </c>
      <c r="NO16" s="20">
        <v>-94.322969999999998</v>
      </c>
      <c r="NP16" s="20">
        <v>0</v>
      </c>
      <c r="NQ16" s="20">
        <v>103.55547</v>
      </c>
      <c r="NR16" s="20">
        <v>72.578779999999995</v>
      </c>
      <c r="NS16" s="20">
        <v>-72.578779999999995</v>
      </c>
      <c r="NT16" s="20"/>
      <c r="NU16" s="20">
        <v>4.0167900000000003</v>
      </c>
      <c r="NV16" s="20">
        <v>4.0167900000000003</v>
      </c>
      <c r="NW16" s="20">
        <v>-4.0167900000000003</v>
      </c>
      <c r="NX16" s="20"/>
      <c r="NY16" s="20"/>
      <c r="NZ16" s="20"/>
      <c r="OA16" s="20">
        <v>0</v>
      </c>
      <c r="OB16" s="20">
        <v>0</v>
      </c>
      <c r="OC16" s="20">
        <v>17.492709999999999</v>
      </c>
      <c r="OD16" s="20">
        <v>17.492709999999999</v>
      </c>
      <c r="OE16" s="20">
        <v>-17.492709999999999</v>
      </c>
      <c r="OF16" s="20">
        <v>0</v>
      </c>
      <c r="OG16" s="20"/>
      <c r="OH16" s="20"/>
      <c r="OI16" s="20">
        <v>0</v>
      </c>
      <c r="OJ16" s="20">
        <v>20.100000000000001</v>
      </c>
      <c r="OK16" s="20">
        <v>21.23</v>
      </c>
      <c r="OL16" s="20">
        <v>21.23</v>
      </c>
      <c r="OM16" s="20">
        <v>-1.1299999999999999</v>
      </c>
      <c r="ON16" s="20">
        <v>0</v>
      </c>
      <c r="OO16" s="20"/>
      <c r="OP16" s="20"/>
      <c r="OQ16" s="20">
        <v>0</v>
      </c>
      <c r="OR16" s="20">
        <v>3.4</v>
      </c>
      <c r="OS16" s="20">
        <v>0.28999999999999998</v>
      </c>
      <c r="OT16" s="20">
        <v>0.28999999999999998</v>
      </c>
      <c r="OU16" s="20">
        <v>3.11</v>
      </c>
      <c r="OV16" s="20">
        <v>0</v>
      </c>
      <c r="OW16" s="20"/>
      <c r="OX16" s="20"/>
      <c r="OY16" s="20">
        <v>0</v>
      </c>
      <c r="OZ16" s="20">
        <v>0</v>
      </c>
      <c r="PA16" s="20">
        <v>19.436350000000001</v>
      </c>
      <c r="PB16" s="20">
        <v>19.436350000000001</v>
      </c>
      <c r="PC16" s="20">
        <v>-19.436350000000001</v>
      </c>
      <c r="PD16" s="20">
        <v>9.9</v>
      </c>
      <c r="PE16" s="20">
        <v>9.9830000000000005</v>
      </c>
      <c r="PF16" s="20">
        <v>9.9830000000000005</v>
      </c>
      <c r="PG16" s="20">
        <v>-8.3000000000000004E-2</v>
      </c>
      <c r="PH16" s="20">
        <v>5.3</v>
      </c>
      <c r="PI16" s="20">
        <v>5.67</v>
      </c>
      <c r="PJ16" s="20">
        <v>5.67</v>
      </c>
      <c r="PK16" s="20">
        <v>-0.37</v>
      </c>
      <c r="PL16" s="20">
        <v>0</v>
      </c>
      <c r="PM16" s="20"/>
      <c r="PN16" s="20"/>
      <c r="PO16" s="20">
        <v>0</v>
      </c>
      <c r="PP16" s="20">
        <v>0</v>
      </c>
      <c r="PQ16" s="20"/>
      <c r="PR16" s="20"/>
      <c r="PS16" s="20">
        <v>0</v>
      </c>
      <c r="PT16" s="20">
        <v>2.2000000000000002</v>
      </c>
      <c r="PU16" s="20"/>
      <c r="PV16" s="20"/>
      <c r="PW16" s="20">
        <v>2.2000000000000002</v>
      </c>
      <c r="PX16" s="20">
        <v>3.6</v>
      </c>
      <c r="PY16" s="20">
        <v>3.6</v>
      </c>
      <c r="PZ16" s="20">
        <v>3.6</v>
      </c>
      <c r="QA16" s="20">
        <v>0</v>
      </c>
      <c r="QB16" s="20">
        <v>4.4000000000000004</v>
      </c>
      <c r="QC16" s="20">
        <v>4</v>
      </c>
      <c r="QD16" s="20">
        <v>4</v>
      </c>
      <c r="QE16" s="20">
        <v>0.4</v>
      </c>
      <c r="QF16" s="20">
        <v>0</v>
      </c>
      <c r="QG16" s="20">
        <v>20.274049999999999</v>
      </c>
      <c r="QH16" s="20">
        <v>20.274049999999999</v>
      </c>
      <c r="QI16" s="20">
        <v>-20.274049999999999</v>
      </c>
      <c r="QJ16" s="20">
        <v>0</v>
      </c>
      <c r="QK16" s="20">
        <v>19.436350000000001</v>
      </c>
      <c r="QL16" s="20">
        <v>19.436350000000001</v>
      </c>
      <c r="QM16" s="20">
        <v>-19.436350000000001</v>
      </c>
      <c r="QN16" s="20">
        <v>19</v>
      </c>
      <c r="QO16" s="20">
        <v>17.492709999999999</v>
      </c>
      <c r="QP16" s="20">
        <v>17.492709999999999</v>
      </c>
      <c r="QQ16" s="20">
        <v>1.50729</v>
      </c>
      <c r="QR16" s="20">
        <v>3.3</v>
      </c>
      <c r="QS16" s="20">
        <v>3.4</v>
      </c>
      <c r="QT16" s="20">
        <v>3.4</v>
      </c>
      <c r="QU16" s="20">
        <v>-0.1</v>
      </c>
      <c r="QV16" s="20">
        <v>18.5</v>
      </c>
      <c r="QW16" s="20">
        <v>17.881440000000001</v>
      </c>
      <c r="QX16" s="20">
        <v>17.881440000000001</v>
      </c>
      <c r="QY16" s="20">
        <v>0.61856</v>
      </c>
      <c r="QZ16" s="20">
        <v>0</v>
      </c>
      <c r="RA16" s="20"/>
      <c r="RB16" s="20"/>
      <c r="RC16" s="20">
        <v>0</v>
      </c>
      <c r="RD16" s="20">
        <v>0</v>
      </c>
      <c r="RE16" s="20"/>
      <c r="RF16" s="20"/>
      <c r="RG16" s="20">
        <v>0</v>
      </c>
      <c r="RH16" s="20">
        <v>3.6</v>
      </c>
      <c r="RI16" s="20">
        <v>6.3860000000000001</v>
      </c>
      <c r="RJ16" s="20">
        <v>6.3860000000000001</v>
      </c>
      <c r="RK16" s="20">
        <v>-2.786</v>
      </c>
      <c r="RL16" s="20">
        <v>11.9</v>
      </c>
      <c r="RM16" s="20">
        <v>17.114000000000001</v>
      </c>
      <c r="RN16" s="20">
        <v>17.114000000000001</v>
      </c>
      <c r="RO16" s="20">
        <v>-5.2140000000000004</v>
      </c>
      <c r="RP16" s="20">
        <v>0</v>
      </c>
      <c r="RQ16" s="20"/>
      <c r="RR16" s="20"/>
      <c r="RS16" s="20">
        <v>0</v>
      </c>
      <c r="RT16" s="20">
        <v>3.1</v>
      </c>
      <c r="RU16" s="20">
        <v>3.2010000000000001</v>
      </c>
      <c r="RV16" s="20">
        <v>3.2010000000000001</v>
      </c>
      <c r="RW16" s="20">
        <v>-0.10100000000000001</v>
      </c>
      <c r="RX16" s="20">
        <v>20</v>
      </c>
      <c r="RY16" s="20">
        <v>6.2763799999999996</v>
      </c>
      <c r="RZ16" s="20">
        <v>6.2763799999999996</v>
      </c>
      <c r="SA16" s="20">
        <v>13.72362</v>
      </c>
      <c r="SB16" s="20">
        <v>3.2</v>
      </c>
      <c r="SC16" s="20">
        <v>2</v>
      </c>
      <c r="SD16" s="20">
        <v>2</v>
      </c>
      <c r="SE16" s="20">
        <v>1.2</v>
      </c>
      <c r="SF16" s="20"/>
      <c r="SG16" s="20">
        <v>0.4</v>
      </c>
      <c r="SH16" s="20">
        <v>0.4</v>
      </c>
      <c r="SI16" s="20">
        <v>-0.4</v>
      </c>
      <c r="SJ16" s="20">
        <v>0</v>
      </c>
      <c r="SK16" s="20"/>
      <c r="SL16" s="20"/>
      <c r="SM16" s="20">
        <v>0</v>
      </c>
      <c r="SN16" s="20">
        <v>19.8</v>
      </c>
      <c r="SO16" s="20">
        <v>19.1448</v>
      </c>
      <c r="SP16" s="20">
        <v>19.1448</v>
      </c>
      <c r="SQ16" s="20">
        <v>0.6552</v>
      </c>
      <c r="SR16" s="20">
        <v>13.2</v>
      </c>
      <c r="SS16" s="20">
        <v>12.244899999999999</v>
      </c>
      <c r="ST16" s="20">
        <v>12.244899999999999</v>
      </c>
      <c r="SU16" s="20">
        <v>0.95509999999999995</v>
      </c>
      <c r="SV16" s="20">
        <v>19.8</v>
      </c>
      <c r="SW16" s="20">
        <v>19.436350000000001</v>
      </c>
      <c r="SX16" s="20">
        <v>19.436350000000001</v>
      </c>
      <c r="SY16" s="20">
        <v>0.36364999999999997</v>
      </c>
      <c r="SZ16" s="20">
        <v>20.2</v>
      </c>
      <c r="TA16" s="20">
        <v>19.436350000000001</v>
      </c>
      <c r="TB16" s="20">
        <v>19.436350000000001</v>
      </c>
      <c r="TC16" s="20">
        <v>0.76365000000000005</v>
      </c>
      <c r="TD16" s="20">
        <v>0</v>
      </c>
      <c r="TE16" s="20">
        <v>3.327</v>
      </c>
      <c r="TF16" s="20">
        <v>3.327</v>
      </c>
      <c r="TG16" s="20">
        <v>-3.327</v>
      </c>
      <c r="TH16" s="20">
        <v>2.2999999999999998</v>
      </c>
      <c r="TI16" s="20">
        <v>4.5359999999999996</v>
      </c>
      <c r="TJ16" s="20">
        <v>4.5359999999999996</v>
      </c>
      <c r="TK16" s="20">
        <v>-2.2360000000000002</v>
      </c>
      <c r="TL16" s="20">
        <v>0</v>
      </c>
      <c r="TM16" s="20"/>
      <c r="TN16" s="20"/>
      <c r="TO16" s="20">
        <v>0</v>
      </c>
      <c r="TP16" s="20">
        <v>6.4</v>
      </c>
      <c r="TQ16" s="20">
        <v>7.32</v>
      </c>
      <c r="TR16" s="20">
        <v>7.32</v>
      </c>
      <c r="TS16" s="20">
        <v>-0.92</v>
      </c>
      <c r="TT16" s="20">
        <v>27.4</v>
      </c>
      <c r="TU16" s="20">
        <v>8.0399999999999991</v>
      </c>
      <c r="TV16" s="20">
        <v>8.0399999999999991</v>
      </c>
      <c r="TW16" s="20">
        <v>19.36</v>
      </c>
      <c r="TX16" s="20">
        <v>0</v>
      </c>
      <c r="TY16" s="20">
        <v>0.89</v>
      </c>
      <c r="TZ16" s="20">
        <v>0.89</v>
      </c>
      <c r="UA16" s="20">
        <v>-0.89</v>
      </c>
      <c r="UB16" s="20">
        <v>0</v>
      </c>
      <c r="UC16" s="20">
        <v>0.39</v>
      </c>
      <c r="UD16" s="20">
        <v>0.39</v>
      </c>
      <c r="UE16" s="20">
        <v>-0.39</v>
      </c>
      <c r="UF16" s="20">
        <v>0</v>
      </c>
      <c r="UG16" s="20"/>
      <c r="UH16" s="20"/>
      <c r="UI16" s="20">
        <v>0</v>
      </c>
      <c r="UJ16" s="20">
        <v>20.8</v>
      </c>
      <c r="UK16" s="20">
        <v>19.436350000000001</v>
      </c>
      <c r="UL16" s="20">
        <v>19.436350000000001</v>
      </c>
      <c r="UM16" s="20">
        <v>1.36365</v>
      </c>
      <c r="UN16" s="20">
        <v>8</v>
      </c>
      <c r="UO16" s="20">
        <v>8.1999999999999993</v>
      </c>
      <c r="UP16" s="20">
        <v>8.1999999999999993</v>
      </c>
      <c r="UQ16" s="20">
        <v>-0.2</v>
      </c>
      <c r="UR16" s="20">
        <v>6</v>
      </c>
      <c r="US16" s="20">
        <v>7.1</v>
      </c>
      <c r="UT16" s="20">
        <v>7.1</v>
      </c>
      <c r="UU16" s="20">
        <v>-1.1000000000000001</v>
      </c>
      <c r="UV16" s="20">
        <v>20.399999999999999</v>
      </c>
      <c r="UW16" s="20">
        <v>19.436350000000001</v>
      </c>
      <c r="UX16" s="20">
        <v>19.436350000000001</v>
      </c>
      <c r="UY16" s="20">
        <v>0.96365000000000001</v>
      </c>
      <c r="UZ16" s="20">
        <v>20.399999999999999</v>
      </c>
      <c r="VA16" s="20">
        <v>19.436350000000001</v>
      </c>
      <c r="VB16" s="20">
        <v>19.436350000000001</v>
      </c>
      <c r="VC16" s="20">
        <v>0.96365000000000001</v>
      </c>
      <c r="VD16" s="20">
        <v>20</v>
      </c>
      <c r="VE16" s="20">
        <v>19.436350000000001</v>
      </c>
      <c r="VF16" s="20">
        <v>19.436350000000001</v>
      </c>
      <c r="VG16" s="20">
        <v>0.56364999999999998</v>
      </c>
      <c r="VH16" s="20">
        <v>4.2</v>
      </c>
      <c r="VI16" s="20">
        <v>0.18</v>
      </c>
      <c r="VJ16" s="20">
        <v>0.18</v>
      </c>
      <c r="VK16" s="20">
        <v>4.0199999999999996</v>
      </c>
      <c r="VL16" s="20">
        <v>0</v>
      </c>
      <c r="VM16" s="20"/>
      <c r="VN16" s="20"/>
      <c r="VO16" s="20">
        <v>0</v>
      </c>
      <c r="VP16" s="20">
        <v>0</v>
      </c>
      <c r="VQ16" s="20"/>
      <c r="VR16" s="20"/>
      <c r="VS16" s="20">
        <v>0</v>
      </c>
      <c r="VT16" s="20">
        <v>0</v>
      </c>
      <c r="VU16" s="20"/>
      <c r="VV16" s="20"/>
      <c r="VW16" s="20">
        <v>0</v>
      </c>
      <c r="VX16" s="20">
        <v>0</v>
      </c>
      <c r="VY16" s="20">
        <v>0.6</v>
      </c>
      <c r="VZ16" s="20">
        <v>0.6</v>
      </c>
      <c r="WA16" s="20">
        <v>-0.6</v>
      </c>
      <c r="WB16" s="20">
        <v>0</v>
      </c>
      <c r="WC16" s="20">
        <v>12.185</v>
      </c>
      <c r="WD16" s="20">
        <v>12.185</v>
      </c>
      <c r="WE16" s="20">
        <v>-12.185</v>
      </c>
      <c r="WF16" s="20">
        <v>0</v>
      </c>
      <c r="WG16" s="20">
        <v>7.7949999999999999</v>
      </c>
      <c r="WH16" s="20">
        <v>7.7949999999999999</v>
      </c>
      <c r="WI16" s="20">
        <v>-7.7949999999999999</v>
      </c>
      <c r="WJ16" s="20">
        <v>0</v>
      </c>
      <c r="WK16" s="20"/>
      <c r="WL16" s="20"/>
      <c r="WM16" s="20">
        <v>0</v>
      </c>
      <c r="WN16" s="20">
        <v>3.2</v>
      </c>
      <c r="WO16" s="20">
        <v>4.2</v>
      </c>
      <c r="WP16" s="20">
        <v>4.2</v>
      </c>
      <c r="WQ16" s="20">
        <v>-1</v>
      </c>
      <c r="WR16" s="20">
        <v>2.4</v>
      </c>
      <c r="WS16" s="20">
        <v>2.4</v>
      </c>
      <c r="WT16" s="20">
        <v>2.4</v>
      </c>
      <c r="WU16" s="20">
        <v>0</v>
      </c>
      <c r="WV16" s="20">
        <v>2.1</v>
      </c>
      <c r="WW16" s="20">
        <v>2.4</v>
      </c>
      <c r="WX16" s="20">
        <v>2.4</v>
      </c>
      <c r="WY16" s="20">
        <v>-0.3</v>
      </c>
      <c r="WZ16" s="20"/>
      <c r="XA16" s="20"/>
      <c r="XB16" s="20"/>
      <c r="XC16" s="20">
        <v>0</v>
      </c>
      <c r="XD16" s="20">
        <v>0</v>
      </c>
      <c r="XE16" s="20"/>
      <c r="XF16" s="20"/>
      <c r="XG16" s="20">
        <v>0</v>
      </c>
      <c r="XH16" s="20">
        <v>8</v>
      </c>
      <c r="XI16" s="20">
        <v>8.4</v>
      </c>
      <c r="XJ16" s="20">
        <v>8.4</v>
      </c>
      <c r="XK16" s="20">
        <v>-0.4</v>
      </c>
      <c r="XL16" s="20">
        <v>19.7</v>
      </c>
      <c r="XM16" s="20">
        <v>19.241980000000002</v>
      </c>
      <c r="XN16" s="20">
        <v>19.241980000000002</v>
      </c>
      <c r="XO16" s="20">
        <v>0.45801999999999998</v>
      </c>
      <c r="XP16" s="20">
        <v>19.7</v>
      </c>
      <c r="XQ16" s="20">
        <v>18.46453</v>
      </c>
      <c r="XR16" s="20">
        <v>18.46453</v>
      </c>
      <c r="XS16" s="20">
        <v>1.2354700000000001</v>
      </c>
      <c r="XT16" s="20">
        <v>8.9</v>
      </c>
      <c r="XU16" s="20">
        <v>10.8</v>
      </c>
      <c r="XV16" s="20">
        <v>10.8</v>
      </c>
      <c r="XW16" s="20">
        <v>-1.9</v>
      </c>
      <c r="XX16" s="20">
        <v>27.4</v>
      </c>
      <c r="XY16" s="20">
        <v>28.5</v>
      </c>
      <c r="XZ16" s="20">
        <v>28.5</v>
      </c>
      <c r="YA16" s="20">
        <v>-1.1000000000000001</v>
      </c>
      <c r="YB16" s="20">
        <v>34.200000000000003</v>
      </c>
      <c r="YC16" s="20">
        <v>28.5</v>
      </c>
      <c r="YD16" s="20">
        <v>28.5</v>
      </c>
      <c r="YE16" s="20">
        <v>5.7</v>
      </c>
      <c r="YF16" s="20">
        <v>17</v>
      </c>
      <c r="YG16" s="20">
        <v>14</v>
      </c>
      <c r="YH16" s="20">
        <v>14</v>
      </c>
      <c r="YI16" s="20">
        <v>3</v>
      </c>
      <c r="YJ16" s="20">
        <v>17.2</v>
      </c>
      <c r="YK16" s="20">
        <v>18</v>
      </c>
      <c r="YL16" s="20">
        <v>18</v>
      </c>
      <c r="YM16" s="20">
        <v>-0.8</v>
      </c>
      <c r="YN16" s="20">
        <v>8.1999999999999993</v>
      </c>
      <c r="YO16" s="20">
        <v>8.15</v>
      </c>
      <c r="YP16" s="20">
        <v>8.15</v>
      </c>
      <c r="YQ16" s="20">
        <v>0.05</v>
      </c>
      <c r="YR16" s="20">
        <v>11.1</v>
      </c>
      <c r="YS16" s="20">
        <v>11</v>
      </c>
      <c r="YT16" s="20">
        <v>11</v>
      </c>
      <c r="YU16" s="20">
        <v>0.1</v>
      </c>
      <c r="YV16" s="20">
        <v>13.2</v>
      </c>
      <c r="YW16" s="20">
        <v>22</v>
      </c>
      <c r="YX16" s="20">
        <v>22</v>
      </c>
      <c r="YY16" s="20">
        <v>-8.8000000000000007</v>
      </c>
    </row>
    <row r="17" spans="1:675" ht="24" customHeight="1" x14ac:dyDescent="0.3">
      <c r="A17" s="1"/>
      <c r="B17" s="14" t="s">
        <v>102</v>
      </c>
      <c r="C17" s="14" t="s">
        <v>880</v>
      </c>
      <c r="D17" s="15">
        <v>205.9</v>
      </c>
      <c r="E17" s="15">
        <v>203.40136000000001</v>
      </c>
      <c r="F17" s="15">
        <v>203.40136000000001</v>
      </c>
      <c r="G17" s="15">
        <v>2.49864</v>
      </c>
      <c r="H17" s="15">
        <v>642.5</v>
      </c>
      <c r="I17" s="15">
        <v>627.79395999999997</v>
      </c>
      <c r="J17" s="15">
        <v>627.79395999999997</v>
      </c>
      <c r="K17" s="15">
        <v>14.70604</v>
      </c>
      <c r="L17" s="15">
        <v>215.9</v>
      </c>
      <c r="M17" s="15">
        <v>204.43100999999999</v>
      </c>
      <c r="N17" s="15">
        <v>204.43100999999999</v>
      </c>
      <c r="O17" s="15">
        <v>11.46899</v>
      </c>
      <c r="P17" s="15"/>
      <c r="Q17" s="15"/>
      <c r="R17" s="15"/>
      <c r="S17" s="15">
        <v>0</v>
      </c>
      <c r="T17" s="15"/>
      <c r="U17" s="15"/>
      <c r="V17" s="15"/>
      <c r="W17" s="15">
        <v>0</v>
      </c>
      <c r="X17" s="15">
        <v>91.5</v>
      </c>
      <c r="Y17" s="15">
        <v>91.867829999999998</v>
      </c>
      <c r="Z17" s="15">
        <v>91.867829999999998</v>
      </c>
      <c r="AA17" s="15">
        <v>-0.36782999999999999</v>
      </c>
      <c r="AB17" s="15">
        <v>242.2</v>
      </c>
      <c r="AC17" s="15">
        <v>242</v>
      </c>
      <c r="AD17" s="15">
        <v>242</v>
      </c>
      <c r="AE17" s="15">
        <v>0.2</v>
      </c>
      <c r="AF17" s="15">
        <v>0</v>
      </c>
      <c r="AG17" s="15"/>
      <c r="AH17" s="15"/>
      <c r="AI17" s="15">
        <v>0</v>
      </c>
      <c r="AJ17" s="15">
        <v>0</v>
      </c>
      <c r="AK17" s="15"/>
      <c r="AL17" s="15"/>
      <c r="AM17" s="15">
        <v>0</v>
      </c>
      <c r="AN17" s="15">
        <v>143.4</v>
      </c>
      <c r="AO17" s="15">
        <v>159.82006000000001</v>
      </c>
      <c r="AP17" s="15">
        <v>146.52000000000001</v>
      </c>
      <c r="AQ17" s="15">
        <v>-3.12</v>
      </c>
      <c r="AR17" s="15">
        <v>143.30000000000001</v>
      </c>
      <c r="AS17" s="15">
        <v>159.82006000000001</v>
      </c>
      <c r="AT17" s="15">
        <v>146.52000000000001</v>
      </c>
      <c r="AU17" s="15">
        <v>-3.22</v>
      </c>
      <c r="AV17" s="15">
        <v>143.80000000000001</v>
      </c>
      <c r="AW17" s="15">
        <v>159.82006000000001</v>
      </c>
      <c r="AX17" s="15">
        <v>146.52000000000001</v>
      </c>
      <c r="AY17" s="15">
        <v>-2.72</v>
      </c>
      <c r="AZ17" s="15">
        <v>240.7</v>
      </c>
      <c r="BA17" s="15">
        <v>240.45</v>
      </c>
      <c r="BB17" s="15">
        <v>220.44</v>
      </c>
      <c r="BC17" s="15">
        <v>20.260000000000002</v>
      </c>
      <c r="BD17" s="15">
        <v>204.3</v>
      </c>
      <c r="BE17" s="15">
        <v>207.24285</v>
      </c>
      <c r="BF17" s="15">
        <v>120.0309</v>
      </c>
      <c r="BG17" s="15">
        <v>84.269099999999995</v>
      </c>
      <c r="BH17" s="15">
        <v>108.8</v>
      </c>
      <c r="BI17" s="15">
        <v>103.93259999999999</v>
      </c>
      <c r="BJ17" s="15">
        <v>60.19567</v>
      </c>
      <c r="BK17" s="15">
        <v>48.604329999999997</v>
      </c>
      <c r="BL17" s="15">
        <v>568.29999999999995</v>
      </c>
      <c r="BM17" s="15">
        <v>566.08941000000004</v>
      </c>
      <c r="BN17" s="15">
        <v>566.08941000000004</v>
      </c>
      <c r="BO17" s="15">
        <v>2.2105899999999998</v>
      </c>
      <c r="BP17" s="15">
        <v>10.4</v>
      </c>
      <c r="BQ17" s="15">
        <v>10.52094</v>
      </c>
      <c r="BR17" s="15">
        <v>10.52094</v>
      </c>
      <c r="BS17" s="15">
        <v>-0.12094000000000001</v>
      </c>
      <c r="BT17" s="15"/>
      <c r="BU17" s="15"/>
      <c r="BV17" s="15"/>
      <c r="BW17" s="15">
        <v>0</v>
      </c>
      <c r="BX17" s="15">
        <v>0</v>
      </c>
      <c r="BY17" s="15"/>
      <c r="BZ17" s="15"/>
      <c r="CA17" s="15">
        <v>0</v>
      </c>
      <c r="CB17" s="15"/>
      <c r="CC17" s="15"/>
      <c r="CD17" s="15"/>
      <c r="CE17" s="15">
        <v>0</v>
      </c>
      <c r="CF17" s="15"/>
      <c r="CG17" s="15"/>
      <c r="CH17" s="15"/>
      <c r="CI17" s="15">
        <v>0</v>
      </c>
      <c r="CJ17" s="15">
        <v>169.8</v>
      </c>
      <c r="CK17" s="15">
        <v>164.06706</v>
      </c>
      <c r="CL17" s="15">
        <v>164.06706</v>
      </c>
      <c r="CM17" s="15">
        <v>5.7329400000000001</v>
      </c>
      <c r="CN17" s="15">
        <v>7.2</v>
      </c>
      <c r="CO17" s="15">
        <v>5.1336000000000004</v>
      </c>
      <c r="CP17" s="15">
        <v>5.1336000000000004</v>
      </c>
      <c r="CQ17" s="15">
        <v>2.0663999999999998</v>
      </c>
      <c r="CR17" s="15">
        <v>5</v>
      </c>
      <c r="CS17" s="15">
        <v>2.8178999999999998</v>
      </c>
      <c r="CT17" s="15">
        <v>2.8178999999999998</v>
      </c>
      <c r="CU17" s="15">
        <v>2.1821000000000002</v>
      </c>
      <c r="CV17" s="15">
        <v>16</v>
      </c>
      <c r="CW17" s="15">
        <v>7.9611499999999999</v>
      </c>
      <c r="CX17" s="15"/>
      <c r="CY17" s="15">
        <v>16</v>
      </c>
      <c r="CZ17" s="15">
        <v>6.6</v>
      </c>
      <c r="DA17" s="15">
        <v>6.8766400000000001</v>
      </c>
      <c r="DB17" s="15">
        <v>6.8766400000000001</v>
      </c>
      <c r="DC17" s="15">
        <v>-0.27664</v>
      </c>
      <c r="DD17" s="15"/>
      <c r="DE17" s="15"/>
      <c r="DF17" s="15"/>
      <c r="DG17" s="15">
        <v>0</v>
      </c>
      <c r="DH17" s="15">
        <v>143.5</v>
      </c>
      <c r="DI17" s="15">
        <v>142.44412</v>
      </c>
      <c r="DJ17" s="15">
        <v>142.44412</v>
      </c>
      <c r="DK17" s="15">
        <v>1.0558799999999999</v>
      </c>
      <c r="DL17" s="15"/>
      <c r="DM17" s="15"/>
      <c r="DN17" s="15"/>
      <c r="DO17" s="15">
        <v>0</v>
      </c>
      <c r="DP17" s="15"/>
      <c r="DQ17" s="15"/>
      <c r="DR17" s="15"/>
      <c r="DS17" s="15">
        <v>0</v>
      </c>
      <c r="DT17" s="15"/>
      <c r="DU17" s="15"/>
      <c r="DV17" s="15"/>
      <c r="DW17" s="15">
        <v>0</v>
      </c>
      <c r="DX17" s="15"/>
      <c r="DY17" s="15"/>
      <c r="DZ17" s="15"/>
      <c r="EA17" s="15">
        <v>0</v>
      </c>
      <c r="EB17" s="15">
        <v>110.5</v>
      </c>
      <c r="EC17" s="15">
        <v>112.46647</v>
      </c>
      <c r="ED17" s="15">
        <v>112.46647</v>
      </c>
      <c r="EE17" s="15">
        <v>-1.9664699999999999</v>
      </c>
      <c r="EF17" s="15">
        <v>162.1</v>
      </c>
      <c r="EG17" s="15"/>
      <c r="EH17" s="15"/>
      <c r="EI17" s="15">
        <v>162.1</v>
      </c>
      <c r="EJ17" s="15">
        <v>0</v>
      </c>
      <c r="EK17" s="15"/>
      <c r="EL17" s="15"/>
      <c r="EM17" s="15">
        <v>0</v>
      </c>
      <c r="EN17" s="15"/>
      <c r="EO17" s="15"/>
      <c r="EP17" s="15"/>
      <c r="EQ17" s="15">
        <v>0</v>
      </c>
      <c r="ER17" s="15"/>
      <c r="ES17" s="15"/>
      <c r="ET17" s="15"/>
      <c r="EU17" s="15">
        <v>0</v>
      </c>
      <c r="EV17" s="15">
        <v>6.5</v>
      </c>
      <c r="EW17" s="15">
        <v>6.39</v>
      </c>
      <c r="EX17" s="15">
        <v>6.39</v>
      </c>
      <c r="EY17" s="15">
        <v>0.11</v>
      </c>
      <c r="EZ17" s="15">
        <v>459.5</v>
      </c>
      <c r="FA17" s="15">
        <v>457.09426999999999</v>
      </c>
      <c r="FB17" s="15">
        <v>457.09426999999999</v>
      </c>
      <c r="FC17" s="15">
        <v>2.4057300000000001</v>
      </c>
      <c r="FD17" s="15">
        <v>26.8</v>
      </c>
      <c r="FE17" s="15">
        <v>81.635570000000001</v>
      </c>
      <c r="FF17" s="15">
        <v>81.635570000000001</v>
      </c>
      <c r="FG17" s="15">
        <v>-54.835569999999997</v>
      </c>
      <c r="FH17" s="15">
        <v>151.69999999999999</v>
      </c>
      <c r="FI17" s="15">
        <v>151.36251999999999</v>
      </c>
      <c r="FJ17" s="15">
        <v>149.98721</v>
      </c>
      <c r="FK17" s="15">
        <v>1.71279</v>
      </c>
      <c r="FL17" s="15">
        <v>0</v>
      </c>
      <c r="FM17" s="15">
        <v>41.89893</v>
      </c>
      <c r="FN17" s="15">
        <v>41.89893</v>
      </c>
      <c r="FO17" s="15">
        <v>-41.89893</v>
      </c>
      <c r="FP17" s="15">
        <v>18.600000000000001</v>
      </c>
      <c r="FQ17" s="15">
        <v>19.21088</v>
      </c>
      <c r="FR17" s="15">
        <v>19.21088</v>
      </c>
      <c r="FS17" s="15">
        <v>-0.61087999999999998</v>
      </c>
      <c r="FT17" s="15">
        <v>18.899999999999999</v>
      </c>
      <c r="FU17" s="15">
        <v>18.46453</v>
      </c>
      <c r="FV17" s="15">
        <v>18.46453</v>
      </c>
      <c r="FW17" s="15">
        <v>0.43547000000000002</v>
      </c>
      <c r="FX17" s="15">
        <v>93.4</v>
      </c>
      <c r="FY17" s="15">
        <v>87.773570000000007</v>
      </c>
      <c r="FZ17" s="15">
        <v>87.773570000000007</v>
      </c>
      <c r="GA17" s="15">
        <v>5.62643</v>
      </c>
      <c r="GB17" s="15"/>
      <c r="GC17" s="15"/>
      <c r="GD17" s="15">
        <v>123.48</v>
      </c>
      <c r="GE17" s="15">
        <v>-123.48</v>
      </c>
      <c r="GF17" s="15"/>
      <c r="GG17" s="15"/>
      <c r="GH17" s="15">
        <v>129.87</v>
      </c>
      <c r="GI17" s="15">
        <v>-129.87</v>
      </c>
      <c r="GJ17" s="15"/>
      <c r="GK17" s="15"/>
      <c r="GL17" s="15">
        <v>65.13</v>
      </c>
      <c r="GM17" s="15">
        <v>-65.13</v>
      </c>
      <c r="GN17" s="15">
        <v>107.2</v>
      </c>
      <c r="GO17" s="15">
        <v>110.48202000000001</v>
      </c>
      <c r="GP17" s="15">
        <v>110.48202000000001</v>
      </c>
      <c r="GQ17" s="15">
        <v>-3.2820200000000002</v>
      </c>
      <c r="GR17" s="15">
        <v>44.7</v>
      </c>
      <c r="GS17" s="15">
        <v>47.082599999999999</v>
      </c>
      <c r="GT17" s="15">
        <v>47.082599999999999</v>
      </c>
      <c r="GU17" s="15">
        <v>-2.3826000000000001</v>
      </c>
      <c r="GV17" s="15"/>
      <c r="GW17" s="15"/>
      <c r="GX17" s="15">
        <v>45.381999999999998</v>
      </c>
      <c r="GY17" s="15">
        <v>-45.381999999999998</v>
      </c>
      <c r="GZ17" s="15">
        <v>3.8</v>
      </c>
      <c r="HA17" s="15"/>
      <c r="HB17" s="15"/>
      <c r="HC17" s="15">
        <v>3.8</v>
      </c>
      <c r="HD17" s="15">
        <v>36.9</v>
      </c>
      <c r="HE17" s="15">
        <v>30.300550000000001</v>
      </c>
      <c r="HF17" s="15">
        <v>30.300550000000001</v>
      </c>
      <c r="HG17" s="15">
        <v>6.59945</v>
      </c>
      <c r="HH17" s="15">
        <v>172.6</v>
      </c>
      <c r="HI17" s="15">
        <v>174.55948000000001</v>
      </c>
      <c r="HJ17" s="15">
        <v>174.55948000000001</v>
      </c>
      <c r="HK17" s="15">
        <v>-1.9594800000000001</v>
      </c>
      <c r="HL17" s="15"/>
      <c r="HM17" s="15"/>
      <c r="HN17" s="15"/>
      <c r="HO17" s="15">
        <v>0</v>
      </c>
      <c r="HP17" s="15"/>
      <c r="HQ17" s="15"/>
      <c r="HR17" s="15"/>
      <c r="HS17" s="15">
        <v>0</v>
      </c>
      <c r="HT17" s="15">
        <v>33.200000000000003</v>
      </c>
      <c r="HU17" s="15">
        <v>58.374580000000002</v>
      </c>
      <c r="HV17" s="15">
        <v>49.511279999999999</v>
      </c>
      <c r="HW17" s="15">
        <v>-16.31128</v>
      </c>
      <c r="HX17" s="15"/>
      <c r="HY17" s="15"/>
      <c r="HZ17" s="15"/>
      <c r="IA17" s="15">
        <v>0</v>
      </c>
      <c r="IB17" s="15"/>
      <c r="IC17" s="15"/>
      <c r="ID17" s="15"/>
      <c r="IE17" s="15">
        <v>0</v>
      </c>
      <c r="IF17" s="15">
        <v>45.2</v>
      </c>
      <c r="IG17" s="15">
        <v>45.265309999999999</v>
      </c>
      <c r="IH17" s="15"/>
      <c r="II17" s="15">
        <v>45.2</v>
      </c>
      <c r="IJ17" s="15"/>
      <c r="IK17" s="15"/>
      <c r="IL17" s="15"/>
      <c r="IM17" s="15">
        <v>0</v>
      </c>
      <c r="IN17" s="15"/>
      <c r="IO17" s="15"/>
      <c r="IP17" s="15"/>
      <c r="IQ17" s="15">
        <v>0</v>
      </c>
      <c r="IR17" s="15"/>
      <c r="IS17" s="15"/>
      <c r="IT17" s="15"/>
      <c r="IU17" s="15">
        <v>0</v>
      </c>
      <c r="IV17" s="15">
        <v>128</v>
      </c>
      <c r="IW17" s="15">
        <v>132.83837</v>
      </c>
      <c r="IX17" s="15">
        <v>132.83837</v>
      </c>
      <c r="IY17" s="15">
        <v>-4.8383700000000003</v>
      </c>
      <c r="IZ17" s="15">
        <v>63.9</v>
      </c>
      <c r="JA17" s="15"/>
      <c r="JB17" s="15"/>
      <c r="JC17" s="15">
        <v>63.9</v>
      </c>
      <c r="JD17" s="15">
        <v>64.8</v>
      </c>
      <c r="JE17" s="15"/>
      <c r="JF17" s="15"/>
      <c r="JG17" s="15">
        <v>64.8</v>
      </c>
      <c r="JH17" s="15">
        <v>68</v>
      </c>
      <c r="JI17" s="15"/>
      <c r="JJ17" s="15"/>
      <c r="JK17" s="15">
        <v>68</v>
      </c>
      <c r="JL17" s="15"/>
      <c r="JM17" s="15"/>
      <c r="JN17" s="15"/>
      <c r="JO17" s="15">
        <v>0</v>
      </c>
      <c r="JP17" s="15">
        <v>72</v>
      </c>
      <c r="JQ17" s="15">
        <v>73.590999999999994</v>
      </c>
      <c r="JR17" s="15">
        <v>44.848439999999997</v>
      </c>
      <c r="JS17" s="15">
        <v>27.15156</v>
      </c>
      <c r="JT17" s="15">
        <v>35.200000000000003</v>
      </c>
      <c r="JU17" s="15">
        <v>36.905999999999999</v>
      </c>
      <c r="JV17" s="15">
        <v>22.49156</v>
      </c>
      <c r="JW17" s="15">
        <v>12.70844</v>
      </c>
      <c r="JX17" s="15"/>
      <c r="JY17" s="15"/>
      <c r="JZ17" s="15"/>
      <c r="KA17" s="15">
        <v>0</v>
      </c>
      <c r="KB17" s="15">
        <v>0</v>
      </c>
      <c r="KC17" s="15"/>
      <c r="KD17" s="15"/>
      <c r="KE17" s="15">
        <v>0</v>
      </c>
      <c r="KF17" s="15"/>
      <c r="KG17" s="15"/>
      <c r="KH17" s="15"/>
      <c r="KI17" s="15">
        <v>0</v>
      </c>
      <c r="KJ17" s="15">
        <v>0</v>
      </c>
      <c r="KK17" s="15"/>
      <c r="KL17" s="15"/>
      <c r="KM17" s="15">
        <v>0</v>
      </c>
      <c r="KN17" s="15"/>
      <c r="KO17" s="15"/>
      <c r="KP17" s="15"/>
      <c r="KQ17" s="15">
        <v>0</v>
      </c>
      <c r="KR17" s="15"/>
      <c r="KS17" s="15"/>
      <c r="KT17" s="15"/>
      <c r="KU17" s="15">
        <v>0</v>
      </c>
      <c r="KV17" s="15">
        <v>2.4</v>
      </c>
      <c r="KW17" s="15">
        <v>2.04081</v>
      </c>
      <c r="KX17" s="15">
        <v>2.04081</v>
      </c>
      <c r="KY17" s="15">
        <v>0.35919000000000001</v>
      </c>
      <c r="KZ17" s="15">
        <v>200.5</v>
      </c>
      <c r="LA17" s="15">
        <v>270.06803000000002</v>
      </c>
      <c r="LB17" s="15">
        <v>270.06803000000002</v>
      </c>
      <c r="LC17" s="15">
        <v>-69.568029999999993</v>
      </c>
      <c r="LD17" s="15">
        <v>135.9</v>
      </c>
      <c r="LE17" s="15">
        <v>133.16031000000001</v>
      </c>
      <c r="LF17" s="15">
        <v>133.16031000000001</v>
      </c>
      <c r="LG17" s="15">
        <v>2.73969</v>
      </c>
      <c r="LH17" s="15">
        <v>0</v>
      </c>
      <c r="LI17" s="15">
        <v>67.199219999999997</v>
      </c>
      <c r="LJ17" s="15">
        <v>67.199219999999997</v>
      </c>
      <c r="LK17" s="15">
        <v>-67.199219999999997</v>
      </c>
      <c r="LL17" s="15">
        <v>77.5</v>
      </c>
      <c r="LM17" s="15">
        <v>78.567999999999998</v>
      </c>
      <c r="LN17" s="15">
        <v>78.567999999999998</v>
      </c>
      <c r="LO17" s="15">
        <v>-1.0680000000000001</v>
      </c>
      <c r="LP17" s="15">
        <v>0</v>
      </c>
      <c r="LQ17" s="15"/>
      <c r="LR17" s="15">
        <v>29.980560000000001</v>
      </c>
      <c r="LS17" s="15">
        <v>-29.980560000000001</v>
      </c>
      <c r="LT17" s="15">
        <v>0</v>
      </c>
      <c r="LU17" s="15"/>
      <c r="LV17" s="15"/>
      <c r="LW17" s="15">
        <v>0</v>
      </c>
      <c r="LX17" s="15">
        <v>31.8</v>
      </c>
      <c r="LY17" s="15"/>
      <c r="LZ17" s="15"/>
      <c r="MA17" s="15">
        <v>31.8</v>
      </c>
      <c r="MB17" s="15">
        <v>31.9</v>
      </c>
      <c r="MC17" s="15"/>
      <c r="MD17" s="15"/>
      <c r="ME17" s="15">
        <v>31.9</v>
      </c>
      <c r="MF17" s="15">
        <v>114.2</v>
      </c>
      <c r="MG17" s="15">
        <v>138.54471000000001</v>
      </c>
      <c r="MH17" s="15">
        <v>118.65911</v>
      </c>
      <c r="MI17" s="15">
        <v>-4.4591099999999999</v>
      </c>
      <c r="MJ17" s="15"/>
      <c r="MK17" s="15"/>
      <c r="ML17" s="15"/>
      <c r="MM17" s="15">
        <v>0</v>
      </c>
      <c r="MN17" s="15">
        <v>55.8</v>
      </c>
      <c r="MO17" s="15">
        <v>69.480379999999997</v>
      </c>
      <c r="MP17" s="15">
        <v>59.507719999999999</v>
      </c>
      <c r="MQ17" s="15">
        <v>-3.7077200000000001</v>
      </c>
      <c r="MR17" s="15">
        <v>0</v>
      </c>
      <c r="MS17" s="15"/>
      <c r="MT17" s="15"/>
      <c r="MU17" s="15">
        <v>0</v>
      </c>
      <c r="MV17" s="15">
        <v>0</v>
      </c>
      <c r="MW17" s="15"/>
      <c r="MX17" s="15"/>
      <c r="MY17" s="15">
        <v>0</v>
      </c>
      <c r="MZ17" s="15"/>
      <c r="NA17" s="15"/>
      <c r="NB17" s="15"/>
      <c r="NC17" s="15">
        <v>0</v>
      </c>
      <c r="ND17" s="15"/>
      <c r="NE17" s="15"/>
      <c r="NF17" s="15"/>
      <c r="NG17" s="15">
        <v>0</v>
      </c>
      <c r="NH17" s="15"/>
      <c r="NI17" s="15"/>
      <c r="NJ17" s="15"/>
      <c r="NK17" s="15">
        <v>0</v>
      </c>
      <c r="NL17" s="15">
        <v>99.7</v>
      </c>
      <c r="NM17" s="15">
        <v>206.49084999999999</v>
      </c>
      <c r="NN17" s="15">
        <v>165.51537999999999</v>
      </c>
      <c r="NO17" s="15">
        <v>-65.815380000000005</v>
      </c>
      <c r="NP17" s="15">
        <v>54.8</v>
      </c>
      <c r="NQ17" s="15">
        <v>103.55547</v>
      </c>
      <c r="NR17" s="15">
        <v>83.006209999999996</v>
      </c>
      <c r="NS17" s="15">
        <v>-28.206209999999999</v>
      </c>
      <c r="NT17" s="15"/>
      <c r="NU17" s="15">
        <v>4.0167900000000003</v>
      </c>
      <c r="NV17" s="15">
        <v>4.0167900000000003</v>
      </c>
      <c r="NW17" s="15">
        <v>-4.0167900000000003</v>
      </c>
      <c r="NX17" s="15"/>
      <c r="NY17" s="15"/>
      <c r="NZ17" s="15"/>
      <c r="OA17" s="15">
        <v>0</v>
      </c>
      <c r="OB17" s="15">
        <v>0</v>
      </c>
      <c r="OC17" s="15">
        <v>17.492709999999999</v>
      </c>
      <c r="OD17" s="15">
        <v>17.492709999999999</v>
      </c>
      <c r="OE17" s="15">
        <v>-17.492709999999999</v>
      </c>
      <c r="OF17" s="15">
        <v>0</v>
      </c>
      <c r="OG17" s="15"/>
      <c r="OH17" s="15"/>
      <c r="OI17" s="15">
        <v>0</v>
      </c>
      <c r="OJ17" s="15">
        <v>16.399999999999999</v>
      </c>
      <c r="OK17" s="15">
        <v>20.5</v>
      </c>
      <c r="OL17" s="15">
        <v>20.495000000000001</v>
      </c>
      <c r="OM17" s="15">
        <v>-4.0949999999999998</v>
      </c>
      <c r="ON17" s="15">
        <v>0</v>
      </c>
      <c r="OO17" s="15"/>
      <c r="OP17" s="15"/>
      <c r="OQ17" s="15">
        <v>0</v>
      </c>
      <c r="OR17" s="15">
        <v>5.0999999999999996</v>
      </c>
      <c r="OS17" s="15">
        <v>0.28999999999999998</v>
      </c>
      <c r="OT17" s="15">
        <v>0.28999999999999998</v>
      </c>
      <c r="OU17" s="15">
        <v>4.8099999999999996</v>
      </c>
      <c r="OV17" s="15">
        <v>0</v>
      </c>
      <c r="OW17" s="15"/>
      <c r="OX17" s="15"/>
      <c r="OY17" s="15">
        <v>0</v>
      </c>
      <c r="OZ17" s="15">
        <v>0</v>
      </c>
      <c r="PA17" s="15">
        <v>19.436350000000001</v>
      </c>
      <c r="PB17" s="15">
        <v>19.436350000000001</v>
      </c>
      <c r="PC17" s="15">
        <v>-19.436350000000001</v>
      </c>
      <c r="PD17" s="15">
        <v>9.8000000000000007</v>
      </c>
      <c r="PE17" s="15">
        <v>9.9830000000000005</v>
      </c>
      <c r="PF17" s="15">
        <v>9.9830000000000005</v>
      </c>
      <c r="PG17" s="15">
        <v>-0.183</v>
      </c>
      <c r="PH17" s="15">
        <v>5.6</v>
      </c>
      <c r="PI17" s="15">
        <v>5.67</v>
      </c>
      <c r="PJ17" s="15">
        <v>5.67</v>
      </c>
      <c r="PK17" s="15">
        <v>-7.0000000000000007E-2</v>
      </c>
      <c r="PL17" s="15">
        <v>0</v>
      </c>
      <c r="PM17" s="15"/>
      <c r="PN17" s="15"/>
      <c r="PO17" s="15">
        <v>0</v>
      </c>
      <c r="PP17" s="15">
        <v>0</v>
      </c>
      <c r="PQ17" s="15"/>
      <c r="PR17" s="15"/>
      <c r="PS17" s="15">
        <v>0</v>
      </c>
      <c r="PT17" s="15">
        <v>2.2000000000000002</v>
      </c>
      <c r="PU17" s="15"/>
      <c r="PV17" s="15"/>
      <c r="PW17" s="15">
        <v>2.2000000000000002</v>
      </c>
      <c r="PX17" s="15">
        <v>3.6</v>
      </c>
      <c r="PY17" s="15">
        <v>3.6</v>
      </c>
      <c r="PZ17" s="15">
        <v>3.6</v>
      </c>
      <c r="QA17" s="15">
        <v>0</v>
      </c>
      <c r="QB17" s="15">
        <v>4</v>
      </c>
      <c r="QC17" s="15">
        <v>4</v>
      </c>
      <c r="QD17" s="15">
        <v>4</v>
      </c>
      <c r="QE17" s="15">
        <v>0</v>
      </c>
      <c r="QF17" s="15">
        <v>0</v>
      </c>
      <c r="QG17" s="15">
        <v>20.274049999999999</v>
      </c>
      <c r="QH17" s="15">
        <v>20.274049999999999</v>
      </c>
      <c r="QI17" s="15">
        <v>-20.274049999999999</v>
      </c>
      <c r="QJ17" s="15">
        <v>0</v>
      </c>
      <c r="QK17" s="15">
        <v>19.436350000000001</v>
      </c>
      <c r="QL17" s="15">
        <v>19.436350000000001</v>
      </c>
      <c r="QM17" s="15">
        <v>-19.436350000000001</v>
      </c>
      <c r="QN17" s="15">
        <v>18.899999999999999</v>
      </c>
      <c r="QO17" s="15">
        <v>17.492709999999999</v>
      </c>
      <c r="QP17" s="15">
        <v>17.492709999999999</v>
      </c>
      <c r="QQ17" s="15">
        <v>1.4072899999999999</v>
      </c>
      <c r="QR17" s="15">
        <v>3.3</v>
      </c>
      <c r="QS17" s="15">
        <v>3.4</v>
      </c>
      <c r="QT17" s="15">
        <v>3.4</v>
      </c>
      <c r="QU17" s="15">
        <v>-0.1</v>
      </c>
      <c r="QV17" s="15">
        <v>18.5</v>
      </c>
      <c r="QW17" s="15">
        <v>17.881440000000001</v>
      </c>
      <c r="QX17" s="15">
        <v>17.881440000000001</v>
      </c>
      <c r="QY17" s="15">
        <v>0.61856</v>
      </c>
      <c r="QZ17" s="15">
        <v>0</v>
      </c>
      <c r="RA17" s="15"/>
      <c r="RB17" s="15"/>
      <c r="RC17" s="15">
        <v>0</v>
      </c>
      <c r="RD17" s="15">
        <v>0</v>
      </c>
      <c r="RE17" s="15"/>
      <c r="RF17" s="15"/>
      <c r="RG17" s="15">
        <v>0</v>
      </c>
      <c r="RH17" s="15">
        <v>2.4</v>
      </c>
      <c r="RI17" s="15">
        <v>6.1840000000000002</v>
      </c>
      <c r="RJ17" s="15">
        <v>6.1840000000000002</v>
      </c>
      <c r="RK17" s="15">
        <v>-3.7839999999999998</v>
      </c>
      <c r="RL17" s="15">
        <v>7.8</v>
      </c>
      <c r="RM17" s="15">
        <v>17.251999999999999</v>
      </c>
      <c r="RN17" s="15">
        <v>17.251999999999999</v>
      </c>
      <c r="RO17" s="15">
        <v>-9.452</v>
      </c>
      <c r="RP17" s="15">
        <v>0</v>
      </c>
      <c r="RQ17" s="15"/>
      <c r="RR17" s="15"/>
      <c r="RS17" s="15">
        <v>0</v>
      </c>
      <c r="RT17" s="15">
        <v>3.1</v>
      </c>
      <c r="RU17" s="15">
        <v>3.2010000000000001</v>
      </c>
      <c r="RV17" s="15">
        <v>3.2010000000000001</v>
      </c>
      <c r="RW17" s="15">
        <v>-0.10100000000000001</v>
      </c>
      <c r="RX17" s="15">
        <v>20.2</v>
      </c>
      <c r="RY17" s="15">
        <v>19.792000000000002</v>
      </c>
      <c r="RZ17" s="15">
        <v>17.73986</v>
      </c>
      <c r="SA17" s="15">
        <v>2.46014</v>
      </c>
      <c r="SB17" s="15">
        <v>3.2</v>
      </c>
      <c r="SC17" s="15">
        <v>2</v>
      </c>
      <c r="SD17" s="15">
        <v>2</v>
      </c>
      <c r="SE17" s="15">
        <v>1.2</v>
      </c>
      <c r="SF17" s="15"/>
      <c r="SG17" s="15">
        <v>0.4</v>
      </c>
      <c r="SH17" s="15">
        <v>0.4</v>
      </c>
      <c r="SI17" s="15">
        <v>-0.4</v>
      </c>
      <c r="SJ17" s="15">
        <v>0</v>
      </c>
      <c r="SK17" s="15"/>
      <c r="SL17" s="15"/>
      <c r="SM17" s="15">
        <v>0</v>
      </c>
      <c r="SN17" s="15">
        <v>19.8</v>
      </c>
      <c r="SO17" s="15">
        <v>19.1448</v>
      </c>
      <c r="SP17" s="15">
        <v>19.1448</v>
      </c>
      <c r="SQ17" s="15">
        <v>0.6552</v>
      </c>
      <c r="SR17" s="15">
        <v>13.2</v>
      </c>
      <c r="SS17" s="15">
        <v>12.244899999999999</v>
      </c>
      <c r="ST17" s="15">
        <v>12.244899999999999</v>
      </c>
      <c r="SU17" s="15">
        <v>0.95509999999999995</v>
      </c>
      <c r="SV17" s="15">
        <v>20.100000000000001</v>
      </c>
      <c r="SW17" s="15">
        <v>19.436350000000001</v>
      </c>
      <c r="SX17" s="15">
        <v>19.436350000000001</v>
      </c>
      <c r="SY17" s="15">
        <v>0.66364999999999996</v>
      </c>
      <c r="SZ17" s="15">
        <v>20.3</v>
      </c>
      <c r="TA17" s="15">
        <v>19.436350000000001</v>
      </c>
      <c r="TB17" s="15">
        <v>19.436350000000001</v>
      </c>
      <c r="TC17" s="15">
        <v>0.86365000000000003</v>
      </c>
      <c r="TD17" s="15">
        <v>0</v>
      </c>
      <c r="TE17" s="15">
        <v>3.3260000000000001</v>
      </c>
      <c r="TF17" s="15">
        <v>3.3260000000000001</v>
      </c>
      <c r="TG17" s="15">
        <v>-3.3260000000000001</v>
      </c>
      <c r="TH17" s="15">
        <v>2.9</v>
      </c>
      <c r="TI17" s="15">
        <v>4.08</v>
      </c>
      <c r="TJ17" s="15">
        <v>4.08</v>
      </c>
      <c r="TK17" s="15">
        <v>-1.18</v>
      </c>
      <c r="TL17" s="15">
        <v>0</v>
      </c>
      <c r="TM17" s="15"/>
      <c r="TN17" s="15"/>
      <c r="TO17" s="15">
        <v>0</v>
      </c>
      <c r="TP17" s="15">
        <v>11.8</v>
      </c>
      <c r="TQ17" s="15">
        <v>7.32</v>
      </c>
      <c r="TR17" s="15">
        <v>7.32</v>
      </c>
      <c r="TS17" s="15">
        <v>4.4800000000000004</v>
      </c>
      <c r="TT17" s="15">
        <v>34.4</v>
      </c>
      <c r="TU17" s="15">
        <v>8.0399999999999991</v>
      </c>
      <c r="TV17" s="15">
        <v>8.0399999999999991</v>
      </c>
      <c r="TW17" s="15">
        <v>26.36</v>
      </c>
      <c r="TX17" s="15">
        <v>0.2</v>
      </c>
      <c r="TY17" s="15">
        <v>0.89</v>
      </c>
      <c r="TZ17" s="15">
        <v>0.89</v>
      </c>
      <c r="UA17" s="15">
        <v>-0.69</v>
      </c>
      <c r="UB17" s="15">
        <v>0.1</v>
      </c>
      <c r="UC17" s="15">
        <v>0.39</v>
      </c>
      <c r="UD17" s="15">
        <v>0.39</v>
      </c>
      <c r="UE17" s="15">
        <v>-0.28999999999999998</v>
      </c>
      <c r="UF17" s="15">
        <v>0</v>
      </c>
      <c r="UG17" s="15"/>
      <c r="UH17" s="15"/>
      <c r="UI17" s="15">
        <v>0</v>
      </c>
      <c r="UJ17" s="15">
        <v>20.8</v>
      </c>
      <c r="UK17" s="15">
        <v>19.436350000000001</v>
      </c>
      <c r="UL17" s="15">
        <v>19.436350000000001</v>
      </c>
      <c r="UM17" s="15">
        <v>1.36365</v>
      </c>
      <c r="UN17" s="15">
        <v>8</v>
      </c>
      <c r="UO17" s="15">
        <v>8.1999999999999993</v>
      </c>
      <c r="UP17" s="15">
        <v>8.1999999999999993</v>
      </c>
      <c r="UQ17" s="15">
        <v>-0.2</v>
      </c>
      <c r="UR17" s="15">
        <v>3.8</v>
      </c>
      <c r="US17" s="15">
        <v>7.1</v>
      </c>
      <c r="UT17" s="15">
        <v>7.1</v>
      </c>
      <c r="UU17" s="15">
        <v>-3.3</v>
      </c>
      <c r="UV17" s="15">
        <v>20.399999999999999</v>
      </c>
      <c r="UW17" s="15">
        <v>19.436350000000001</v>
      </c>
      <c r="UX17" s="15">
        <v>19.436350000000001</v>
      </c>
      <c r="UY17" s="15">
        <v>0.96365000000000001</v>
      </c>
      <c r="UZ17" s="15">
        <v>20.399999999999999</v>
      </c>
      <c r="VA17" s="15">
        <v>19.436350000000001</v>
      </c>
      <c r="VB17" s="15">
        <v>19.436350000000001</v>
      </c>
      <c r="VC17" s="15">
        <v>0.96365000000000001</v>
      </c>
      <c r="VD17" s="15">
        <v>20</v>
      </c>
      <c r="VE17" s="15">
        <v>19.436350000000001</v>
      </c>
      <c r="VF17" s="15">
        <v>19.436350000000001</v>
      </c>
      <c r="VG17" s="15">
        <v>0.56364999999999998</v>
      </c>
      <c r="VH17" s="15">
        <v>5.3</v>
      </c>
      <c r="VI17" s="15">
        <v>0.18</v>
      </c>
      <c r="VJ17" s="15">
        <v>0.18</v>
      </c>
      <c r="VK17" s="15">
        <v>5.12</v>
      </c>
      <c r="VL17" s="15">
        <v>0</v>
      </c>
      <c r="VM17" s="15"/>
      <c r="VN17" s="15"/>
      <c r="VO17" s="15">
        <v>0</v>
      </c>
      <c r="VP17" s="15">
        <v>0</v>
      </c>
      <c r="VQ17" s="15"/>
      <c r="VR17" s="15"/>
      <c r="VS17" s="15">
        <v>0</v>
      </c>
      <c r="VT17" s="15">
        <v>0</v>
      </c>
      <c r="VU17" s="15"/>
      <c r="VV17" s="15"/>
      <c r="VW17" s="15">
        <v>0</v>
      </c>
      <c r="VX17" s="15">
        <v>0</v>
      </c>
      <c r="VY17" s="15">
        <v>0.6</v>
      </c>
      <c r="VZ17" s="15">
        <v>0.6</v>
      </c>
      <c r="WA17" s="15">
        <v>-0.6</v>
      </c>
      <c r="WB17" s="15">
        <v>0</v>
      </c>
      <c r="WC17" s="15">
        <v>11.135</v>
      </c>
      <c r="WD17" s="15">
        <v>11.135</v>
      </c>
      <c r="WE17" s="15">
        <v>-11.135</v>
      </c>
      <c r="WF17" s="15">
        <v>0</v>
      </c>
      <c r="WG17" s="15">
        <v>7.07</v>
      </c>
      <c r="WH17" s="15">
        <v>7.07</v>
      </c>
      <c r="WI17" s="15">
        <v>-7.07</v>
      </c>
      <c r="WJ17" s="15">
        <v>0</v>
      </c>
      <c r="WK17" s="15"/>
      <c r="WL17" s="15"/>
      <c r="WM17" s="15">
        <v>0</v>
      </c>
      <c r="WN17" s="15">
        <v>3.2</v>
      </c>
      <c r="WO17" s="15">
        <v>4.2</v>
      </c>
      <c r="WP17" s="15">
        <v>4.2</v>
      </c>
      <c r="WQ17" s="15">
        <v>-1</v>
      </c>
      <c r="WR17" s="15">
        <v>2.4</v>
      </c>
      <c r="WS17" s="15">
        <v>2.4</v>
      </c>
      <c r="WT17" s="15">
        <v>2.4</v>
      </c>
      <c r="WU17" s="15">
        <v>0</v>
      </c>
      <c r="WV17" s="15">
        <v>2.1</v>
      </c>
      <c r="WW17" s="15">
        <v>2.4</v>
      </c>
      <c r="WX17" s="15">
        <v>2.4</v>
      </c>
      <c r="WY17" s="15">
        <v>-0.3</v>
      </c>
      <c r="WZ17" s="15"/>
      <c r="XA17" s="15"/>
      <c r="XB17" s="15"/>
      <c r="XC17" s="15">
        <v>0</v>
      </c>
      <c r="XD17" s="15">
        <v>0</v>
      </c>
      <c r="XE17" s="15"/>
      <c r="XF17" s="15"/>
      <c r="XG17" s="15">
        <v>0</v>
      </c>
      <c r="XH17" s="15">
        <v>8</v>
      </c>
      <c r="XI17" s="15">
        <v>8.4</v>
      </c>
      <c r="XJ17" s="15">
        <v>8.4</v>
      </c>
      <c r="XK17" s="15">
        <v>-0.4</v>
      </c>
      <c r="XL17" s="15">
        <v>20</v>
      </c>
      <c r="XM17" s="15">
        <v>19.241980000000002</v>
      </c>
      <c r="XN17" s="15">
        <v>19.241980000000002</v>
      </c>
      <c r="XO17" s="15">
        <v>0.75802000000000003</v>
      </c>
      <c r="XP17" s="15">
        <v>20</v>
      </c>
      <c r="XQ17" s="15">
        <v>18.46453</v>
      </c>
      <c r="XR17" s="15">
        <v>18.46453</v>
      </c>
      <c r="XS17" s="15">
        <v>1.5354699999999999</v>
      </c>
      <c r="XT17" s="15">
        <v>9</v>
      </c>
      <c r="XU17" s="15">
        <v>10.8</v>
      </c>
      <c r="XV17" s="15">
        <v>10.8</v>
      </c>
      <c r="XW17" s="15">
        <v>-1.8</v>
      </c>
      <c r="XX17" s="15">
        <v>27.3</v>
      </c>
      <c r="XY17" s="15">
        <v>28.5</v>
      </c>
      <c r="XZ17" s="15">
        <v>28.5</v>
      </c>
      <c r="YA17" s="15">
        <v>-1.2</v>
      </c>
      <c r="YB17" s="15">
        <v>34.200000000000003</v>
      </c>
      <c r="YC17" s="15">
        <v>28.5</v>
      </c>
      <c r="YD17" s="15">
        <v>28.5</v>
      </c>
      <c r="YE17" s="15">
        <v>5.7</v>
      </c>
      <c r="YF17" s="15">
        <v>16.8</v>
      </c>
      <c r="YG17" s="15">
        <v>14</v>
      </c>
      <c r="YH17" s="15">
        <v>14</v>
      </c>
      <c r="YI17" s="15">
        <v>2.8</v>
      </c>
      <c r="YJ17" s="15">
        <v>17.2</v>
      </c>
      <c r="YK17" s="15">
        <v>18</v>
      </c>
      <c r="YL17" s="15">
        <v>18</v>
      </c>
      <c r="YM17" s="15">
        <v>-0.8</v>
      </c>
      <c r="YN17" s="15">
        <v>7</v>
      </c>
      <c r="YO17" s="15">
        <v>8.15</v>
      </c>
      <c r="YP17" s="15">
        <v>8.15</v>
      </c>
      <c r="YQ17" s="15">
        <v>-1.1499999999999999</v>
      </c>
      <c r="YR17" s="15">
        <v>11.1</v>
      </c>
      <c r="YS17" s="15">
        <v>11</v>
      </c>
      <c r="YT17" s="15">
        <v>11</v>
      </c>
      <c r="YU17" s="15">
        <v>0.1</v>
      </c>
      <c r="YV17" s="15">
        <v>14.1</v>
      </c>
      <c r="YW17" s="15">
        <v>22</v>
      </c>
      <c r="YX17" s="15">
        <v>22</v>
      </c>
      <c r="YY17" s="15">
        <v>-7.9</v>
      </c>
    </row>
    <row r="18" spans="1:675" ht="24" customHeight="1" x14ac:dyDescent="0.3">
      <c r="A18" s="1"/>
      <c r="B18" s="17" t="s">
        <v>102</v>
      </c>
      <c r="C18" s="17" t="s">
        <v>881</v>
      </c>
      <c r="D18" s="18">
        <v>195.8</v>
      </c>
      <c r="E18" s="18">
        <v>203.40136000000001</v>
      </c>
      <c r="F18" s="18">
        <v>203.40136000000001</v>
      </c>
      <c r="G18" s="18">
        <v>-7.6013599999999997</v>
      </c>
      <c r="H18" s="18">
        <v>624.70000000000005</v>
      </c>
      <c r="I18" s="18">
        <v>627.79395999999997</v>
      </c>
      <c r="J18" s="18">
        <v>627.79395999999997</v>
      </c>
      <c r="K18" s="18">
        <v>-3.09396</v>
      </c>
      <c r="L18" s="18">
        <v>209.9</v>
      </c>
      <c r="M18" s="18">
        <v>204.43100999999999</v>
      </c>
      <c r="N18" s="18">
        <v>204.43100999999999</v>
      </c>
      <c r="O18" s="18">
        <v>5.4689899999999998</v>
      </c>
      <c r="P18" s="18"/>
      <c r="Q18" s="18"/>
      <c r="R18" s="18"/>
      <c r="S18" s="18">
        <v>0</v>
      </c>
      <c r="T18" s="18"/>
      <c r="U18" s="18"/>
      <c r="V18" s="18"/>
      <c r="W18" s="18">
        <v>0</v>
      </c>
      <c r="X18" s="18">
        <v>88</v>
      </c>
      <c r="Y18" s="18">
        <v>91.867829999999998</v>
      </c>
      <c r="Z18" s="18">
        <v>91.867829999999998</v>
      </c>
      <c r="AA18" s="18">
        <v>-3.8678300000000001</v>
      </c>
      <c r="AB18" s="18">
        <v>236.1</v>
      </c>
      <c r="AC18" s="18">
        <v>242</v>
      </c>
      <c r="AD18" s="18">
        <v>242</v>
      </c>
      <c r="AE18" s="18">
        <v>-5.9</v>
      </c>
      <c r="AF18" s="18">
        <v>0</v>
      </c>
      <c r="AG18" s="18"/>
      <c r="AH18" s="18"/>
      <c r="AI18" s="18">
        <v>0</v>
      </c>
      <c r="AJ18" s="18">
        <v>0</v>
      </c>
      <c r="AK18" s="18"/>
      <c r="AL18" s="18"/>
      <c r="AM18" s="18">
        <v>0</v>
      </c>
      <c r="AN18" s="18">
        <v>112.8</v>
      </c>
      <c r="AO18" s="18">
        <v>159.82006000000001</v>
      </c>
      <c r="AP18" s="18">
        <v>146.52000000000001</v>
      </c>
      <c r="AQ18" s="18">
        <v>-33.72</v>
      </c>
      <c r="AR18" s="18">
        <v>112</v>
      </c>
      <c r="AS18" s="18">
        <v>159.82006000000001</v>
      </c>
      <c r="AT18" s="18">
        <v>146.52000000000001</v>
      </c>
      <c r="AU18" s="18">
        <v>-34.520000000000003</v>
      </c>
      <c r="AV18" s="18">
        <v>111.9</v>
      </c>
      <c r="AW18" s="18">
        <v>159.82006000000001</v>
      </c>
      <c r="AX18" s="18">
        <v>146.52000000000001</v>
      </c>
      <c r="AY18" s="18">
        <v>-34.619999999999997</v>
      </c>
      <c r="AZ18" s="18">
        <v>223.4</v>
      </c>
      <c r="BA18" s="18">
        <v>240.45</v>
      </c>
      <c r="BB18" s="18">
        <v>220.44</v>
      </c>
      <c r="BC18" s="18">
        <v>2.96</v>
      </c>
      <c r="BD18" s="18">
        <v>203.5</v>
      </c>
      <c r="BE18" s="18">
        <v>207.24285</v>
      </c>
      <c r="BF18" s="18">
        <v>120.0309</v>
      </c>
      <c r="BG18" s="18">
        <v>83.469099999999997</v>
      </c>
      <c r="BH18" s="18">
        <v>108.4</v>
      </c>
      <c r="BI18" s="18">
        <v>103.93259999999999</v>
      </c>
      <c r="BJ18" s="18">
        <v>60.19567</v>
      </c>
      <c r="BK18" s="18">
        <v>48.204329999999999</v>
      </c>
      <c r="BL18" s="18">
        <v>545.4</v>
      </c>
      <c r="BM18" s="18">
        <v>566.08941000000004</v>
      </c>
      <c r="BN18" s="18">
        <v>566.08941000000004</v>
      </c>
      <c r="BO18" s="18">
        <v>-20.689409999999999</v>
      </c>
      <c r="BP18" s="18">
        <v>9.8000000000000007</v>
      </c>
      <c r="BQ18" s="18">
        <v>10.52094</v>
      </c>
      <c r="BR18" s="18">
        <v>10.52094</v>
      </c>
      <c r="BS18" s="18">
        <v>-0.72094000000000003</v>
      </c>
      <c r="BT18" s="18"/>
      <c r="BU18" s="18"/>
      <c r="BV18" s="18"/>
      <c r="BW18" s="18">
        <v>0</v>
      </c>
      <c r="BX18" s="18">
        <v>7</v>
      </c>
      <c r="BY18" s="18"/>
      <c r="BZ18" s="18"/>
      <c r="CA18" s="18">
        <v>7</v>
      </c>
      <c r="CB18" s="18"/>
      <c r="CC18" s="18"/>
      <c r="CD18" s="18"/>
      <c r="CE18" s="18">
        <v>0</v>
      </c>
      <c r="CF18" s="18"/>
      <c r="CG18" s="18"/>
      <c r="CH18" s="18"/>
      <c r="CI18" s="18">
        <v>0</v>
      </c>
      <c r="CJ18" s="18">
        <v>162.19999999999999</v>
      </c>
      <c r="CK18" s="18">
        <v>164.06706</v>
      </c>
      <c r="CL18" s="18">
        <v>164.06706</v>
      </c>
      <c r="CM18" s="18">
        <v>-1.8670599999999999</v>
      </c>
      <c r="CN18" s="18">
        <v>6.6</v>
      </c>
      <c r="CO18" s="18">
        <v>5.1336000000000004</v>
      </c>
      <c r="CP18" s="18">
        <v>5.1336000000000004</v>
      </c>
      <c r="CQ18" s="18">
        <v>1.4663999999999999</v>
      </c>
      <c r="CR18" s="18">
        <v>6.1</v>
      </c>
      <c r="CS18" s="18">
        <v>2.8178999999999998</v>
      </c>
      <c r="CT18" s="18">
        <v>2.8178999999999998</v>
      </c>
      <c r="CU18" s="18">
        <v>3.2820999999999998</v>
      </c>
      <c r="CV18" s="18">
        <v>22.4</v>
      </c>
      <c r="CW18" s="18">
        <v>22.410769999999999</v>
      </c>
      <c r="CX18" s="18"/>
      <c r="CY18" s="18">
        <v>22.4</v>
      </c>
      <c r="CZ18" s="18">
        <v>6.5</v>
      </c>
      <c r="DA18" s="18">
        <v>6.8766400000000001</v>
      </c>
      <c r="DB18" s="18">
        <v>6.8766400000000001</v>
      </c>
      <c r="DC18" s="18">
        <v>-0.37663999999999997</v>
      </c>
      <c r="DD18" s="18"/>
      <c r="DE18" s="18"/>
      <c r="DF18" s="18"/>
      <c r="DG18" s="18">
        <v>0</v>
      </c>
      <c r="DH18" s="18">
        <v>141.4</v>
      </c>
      <c r="DI18" s="18">
        <v>142.44412</v>
      </c>
      <c r="DJ18" s="18">
        <v>142.44412</v>
      </c>
      <c r="DK18" s="18">
        <v>-1.0441199999999999</v>
      </c>
      <c r="DL18" s="18"/>
      <c r="DM18" s="18"/>
      <c r="DN18" s="18"/>
      <c r="DO18" s="18">
        <v>0</v>
      </c>
      <c r="DP18" s="18"/>
      <c r="DQ18" s="18"/>
      <c r="DR18" s="18"/>
      <c r="DS18" s="18">
        <v>0</v>
      </c>
      <c r="DT18" s="18"/>
      <c r="DU18" s="18"/>
      <c r="DV18" s="18"/>
      <c r="DW18" s="18">
        <v>0</v>
      </c>
      <c r="DX18" s="18"/>
      <c r="DY18" s="18"/>
      <c r="DZ18" s="18"/>
      <c r="EA18" s="18">
        <v>0</v>
      </c>
      <c r="EB18" s="18">
        <v>108.6</v>
      </c>
      <c r="EC18" s="18">
        <v>112.46647</v>
      </c>
      <c r="ED18" s="18">
        <v>112.46647</v>
      </c>
      <c r="EE18" s="18">
        <v>-3.8664700000000001</v>
      </c>
      <c r="EF18" s="18">
        <v>161.19999999999999</v>
      </c>
      <c r="EG18" s="18"/>
      <c r="EH18" s="18"/>
      <c r="EI18" s="18">
        <v>161.19999999999999</v>
      </c>
      <c r="EJ18" s="18">
        <v>0</v>
      </c>
      <c r="EK18" s="18"/>
      <c r="EL18" s="18"/>
      <c r="EM18" s="18">
        <v>0</v>
      </c>
      <c r="EN18" s="18"/>
      <c r="EO18" s="18"/>
      <c r="EP18" s="18"/>
      <c r="EQ18" s="18">
        <v>0</v>
      </c>
      <c r="ER18" s="18"/>
      <c r="ES18" s="18"/>
      <c r="ET18" s="18"/>
      <c r="EU18" s="18">
        <v>0</v>
      </c>
      <c r="EV18" s="18">
        <v>6.5</v>
      </c>
      <c r="EW18" s="18">
        <v>6.39</v>
      </c>
      <c r="EX18" s="18">
        <v>6.39</v>
      </c>
      <c r="EY18" s="18">
        <v>0.11</v>
      </c>
      <c r="EZ18" s="18">
        <v>452.9</v>
      </c>
      <c r="FA18" s="18">
        <v>457.09426999999999</v>
      </c>
      <c r="FB18" s="18">
        <v>457.09426999999999</v>
      </c>
      <c r="FC18" s="18">
        <v>-4.1942700000000004</v>
      </c>
      <c r="FD18" s="18">
        <v>24.7</v>
      </c>
      <c r="FE18" s="18">
        <v>81.635570000000001</v>
      </c>
      <c r="FF18" s="18">
        <v>81.635570000000001</v>
      </c>
      <c r="FG18" s="18">
        <v>-56.935569999999998</v>
      </c>
      <c r="FH18" s="18">
        <v>149.4</v>
      </c>
      <c r="FI18" s="18">
        <v>151.36251999999999</v>
      </c>
      <c r="FJ18" s="18">
        <v>149.98721</v>
      </c>
      <c r="FK18" s="18">
        <v>-0.58721000000000001</v>
      </c>
      <c r="FL18" s="18">
        <v>0</v>
      </c>
      <c r="FM18" s="18">
        <v>41.89893</v>
      </c>
      <c r="FN18" s="18">
        <v>41.89893</v>
      </c>
      <c r="FO18" s="18">
        <v>-41.89893</v>
      </c>
      <c r="FP18" s="18">
        <v>18.600000000000001</v>
      </c>
      <c r="FQ18" s="18">
        <v>19.21088</v>
      </c>
      <c r="FR18" s="18">
        <v>19.21088</v>
      </c>
      <c r="FS18" s="18">
        <v>-0.61087999999999998</v>
      </c>
      <c r="FT18" s="18">
        <v>18.899999999999999</v>
      </c>
      <c r="FU18" s="18">
        <v>18.46453</v>
      </c>
      <c r="FV18" s="18">
        <v>18.46453</v>
      </c>
      <c r="FW18" s="18">
        <v>0.43547000000000002</v>
      </c>
      <c r="FX18" s="18">
        <v>92.2</v>
      </c>
      <c r="FY18" s="18">
        <v>87.773570000000007</v>
      </c>
      <c r="FZ18" s="18">
        <v>87.773570000000007</v>
      </c>
      <c r="GA18" s="18">
        <v>4.4264299999999999</v>
      </c>
      <c r="GB18" s="18"/>
      <c r="GC18" s="18"/>
      <c r="GD18" s="18">
        <v>123.48</v>
      </c>
      <c r="GE18" s="18">
        <v>-123.48</v>
      </c>
      <c r="GF18" s="18"/>
      <c r="GG18" s="18"/>
      <c r="GH18" s="18">
        <v>129.87</v>
      </c>
      <c r="GI18" s="18">
        <v>-129.87</v>
      </c>
      <c r="GJ18" s="18"/>
      <c r="GK18" s="18"/>
      <c r="GL18" s="18">
        <v>65.13</v>
      </c>
      <c r="GM18" s="18">
        <v>-65.13</v>
      </c>
      <c r="GN18" s="18">
        <v>103.7</v>
      </c>
      <c r="GO18" s="18">
        <v>110.48202000000001</v>
      </c>
      <c r="GP18" s="18">
        <v>110.48202000000001</v>
      </c>
      <c r="GQ18" s="18">
        <v>-6.7820200000000002</v>
      </c>
      <c r="GR18" s="18">
        <v>43.2</v>
      </c>
      <c r="GS18" s="18">
        <v>47.082599999999999</v>
      </c>
      <c r="GT18" s="18">
        <v>47.082599999999999</v>
      </c>
      <c r="GU18" s="18">
        <v>-3.8826000000000001</v>
      </c>
      <c r="GV18" s="18"/>
      <c r="GW18" s="18"/>
      <c r="GX18" s="18">
        <v>45.381999999999998</v>
      </c>
      <c r="GY18" s="18">
        <v>-45.381999999999998</v>
      </c>
      <c r="GZ18" s="18">
        <v>3.8</v>
      </c>
      <c r="HA18" s="18"/>
      <c r="HB18" s="18"/>
      <c r="HC18" s="18">
        <v>3.8</v>
      </c>
      <c r="HD18" s="18">
        <v>36</v>
      </c>
      <c r="HE18" s="18">
        <v>30.300550000000001</v>
      </c>
      <c r="HF18" s="18">
        <v>30.300550000000001</v>
      </c>
      <c r="HG18" s="18">
        <v>5.6994499999999997</v>
      </c>
      <c r="HH18" s="18">
        <v>164.1</v>
      </c>
      <c r="HI18" s="18">
        <v>174.55948000000001</v>
      </c>
      <c r="HJ18" s="18">
        <v>174.55948000000001</v>
      </c>
      <c r="HK18" s="18">
        <v>-10.459479999999999</v>
      </c>
      <c r="HL18" s="18"/>
      <c r="HM18" s="18"/>
      <c r="HN18" s="18"/>
      <c r="HO18" s="18">
        <v>0</v>
      </c>
      <c r="HP18" s="18"/>
      <c r="HQ18" s="18"/>
      <c r="HR18" s="18"/>
      <c r="HS18" s="18">
        <v>0</v>
      </c>
      <c r="HT18" s="18">
        <v>27.4</v>
      </c>
      <c r="HU18" s="18">
        <v>80.804550000000006</v>
      </c>
      <c r="HV18" s="18">
        <v>51.139209999999999</v>
      </c>
      <c r="HW18" s="18">
        <v>-23.73921</v>
      </c>
      <c r="HX18" s="18"/>
      <c r="HY18" s="18"/>
      <c r="HZ18" s="18"/>
      <c r="IA18" s="18">
        <v>0</v>
      </c>
      <c r="IB18" s="18"/>
      <c r="IC18" s="18"/>
      <c r="ID18" s="18"/>
      <c r="IE18" s="18">
        <v>0</v>
      </c>
      <c r="IF18" s="18">
        <v>45</v>
      </c>
      <c r="IG18" s="18">
        <v>45.265309999999999</v>
      </c>
      <c r="IH18" s="18"/>
      <c r="II18" s="18">
        <v>45</v>
      </c>
      <c r="IJ18" s="18"/>
      <c r="IK18" s="18"/>
      <c r="IL18" s="18"/>
      <c r="IM18" s="18">
        <v>0</v>
      </c>
      <c r="IN18" s="18"/>
      <c r="IO18" s="18"/>
      <c r="IP18" s="18"/>
      <c r="IQ18" s="18">
        <v>0</v>
      </c>
      <c r="IR18" s="18"/>
      <c r="IS18" s="18"/>
      <c r="IT18" s="18"/>
      <c r="IU18" s="18">
        <v>0</v>
      </c>
      <c r="IV18" s="18">
        <v>124.8</v>
      </c>
      <c r="IW18" s="18">
        <v>132.83837</v>
      </c>
      <c r="IX18" s="18">
        <v>132.83837</v>
      </c>
      <c r="IY18" s="18">
        <v>-8.0383700000000005</v>
      </c>
      <c r="IZ18" s="18">
        <v>63.4</v>
      </c>
      <c r="JA18" s="18"/>
      <c r="JB18" s="18"/>
      <c r="JC18" s="18">
        <v>63.4</v>
      </c>
      <c r="JD18" s="18">
        <v>64.400000000000006</v>
      </c>
      <c r="JE18" s="18"/>
      <c r="JF18" s="18"/>
      <c r="JG18" s="18">
        <v>64.400000000000006</v>
      </c>
      <c r="JH18" s="18">
        <v>182.2</v>
      </c>
      <c r="JI18" s="18"/>
      <c r="JJ18" s="18"/>
      <c r="JK18" s="18">
        <v>182.2</v>
      </c>
      <c r="JL18" s="18"/>
      <c r="JM18" s="18"/>
      <c r="JN18" s="18"/>
      <c r="JO18" s="18">
        <v>0</v>
      </c>
      <c r="JP18" s="18">
        <v>72.8</v>
      </c>
      <c r="JQ18" s="18">
        <v>73.590999999999994</v>
      </c>
      <c r="JR18" s="18">
        <v>44.848439999999997</v>
      </c>
      <c r="JS18" s="18">
        <v>27.951560000000001</v>
      </c>
      <c r="JT18" s="18">
        <v>35.4</v>
      </c>
      <c r="JU18" s="18">
        <v>36.905999999999999</v>
      </c>
      <c r="JV18" s="18">
        <v>22.49156</v>
      </c>
      <c r="JW18" s="18">
        <v>12.908440000000001</v>
      </c>
      <c r="JX18" s="18"/>
      <c r="JY18" s="18"/>
      <c r="JZ18" s="18"/>
      <c r="KA18" s="18">
        <v>0</v>
      </c>
      <c r="KB18" s="18">
        <v>0</v>
      </c>
      <c r="KC18" s="18"/>
      <c r="KD18" s="18"/>
      <c r="KE18" s="18">
        <v>0</v>
      </c>
      <c r="KF18" s="18"/>
      <c r="KG18" s="18"/>
      <c r="KH18" s="18"/>
      <c r="KI18" s="18">
        <v>0</v>
      </c>
      <c r="KJ18" s="18">
        <v>0</v>
      </c>
      <c r="KK18" s="18"/>
      <c r="KL18" s="18"/>
      <c r="KM18" s="18">
        <v>0</v>
      </c>
      <c r="KN18" s="18"/>
      <c r="KO18" s="18"/>
      <c r="KP18" s="18"/>
      <c r="KQ18" s="18">
        <v>0</v>
      </c>
      <c r="KR18" s="18"/>
      <c r="KS18" s="18"/>
      <c r="KT18" s="18"/>
      <c r="KU18" s="18">
        <v>0</v>
      </c>
      <c r="KV18" s="18">
        <v>2.4</v>
      </c>
      <c r="KW18" s="18">
        <v>2.04081</v>
      </c>
      <c r="KX18" s="18">
        <v>2.04081</v>
      </c>
      <c r="KY18" s="18">
        <v>0.35919000000000001</v>
      </c>
      <c r="KZ18" s="18">
        <v>160.1</v>
      </c>
      <c r="LA18" s="18">
        <v>270.06803000000002</v>
      </c>
      <c r="LB18" s="18">
        <v>270.06803000000002</v>
      </c>
      <c r="LC18" s="18">
        <v>-109.96803</v>
      </c>
      <c r="LD18" s="18">
        <v>128.19999999999999</v>
      </c>
      <c r="LE18" s="18">
        <v>133.16031000000001</v>
      </c>
      <c r="LF18" s="18">
        <v>133.16031000000001</v>
      </c>
      <c r="LG18" s="18">
        <v>-4.9603099999999998</v>
      </c>
      <c r="LH18" s="18">
        <v>0</v>
      </c>
      <c r="LI18" s="18">
        <v>67.199219999999997</v>
      </c>
      <c r="LJ18" s="18">
        <v>67.199219999999997</v>
      </c>
      <c r="LK18" s="18">
        <v>-67.199219999999997</v>
      </c>
      <c r="LL18" s="18">
        <v>76.099999999999994</v>
      </c>
      <c r="LM18" s="18">
        <v>78.567999999999998</v>
      </c>
      <c r="LN18" s="18">
        <v>78.567999999999998</v>
      </c>
      <c r="LO18" s="18">
        <v>-2.468</v>
      </c>
      <c r="LP18" s="18">
        <v>0</v>
      </c>
      <c r="LQ18" s="18"/>
      <c r="LR18" s="18">
        <v>29.980560000000001</v>
      </c>
      <c r="LS18" s="18">
        <v>-29.980560000000001</v>
      </c>
      <c r="LT18" s="18">
        <v>0</v>
      </c>
      <c r="LU18" s="18"/>
      <c r="LV18" s="18"/>
      <c r="LW18" s="18">
        <v>0</v>
      </c>
      <c r="LX18" s="18">
        <v>28.1</v>
      </c>
      <c r="LY18" s="18"/>
      <c r="LZ18" s="18"/>
      <c r="MA18" s="18">
        <v>28.1</v>
      </c>
      <c r="MB18" s="18">
        <v>28.1</v>
      </c>
      <c r="MC18" s="18"/>
      <c r="MD18" s="18"/>
      <c r="ME18" s="18">
        <v>28.1</v>
      </c>
      <c r="MF18" s="18">
        <v>140.4</v>
      </c>
      <c r="MG18" s="18">
        <v>138.54471000000001</v>
      </c>
      <c r="MH18" s="18">
        <v>118.65911</v>
      </c>
      <c r="MI18" s="18">
        <v>21.74089</v>
      </c>
      <c r="MJ18" s="18"/>
      <c r="MK18" s="18"/>
      <c r="ML18" s="18"/>
      <c r="MM18" s="18">
        <v>0</v>
      </c>
      <c r="MN18" s="18">
        <v>66.099999999999994</v>
      </c>
      <c r="MO18" s="18">
        <v>69.480379999999997</v>
      </c>
      <c r="MP18" s="18">
        <v>59.507719999999999</v>
      </c>
      <c r="MQ18" s="18">
        <v>6.5922799999999997</v>
      </c>
      <c r="MR18" s="18">
        <v>0</v>
      </c>
      <c r="MS18" s="18"/>
      <c r="MT18" s="18"/>
      <c r="MU18" s="18">
        <v>0</v>
      </c>
      <c r="MV18" s="18">
        <v>0</v>
      </c>
      <c r="MW18" s="18"/>
      <c r="MX18" s="18"/>
      <c r="MY18" s="18">
        <v>0</v>
      </c>
      <c r="MZ18" s="18"/>
      <c r="NA18" s="18"/>
      <c r="NB18" s="18"/>
      <c r="NC18" s="18">
        <v>0</v>
      </c>
      <c r="ND18" s="18"/>
      <c r="NE18" s="18"/>
      <c r="NF18" s="18"/>
      <c r="NG18" s="18">
        <v>0</v>
      </c>
      <c r="NH18" s="18"/>
      <c r="NI18" s="18"/>
      <c r="NJ18" s="18"/>
      <c r="NK18" s="18">
        <v>0</v>
      </c>
      <c r="NL18" s="18">
        <v>183.7</v>
      </c>
      <c r="NM18" s="18">
        <v>206.49084999999999</v>
      </c>
      <c r="NN18" s="18">
        <v>188.56666000000001</v>
      </c>
      <c r="NO18" s="18">
        <v>-4.8666600000000004</v>
      </c>
      <c r="NP18" s="18">
        <v>86.8</v>
      </c>
      <c r="NQ18" s="18">
        <v>103.55547</v>
      </c>
      <c r="NR18" s="18">
        <v>94.566460000000006</v>
      </c>
      <c r="NS18" s="18">
        <v>-7.7664600000000004</v>
      </c>
      <c r="NT18" s="18"/>
      <c r="NU18" s="18">
        <v>4.0167900000000003</v>
      </c>
      <c r="NV18" s="18">
        <v>4.0167900000000003</v>
      </c>
      <c r="NW18" s="18">
        <v>-4.0167900000000003</v>
      </c>
      <c r="NX18" s="18"/>
      <c r="NY18" s="18"/>
      <c r="NZ18" s="18"/>
      <c r="OA18" s="18">
        <v>0</v>
      </c>
      <c r="OB18" s="18">
        <v>0</v>
      </c>
      <c r="OC18" s="18">
        <v>17.492709999999999</v>
      </c>
      <c r="OD18" s="18">
        <v>17.492709999999999</v>
      </c>
      <c r="OE18" s="18">
        <v>-17.492709999999999</v>
      </c>
      <c r="OF18" s="18">
        <v>0</v>
      </c>
      <c r="OG18" s="18"/>
      <c r="OH18" s="18"/>
      <c r="OI18" s="18">
        <v>0</v>
      </c>
      <c r="OJ18" s="18">
        <v>19.100000000000001</v>
      </c>
      <c r="OK18" s="18">
        <v>21.54</v>
      </c>
      <c r="OL18" s="18">
        <v>21.535</v>
      </c>
      <c r="OM18" s="18">
        <v>-2.4350000000000001</v>
      </c>
      <c r="ON18" s="18">
        <v>0</v>
      </c>
      <c r="OO18" s="18"/>
      <c r="OP18" s="18"/>
      <c r="OQ18" s="18">
        <v>0</v>
      </c>
      <c r="OR18" s="18">
        <v>4.8</v>
      </c>
      <c r="OS18" s="18">
        <v>0.28999999999999998</v>
      </c>
      <c r="OT18" s="18">
        <v>0.28999999999999998</v>
      </c>
      <c r="OU18" s="18">
        <v>4.51</v>
      </c>
      <c r="OV18" s="18">
        <v>0</v>
      </c>
      <c r="OW18" s="18"/>
      <c r="OX18" s="18"/>
      <c r="OY18" s="18">
        <v>0</v>
      </c>
      <c r="OZ18" s="18">
        <v>0</v>
      </c>
      <c r="PA18" s="18">
        <v>19.436350000000001</v>
      </c>
      <c r="PB18" s="18">
        <v>19.436350000000001</v>
      </c>
      <c r="PC18" s="18">
        <v>-19.436350000000001</v>
      </c>
      <c r="PD18" s="18">
        <v>9.9</v>
      </c>
      <c r="PE18" s="18">
        <v>9.9830000000000005</v>
      </c>
      <c r="PF18" s="18">
        <v>9.9830000000000005</v>
      </c>
      <c r="PG18" s="18">
        <v>-8.3000000000000004E-2</v>
      </c>
      <c r="PH18" s="18">
        <v>5.4</v>
      </c>
      <c r="PI18" s="18">
        <v>5.67</v>
      </c>
      <c r="PJ18" s="18">
        <v>5.67</v>
      </c>
      <c r="PK18" s="18">
        <v>-0.27</v>
      </c>
      <c r="PL18" s="18">
        <v>0</v>
      </c>
      <c r="PM18" s="18"/>
      <c r="PN18" s="18"/>
      <c r="PO18" s="18">
        <v>0</v>
      </c>
      <c r="PP18" s="18">
        <v>0</v>
      </c>
      <c r="PQ18" s="18"/>
      <c r="PR18" s="18"/>
      <c r="PS18" s="18">
        <v>0</v>
      </c>
      <c r="PT18" s="18">
        <v>2.2000000000000002</v>
      </c>
      <c r="PU18" s="18"/>
      <c r="PV18" s="18"/>
      <c r="PW18" s="18">
        <v>2.2000000000000002</v>
      </c>
      <c r="PX18" s="18">
        <v>3.6</v>
      </c>
      <c r="PY18" s="18">
        <v>3.6</v>
      </c>
      <c r="PZ18" s="18">
        <v>3.6</v>
      </c>
      <c r="QA18" s="18">
        <v>0</v>
      </c>
      <c r="QB18" s="18">
        <v>4.2</v>
      </c>
      <c r="QC18" s="18">
        <v>4</v>
      </c>
      <c r="QD18" s="18">
        <v>4</v>
      </c>
      <c r="QE18" s="18">
        <v>0.2</v>
      </c>
      <c r="QF18" s="18">
        <v>0</v>
      </c>
      <c r="QG18" s="18">
        <v>20.274049999999999</v>
      </c>
      <c r="QH18" s="18">
        <v>20.274049999999999</v>
      </c>
      <c r="QI18" s="18">
        <v>-20.274049999999999</v>
      </c>
      <c r="QJ18" s="18">
        <v>0</v>
      </c>
      <c r="QK18" s="18">
        <v>19.436350000000001</v>
      </c>
      <c r="QL18" s="18">
        <v>19.436350000000001</v>
      </c>
      <c r="QM18" s="18">
        <v>-19.436350000000001</v>
      </c>
      <c r="QN18" s="18">
        <v>19</v>
      </c>
      <c r="QO18" s="18">
        <v>17.492709999999999</v>
      </c>
      <c r="QP18" s="18">
        <v>17.492709999999999</v>
      </c>
      <c r="QQ18" s="18">
        <v>1.50729</v>
      </c>
      <c r="QR18" s="18">
        <v>3.4</v>
      </c>
      <c r="QS18" s="18">
        <v>3.4</v>
      </c>
      <c r="QT18" s="18">
        <v>3.4</v>
      </c>
      <c r="QU18" s="18">
        <v>0</v>
      </c>
      <c r="QV18" s="18">
        <v>18.5</v>
      </c>
      <c r="QW18" s="18">
        <v>17.881440000000001</v>
      </c>
      <c r="QX18" s="18">
        <v>17.881440000000001</v>
      </c>
      <c r="QY18" s="18">
        <v>0.61856</v>
      </c>
      <c r="QZ18" s="18">
        <v>0</v>
      </c>
      <c r="RA18" s="18"/>
      <c r="RB18" s="18"/>
      <c r="RC18" s="18">
        <v>0</v>
      </c>
      <c r="RD18" s="18">
        <v>0</v>
      </c>
      <c r="RE18" s="18"/>
      <c r="RF18" s="18"/>
      <c r="RG18" s="18">
        <v>0</v>
      </c>
      <c r="RH18" s="18">
        <v>4.2</v>
      </c>
      <c r="RI18" s="18">
        <v>6.3529999999999998</v>
      </c>
      <c r="RJ18" s="18">
        <v>6.3529999999999998</v>
      </c>
      <c r="RK18" s="18">
        <v>-2.153</v>
      </c>
      <c r="RL18" s="18">
        <v>8</v>
      </c>
      <c r="RM18" s="18">
        <v>17.856000000000002</v>
      </c>
      <c r="RN18" s="18">
        <v>17.856000000000002</v>
      </c>
      <c r="RO18" s="18">
        <v>-9.8559999999999999</v>
      </c>
      <c r="RP18" s="18">
        <v>0</v>
      </c>
      <c r="RQ18" s="18"/>
      <c r="RR18" s="18"/>
      <c r="RS18" s="18">
        <v>0</v>
      </c>
      <c r="RT18" s="18">
        <v>3.1</v>
      </c>
      <c r="RU18" s="18">
        <v>3.2010000000000001</v>
      </c>
      <c r="RV18" s="18">
        <v>3.2010000000000001</v>
      </c>
      <c r="RW18" s="18">
        <v>-0.10100000000000001</v>
      </c>
      <c r="RX18" s="18">
        <v>20.2</v>
      </c>
      <c r="RY18" s="18">
        <v>19.792000000000002</v>
      </c>
      <c r="RZ18" s="18">
        <v>18.116779999999999</v>
      </c>
      <c r="SA18" s="18">
        <v>2.0832199999999998</v>
      </c>
      <c r="SB18" s="18">
        <v>3.2</v>
      </c>
      <c r="SC18" s="18">
        <v>2</v>
      </c>
      <c r="SD18" s="18">
        <v>2</v>
      </c>
      <c r="SE18" s="18">
        <v>1.2</v>
      </c>
      <c r="SF18" s="18"/>
      <c r="SG18" s="18">
        <v>0.4</v>
      </c>
      <c r="SH18" s="18">
        <v>0.4</v>
      </c>
      <c r="SI18" s="18">
        <v>-0.4</v>
      </c>
      <c r="SJ18" s="18">
        <v>0</v>
      </c>
      <c r="SK18" s="18"/>
      <c r="SL18" s="18"/>
      <c r="SM18" s="18">
        <v>0</v>
      </c>
      <c r="SN18" s="18">
        <v>19.8</v>
      </c>
      <c r="SO18" s="18">
        <v>19.1448</v>
      </c>
      <c r="SP18" s="18">
        <v>19.1448</v>
      </c>
      <c r="SQ18" s="18">
        <v>0.6552</v>
      </c>
      <c r="SR18" s="18">
        <v>13.2</v>
      </c>
      <c r="SS18" s="18">
        <v>12.244899999999999</v>
      </c>
      <c r="ST18" s="18">
        <v>12.244899999999999</v>
      </c>
      <c r="SU18" s="18">
        <v>0.95509999999999995</v>
      </c>
      <c r="SV18" s="18">
        <v>19.899999999999999</v>
      </c>
      <c r="SW18" s="18">
        <v>19.436350000000001</v>
      </c>
      <c r="SX18" s="18">
        <v>19.436350000000001</v>
      </c>
      <c r="SY18" s="18">
        <v>0.46365000000000001</v>
      </c>
      <c r="SZ18" s="18">
        <v>20.100000000000001</v>
      </c>
      <c r="TA18" s="18">
        <v>19.436350000000001</v>
      </c>
      <c r="TB18" s="18">
        <v>19.436350000000001</v>
      </c>
      <c r="TC18" s="18">
        <v>0.66364999999999996</v>
      </c>
      <c r="TD18" s="18">
        <v>0</v>
      </c>
      <c r="TE18" s="18">
        <v>3.6789999999999998</v>
      </c>
      <c r="TF18" s="18">
        <v>3.6789999999999998</v>
      </c>
      <c r="TG18" s="18">
        <v>-3.6789999999999998</v>
      </c>
      <c r="TH18" s="18">
        <v>1.2</v>
      </c>
      <c r="TI18" s="18">
        <v>3.2890000000000001</v>
      </c>
      <c r="TJ18" s="18">
        <v>3.2890000000000001</v>
      </c>
      <c r="TK18" s="18">
        <v>-2.089</v>
      </c>
      <c r="TL18" s="18">
        <v>0</v>
      </c>
      <c r="TM18" s="18"/>
      <c r="TN18" s="18"/>
      <c r="TO18" s="18">
        <v>0</v>
      </c>
      <c r="TP18" s="18">
        <v>21.7</v>
      </c>
      <c r="TQ18" s="18">
        <v>7.32</v>
      </c>
      <c r="TR18" s="18">
        <v>7.32</v>
      </c>
      <c r="TS18" s="18">
        <v>14.38</v>
      </c>
      <c r="TT18" s="18">
        <v>35.1</v>
      </c>
      <c r="TU18" s="18">
        <v>8.0399999999999991</v>
      </c>
      <c r="TV18" s="18">
        <v>8.0399999999999991</v>
      </c>
      <c r="TW18" s="18">
        <v>27.06</v>
      </c>
      <c r="TX18" s="18">
        <v>0.4</v>
      </c>
      <c r="TY18" s="18">
        <v>0.89</v>
      </c>
      <c r="TZ18" s="18">
        <v>0.89</v>
      </c>
      <c r="UA18" s="18">
        <v>-0.49</v>
      </c>
      <c r="UB18" s="18">
        <v>0</v>
      </c>
      <c r="UC18" s="18">
        <v>0.39</v>
      </c>
      <c r="UD18" s="18">
        <v>0.39</v>
      </c>
      <c r="UE18" s="18">
        <v>-0.39</v>
      </c>
      <c r="UF18" s="18">
        <v>0</v>
      </c>
      <c r="UG18" s="18"/>
      <c r="UH18" s="18"/>
      <c r="UI18" s="18">
        <v>0</v>
      </c>
      <c r="UJ18" s="18">
        <v>20.8</v>
      </c>
      <c r="UK18" s="18">
        <v>19.436350000000001</v>
      </c>
      <c r="UL18" s="18">
        <v>19.436350000000001</v>
      </c>
      <c r="UM18" s="18">
        <v>1.36365</v>
      </c>
      <c r="UN18" s="18">
        <v>8</v>
      </c>
      <c r="UO18" s="18">
        <v>8.1999999999999993</v>
      </c>
      <c r="UP18" s="18">
        <v>8.1999999999999993</v>
      </c>
      <c r="UQ18" s="18">
        <v>-0.2</v>
      </c>
      <c r="UR18" s="18">
        <v>6.4</v>
      </c>
      <c r="US18" s="18">
        <v>7.1</v>
      </c>
      <c r="UT18" s="18">
        <v>7.1</v>
      </c>
      <c r="UU18" s="18">
        <v>-0.7</v>
      </c>
      <c r="UV18" s="18">
        <v>20.399999999999999</v>
      </c>
      <c r="UW18" s="18">
        <v>19.436350000000001</v>
      </c>
      <c r="UX18" s="18">
        <v>19.436350000000001</v>
      </c>
      <c r="UY18" s="18">
        <v>0.96365000000000001</v>
      </c>
      <c r="UZ18" s="18">
        <v>20.399999999999999</v>
      </c>
      <c r="VA18" s="18">
        <v>19.436350000000001</v>
      </c>
      <c r="VB18" s="18">
        <v>19.436350000000001</v>
      </c>
      <c r="VC18" s="18">
        <v>0.96365000000000001</v>
      </c>
      <c r="VD18" s="18">
        <v>20</v>
      </c>
      <c r="VE18" s="18">
        <v>19.436350000000001</v>
      </c>
      <c r="VF18" s="18">
        <v>19.436350000000001</v>
      </c>
      <c r="VG18" s="18">
        <v>0.56364999999999998</v>
      </c>
      <c r="VH18" s="18">
        <v>8</v>
      </c>
      <c r="VI18" s="18">
        <v>0.18</v>
      </c>
      <c r="VJ18" s="18">
        <v>0.18</v>
      </c>
      <c r="VK18" s="18">
        <v>7.82</v>
      </c>
      <c r="VL18" s="18">
        <v>0</v>
      </c>
      <c r="VM18" s="18"/>
      <c r="VN18" s="18">
        <v>0.435</v>
      </c>
      <c r="VO18" s="18">
        <v>-0.435</v>
      </c>
      <c r="VP18" s="18">
        <v>0</v>
      </c>
      <c r="VQ18" s="18"/>
      <c r="VR18" s="18"/>
      <c r="VS18" s="18">
        <v>0</v>
      </c>
      <c r="VT18" s="18">
        <v>0</v>
      </c>
      <c r="VU18" s="18"/>
      <c r="VV18" s="18"/>
      <c r="VW18" s="18">
        <v>0</v>
      </c>
      <c r="VX18" s="18">
        <v>0</v>
      </c>
      <c r="VY18" s="18">
        <v>0.6</v>
      </c>
      <c r="VZ18" s="18">
        <v>0.6</v>
      </c>
      <c r="WA18" s="18">
        <v>-0.6</v>
      </c>
      <c r="WB18" s="18">
        <v>0</v>
      </c>
      <c r="WC18" s="18">
        <v>9.3849999999999998</v>
      </c>
      <c r="WD18" s="18">
        <v>9.3849999999999998</v>
      </c>
      <c r="WE18" s="18">
        <v>-9.3849999999999998</v>
      </c>
      <c r="WF18" s="18">
        <v>0</v>
      </c>
      <c r="WG18" s="18">
        <v>3.89</v>
      </c>
      <c r="WH18" s="18">
        <v>3.89</v>
      </c>
      <c r="WI18" s="18">
        <v>-3.89</v>
      </c>
      <c r="WJ18" s="18">
        <v>0</v>
      </c>
      <c r="WK18" s="18"/>
      <c r="WL18" s="18"/>
      <c r="WM18" s="18">
        <v>0</v>
      </c>
      <c r="WN18" s="18">
        <v>3.2</v>
      </c>
      <c r="WO18" s="18">
        <v>4.2</v>
      </c>
      <c r="WP18" s="18">
        <v>4.2</v>
      </c>
      <c r="WQ18" s="18">
        <v>-1</v>
      </c>
      <c r="WR18" s="18">
        <v>2.4</v>
      </c>
      <c r="WS18" s="18">
        <v>2.4</v>
      </c>
      <c r="WT18" s="18">
        <v>2.4</v>
      </c>
      <c r="WU18" s="18">
        <v>0</v>
      </c>
      <c r="WV18" s="18">
        <v>2.1</v>
      </c>
      <c r="WW18" s="18">
        <v>2.4</v>
      </c>
      <c r="WX18" s="18">
        <v>2.4</v>
      </c>
      <c r="WY18" s="18">
        <v>-0.3</v>
      </c>
      <c r="WZ18" s="18"/>
      <c r="XA18" s="18"/>
      <c r="XB18" s="18"/>
      <c r="XC18" s="18">
        <v>0</v>
      </c>
      <c r="XD18" s="18">
        <v>0</v>
      </c>
      <c r="XE18" s="18"/>
      <c r="XF18" s="18"/>
      <c r="XG18" s="18">
        <v>0</v>
      </c>
      <c r="XH18" s="18">
        <v>8</v>
      </c>
      <c r="XI18" s="18">
        <v>8.4</v>
      </c>
      <c r="XJ18" s="18">
        <v>8.4</v>
      </c>
      <c r="XK18" s="18">
        <v>-0.4</v>
      </c>
      <c r="XL18" s="18">
        <v>20</v>
      </c>
      <c r="XM18" s="18">
        <v>19.241980000000002</v>
      </c>
      <c r="XN18" s="18">
        <v>19.241980000000002</v>
      </c>
      <c r="XO18" s="18">
        <v>0.75802000000000003</v>
      </c>
      <c r="XP18" s="18">
        <v>20</v>
      </c>
      <c r="XQ18" s="18">
        <v>18.46453</v>
      </c>
      <c r="XR18" s="18">
        <v>18.46453</v>
      </c>
      <c r="XS18" s="18">
        <v>1.5354699999999999</v>
      </c>
      <c r="XT18" s="18">
        <v>9.1999999999999993</v>
      </c>
      <c r="XU18" s="18">
        <v>10.8</v>
      </c>
      <c r="XV18" s="18">
        <v>10.8</v>
      </c>
      <c r="XW18" s="18">
        <v>-1.6</v>
      </c>
      <c r="XX18" s="18">
        <v>27.4</v>
      </c>
      <c r="XY18" s="18">
        <v>28.5</v>
      </c>
      <c r="XZ18" s="18">
        <v>28.5</v>
      </c>
      <c r="YA18" s="18">
        <v>-1.1000000000000001</v>
      </c>
      <c r="YB18" s="18">
        <v>34.200000000000003</v>
      </c>
      <c r="YC18" s="18">
        <v>28.5</v>
      </c>
      <c r="YD18" s="18">
        <v>28.5</v>
      </c>
      <c r="YE18" s="18">
        <v>5.7</v>
      </c>
      <c r="YF18" s="18">
        <v>16.5</v>
      </c>
      <c r="YG18" s="18">
        <v>14</v>
      </c>
      <c r="YH18" s="18">
        <v>14</v>
      </c>
      <c r="YI18" s="18">
        <v>2.5</v>
      </c>
      <c r="YJ18" s="18">
        <v>17.2</v>
      </c>
      <c r="YK18" s="18">
        <v>18</v>
      </c>
      <c r="YL18" s="18">
        <v>18</v>
      </c>
      <c r="YM18" s="18">
        <v>-0.8</v>
      </c>
      <c r="YN18" s="18">
        <v>8.1999999999999993</v>
      </c>
      <c r="YO18" s="18">
        <v>8.15</v>
      </c>
      <c r="YP18" s="18">
        <v>8.15</v>
      </c>
      <c r="YQ18" s="18">
        <v>0.05</v>
      </c>
      <c r="YR18" s="18">
        <v>11.1</v>
      </c>
      <c r="YS18" s="18">
        <v>11</v>
      </c>
      <c r="YT18" s="18">
        <v>11</v>
      </c>
      <c r="YU18" s="18">
        <v>0.1</v>
      </c>
      <c r="YV18" s="18">
        <v>12.9</v>
      </c>
      <c r="YW18" s="18">
        <v>22</v>
      </c>
      <c r="YX18" s="18">
        <v>22</v>
      </c>
      <c r="YY18" s="18">
        <v>-9.1</v>
      </c>
    </row>
    <row r="19" spans="1:675" ht="24" customHeight="1" x14ac:dyDescent="0.3">
      <c r="A19" s="1"/>
      <c r="B19" s="17" t="s">
        <v>102</v>
      </c>
      <c r="C19" s="17" t="s">
        <v>882</v>
      </c>
      <c r="D19" s="18">
        <v>202.5</v>
      </c>
      <c r="E19" s="18">
        <v>203.40136000000001</v>
      </c>
      <c r="F19" s="18">
        <v>203.40136000000001</v>
      </c>
      <c r="G19" s="18">
        <v>-0.90136000000000005</v>
      </c>
      <c r="H19" s="18">
        <v>635.79999999999995</v>
      </c>
      <c r="I19" s="18">
        <v>634.98344999999995</v>
      </c>
      <c r="J19" s="18">
        <v>627.79395999999997</v>
      </c>
      <c r="K19" s="18">
        <v>8.0060400000000005</v>
      </c>
      <c r="L19" s="18">
        <v>213.6</v>
      </c>
      <c r="M19" s="18">
        <v>215.11229</v>
      </c>
      <c r="N19" s="18">
        <v>204.43100999999999</v>
      </c>
      <c r="O19" s="18">
        <v>9.1689900000000009</v>
      </c>
      <c r="P19" s="18"/>
      <c r="Q19" s="18"/>
      <c r="R19" s="18"/>
      <c r="S19" s="18">
        <v>0</v>
      </c>
      <c r="T19" s="18"/>
      <c r="U19" s="18"/>
      <c r="V19" s="18"/>
      <c r="W19" s="18">
        <v>0</v>
      </c>
      <c r="X19" s="18">
        <v>90.3</v>
      </c>
      <c r="Y19" s="18">
        <v>91.867829999999998</v>
      </c>
      <c r="Z19" s="18">
        <v>91.867829999999998</v>
      </c>
      <c r="AA19" s="18">
        <v>-1.5678300000000001</v>
      </c>
      <c r="AB19" s="18">
        <v>171.8</v>
      </c>
      <c r="AC19" s="18">
        <v>170</v>
      </c>
      <c r="AD19" s="18">
        <v>242</v>
      </c>
      <c r="AE19" s="18">
        <v>-70.2</v>
      </c>
      <c r="AF19" s="18">
        <v>0</v>
      </c>
      <c r="AG19" s="18"/>
      <c r="AH19" s="18"/>
      <c r="AI19" s="18">
        <v>0</v>
      </c>
      <c r="AJ19" s="18">
        <v>0</v>
      </c>
      <c r="AK19" s="18"/>
      <c r="AL19" s="18"/>
      <c r="AM19" s="18">
        <v>0</v>
      </c>
      <c r="AN19" s="18">
        <v>148.6</v>
      </c>
      <c r="AO19" s="18">
        <v>159.82006000000001</v>
      </c>
      <c r="AP19" s="18">
        <v>146.52000000000001</v>
      </c>
      <c r="AQ19" s="18">
        <v>2.08</v>
      </c>
      <c r="AR19" s="18">
        <v>148.30000000000001</v>
      </c>
      <c r="AS19" s="18">
        <v>159.82006000000001</v>
      </c>
      <c r="AT19" s="18">
        <v>146.52000000000001</v>
      </c>
      <c r="AU19" s="18">
        <v>1.78</v>
      </c>
      <c r="AV19" s="18">
        <v>148.6</v>
      </c>
      <c r="AW19" s="18">
        <v>159.82006000000001</v>
      </c>
      <c r="AX19" s="18">
        <v>146.52000000000001</v>
      </c>
      <c r="AY19" s="18">
        <v>2.08</v>
      </c>
      <c r="AZ19" s="18">
        <v>243.9</v>
      </c>
      <c r="BA19" s="18">
        <v>240.45</v>
      </c>
      <c r="BB19" s="18">
        <v>220.44</v>
      </c>
      <c r="BC19" s="18">
        <v>23.46</v>
      </c>
      <c r="BD19" s="18">
        <v>204.1</v>
      </c>
      <c r="BE19" s="18">
        <v>207.24285</v>
      </c>
      <c r="BF19" s="18">
        <v>121.30799</v>
      </c>
      <c r="BG19" s="18">
        <v>82.792010000000005</v>
      </c>
      <c r="BH19" s="18">
        <v>108.5</v>
      </c>
      <c r="BI19" s="18">
        <v>103.93259999999999</v>
      </c>
      <c r="BJ19" s="18">
        <v>60.83614</v>
      </c>
      <c r="BK19" s="18">
        <v>47.66386</v>
      </c>
      <c r="BL19" s="18">
        <v>557.70000000000005</v>
      </c>
      <c r="BM19" s="18">
        <v>566.08941000000004</v>
      </c>
      <c r="BN19" s="18">
        <v>566.08941000000004</v>
      </c>
      <c r="BO19" s="18">
        <v>-8.3894099999999998</v>
      </c>
      <c r="BP19" s="18">
        <v>10.3</v>
      </c>
      <c r="BQ19" s="18">
        <v>10.52094</v>
      </c>
      <c r="BR19" s="18">
        <v>10.52094</v>
      </c>
      <c r="BS19" s="18">
        <v>-0.22094</v>
      </c>
      <c r="BT19" s="18"/>
      <c r="BU19" s="18"/>
      <c r="BV19" s="18"/>
      <c r="BW19" s="18">
        <v>0</v>
      </c>
      <c r="BX19" s="18">
        <v>9.8000000000000007</v>
      </c>
      <c r="BY19" s="18"/>
      <c r="BZ19" s="18"/>
      <c r="CA19" s="18">
        <v>9.8000000000000007</v>
      </c>
      <c r="CB19" s="18"/>
      <c r="CC19" s="18"/>
      <c r="CD19" s="18"/>
      <c r="CE19" s="18">
        <v>0</v>
      </c>
      <c r="CF19" s="18"/>
      <c r="CG19" s="18"/>
      <c r="CH19" s="18"/>
      <c r="CI19" s="18">
        <v>0</v>
      </c>
      <c r="CJ19" s="18">
        <v>163.5</v>
      </c>
      <c r="CK19" s="18">
        <v>164.06706</v>
      </c>
      <c r="CL19" s="18">
        <v>164.06706</v>
      </c>
      <c r="CM19" s="18">
        <v>-0.56706000000000001</v>
      </c>
      <c r="CN19" s="18">
        <v>8</v>
      </c>
      <c r="CO19" s="18">
        <v>5.1336000000000004</v>
      </c>
      <c r="CP19" s="18">
        <v>5.1336000000000004</v>
      </c>
      <c r="CQ19" s="18">
        <v>2.8664000000000001</v>
      </c>
      <c r="CR19" s="18">
        <v>5.8</v>
      </c>
      <c r="CS19" s="18">
        <v>2.8178999999999998</v>
      </c>
      <c r="CT19" s="18">
        <v>2.8178999999999998</v>
      </c>
      <c r="CU19" s="18">
        <v>2.9821</v>
      </c>
      <c r="CV19" s="18">
        <v>0</v>
      </c>
      <c r="CW19" s="18"/>
      <c r="CX19" s="18"/>
      <c r="CY19" s="18">
        <v>0</v>
      </c>
      <c r="CZ19" s="18">
        <v>6.8</v>
      </c>
      <c r="DA19" s="18">
        <v>6.8766400000000001</v>
      </c>
      <c r="DB19" s="18">
        <v>6.8766400000000001</v>
      </c>
      <c r="DC19" s="18">
        <v>-7.664E-2</v>
      </c>
      <c r="DD19" s="18"/>
      <c r="DE19" s="18"/>
      <c r="DF19" s="18"/>
      <c r="DG19" s="18">
        <v>0</v>
      </c>
      <c r="DH19" s="18">
        <v>142.80000000000001</v>
      </c>
      <c r="DI19" s="18">
        <v>142.44412</v>
      </c>
      <c r="DJ19" s="18">
        <v>142.44412</v>
      </c>
      <c r="DK19" s="18">
        <v>0.35587999999999997</v>
      </c>
      <c r="DL19" s="18"/>
      <c r="DM19" s="18"/>
      <c r="DN19" s="18"/>
      <c r="DO19" s="18">
        <v>0</v>
      </c>
      <c r="DP19" s="18"/>
      <c r="DQ19" s="18"/>
      <c r="DR19" s="18"/>
      <c r="DS19" s="18">
        <v>0</v>
      </c>
      <c r="DT19" s="18"/>
      <c r="DU19" s="18"/>
      <c r="DV19" s="18"/>
      <c r="DW19" s="18">
        <v>0</v>
      </c>
      <c r="DX19" s="18"/>
      <c r="DY19" s="18"/>
      <c r="DZ19" s="18"/>
      <c r="EA19" s="18">
        <v>0</v>
      </c>
      <c r="EB19" s="18">
        <v>110.5</v>
      </c>
      <c r="EC19" s="18">
        <v>112.46647</v>
      </c>
      <c r="ED19" s="18">
        <v>112.46647</v>
      </c>
      <c r="EE19" s="18">
        <v>-1.9664699999999999</v>
      </c>
      <c r="EF19" s="18">
        <v>162.6</v>
      </c>
      <c r="EG19" s="18"/>
      <c r="EH19" s="18"/>
      <c r="EI19" s="18">
        <v>162.6</v>
      </c>
      <c r="EJ19" s="18">
        <v>0</v>
      </c>
      <c r="EK19" s="18"/>
      <c r="EL19" s="18"/>
      <c r="EM19" s="18">
        <v>0</v>
      </c>
      <c r="EN19" s="18"/>
      <c r="EO19" s="18"/>
      <c r="EP19" s="18"/>
      <c r="EQ19" s="18">
        <v>0</v>
      </c>
      <c r="ER19" s="18"/>
      <c r="ES19" s="18"/>
      <c r="ET19" s="18"/>
      <c r="EU19" s="18">
        <v>0</v>
      </c>
      <c r="EV19" s="18">
        <v>6.5</v>
      </c>
      <c r="EW19" s="18">
        <v>6.39</v>
      </c>
      <c r="EX19" s="18">
        <v>6.39</v>
      </c>
      <c r="EY19" s="18">
        <v>0.11</v>
      </c>
      <c r="EZ19" s="18">
        <v>458.8</v>
      </c>
      <c r="FA19" s="18">
        <v>457.09426999999999</v>
      </c>
      <c r="FB19" s="18">
        <v>457.09426999999999</v>
      </c>
      <c r="FC19" s="18">
        <v>1.70573</v>
      </c>
      <c r="FD19" s="18">
        <v>24.2</v>
      </c>
      <c r="FE19" s="18">
        <v>81.635570000000001</v>
      </c>
      <c r="FF19" s="18">
        <v>81.635570000000001</v>
      </c>
      <c r="FG19" s="18">
        <v>-57.435569999999998</v>
      </c>
      <c r="FH19" s="18">
        <v>151.69999999999999</v>
      </c>
      <c r="FI19" s="18">
        <v>151.36251999999999</v>
      </c>
      <c r="FJ19" s="18">
        <v>149.98721</v>
      </c>
      <c r="FK19" s="18">
        <v>1.71279</v>
      </c>
      <c r="FL19" s="18">
        <v>0</v>
      </c>
      <c r="FM19" s="18"/>
      <c r="FN19" s="18">
        <v>41.89893</v>
      </c>
      <c r="FO19" s="18">
        <v>-41.89893</v>
      </c>
      <c r="FP19" s="18">
        <v>18.399999999999999</v>
      </c>
      <c r="FQ19" s="18">
        <v>19.21088</v>
      </c>
      <c r="FR19" s="18">
        <v>19.21088</v>
      </c>
      <c r="FS19" s="18">
        <v>-0.81088000000000005</v>
      </c>
      <c r="FT19" s="18">
        <v>18.899999999999999</v>
      </c>
      <c r="FU19" s="18">
        <v>18.46453</v>
      </c>
      <c r="FV19" s="18">
        <v>18.46453</v>
      </c>
      <c r="FW19" s="18">
        <v>0.43547000000000002</v>
      </c>
      <c r="FX19" s="18">
        <v>90.4</v>
      </c>
      <c r="FY19" s="18">
        <v>87.773570000000007</v>
      </c>
      <c r="FZ19" s="18">
        <v>87.773570000000007</v>
      </c>
      <c r="GA19" s="18">
        <v>2.62643</v>
      </c>
      <c r="GB19" s="18"/>
      <c r="GC19" s="18"/>
      <c r="GD19" s="18">
        <v>123.48</v>
      </c>
      <c r="GE19" s="18">
        <v>-123.48</v>
      </c>
      <c r="GF19" s="18"/>
      <c r="GG19" s="18"/>
      <c r="GH19" s="18">
        <v>129.87</v>
      </c>
      <c r="GI19" s="18">
        <v>-129.87</v>
      </c>
      <c r="GJ19" s="18"/>
      <c r="GK19" s="18"/>
      <c r="GL19" s="18">
        <v>65.13</v>
      </c>
      <c r="GM19" s="18">
        <v>-65.13</v>
      </c>
      <c r="GN19" s="18">
        <v>106.2</v>
      </c>
      <c r="GO19" s="18">
        <v>110.48202000000001</v>
      </c>
      <c r="GP19" s="18">
        <v>110.48202000000001</v>
      </c>
      <c r="GQ19" s="18">
        <v>-4.2820200000000002</v>
      </c>
      <c r="GR19" s="18">
        <v>44.5</v>
      </c>
      <c r="GS19" s="18">
        <v>47.082599999999999</v>
      </c>
      <c r="GT19" s="18">
        <v>47.082599999999999</v>
      </c>
      <c r="GU19" s="18">
        <v>-2.5825999999999998</v>
      </c>
      <c r="GV19" s="18"/>
      <c r="GW19" s="18"/>
      <c r="GX19" s="18">
        <v>45.381999999999998</v>
      </c>
      <c r="GY19" s="18">
        <v>-45.381999999999998</v>
      </c>
      <c r="GZ19" s="18">
        <v>3.8</v>
      </c>
      <c r="HA19" s="18"/>
      <c r="HB19" s="18"/>
      <c r="HC19" s="18">
        <v>3.8</v>
      </c>
      <c r="HD19" s="18">
        <v>37</v>
      </c>
      <c r="HE19" s="18">
        <v>33.36054</v>
      </c>
      <c r="HF19" s="18">
        <v>30.300550000000001</v>
      </c>
      <c r="HG19" s="18">
        <v>6.6994499999999997</v>
      </c>
      <c r="HH19" s="18">
        <v>170</v>
      </c>
      <c r="HI19" s="18">
        <v>174.55948000000001</v>
      </c>
      <c r="HJ19" s="18">
        <v>174.55948000000001</v>
      </c>
      <c r="HK19" s="18">
        <v>-4.5594799999999998</v>
      </c>
      <c r="HL19" s="18"/>
      <c r="HM19" s="18"/>
      <c r="HN19" s="18"/>
      <c r="HO19" s="18">
        <v>0</v>
      </c>
      <c r="HP19" s="18"/>
      <c r="HQ19" s="18"/>
      <c r="HR19" s="18"/>
      <c r="HS19" s="18">
        <v>0</v>
      </c>
      <c r="HT19" s="18">
        <v>31.3</v>
      </c>
      <c r="HU19" s="18">
        <v>58.374580000000002</v>
      </c>
      <c r="HV19" s="18">
        <v>58.374580000000002</v>
      </c>
      <c r="HW19" s="18">
        <v>-27.074580000000001</v>
      </c>
      <c r="HX19" s="18"/>
      <c r="HY19" s="18"/>
      <c r="HZ19" s="18"/>
      <c r="IA19" s="18">
        <v>0</v>
      </c>
      <c r="IB19" s="18"/>
      <c r="IC19" s="18"/>
      <c r="ID19" s="18"/>
      <c r="IE19" s="18">
        <v>0</v>
      </c>
      <c r="IF19" s="18">
        <v>45.1</v>
      </c>
      <c r="IG19" s="18">
        <v>45.265309999999999</v>
      </c>
      <c r="IH19" s="18"/>
      <c r="II19" s="18">
        <v>45.1</v>
      </c>
      <c r="IJ19" s="18"/>
      <c r="IK19" s="18"/>
      <c r="IL19" s="18"/>
      <c r="IM19" s="18">
        <v>0</v>
      </c>
      <c r="IN19" s="18"/>
      <c r="IO19" s="18"/>
      <c r="IP19" s="18"/>
      <c r="IQ19" s="18">
        <v>0</v>
      </c>
      <c r="IR19" s="18"/>
      <c r="IS19" s="18"/>
      <c r="IT19" s="18"/>
      <c r="IU19" s="18">
        <v>0</v>
      </c>
      <c r="IV19" s="18">
        <v>127.5</v>
      </c>
      <c r="IW19" s="18">
        <v>132.83837</v>
      </c>
      <c r="IX19" s="18">
        <v>132.83837</v>
      </c>
      <c r="IY19" s="18">
        <v>-5.3383700000000003</v>
      </c>
      <c r="IZ19" s="18">
        <v>63.7</v>
      </c>
      <c r="JA19" s="18">
        <v>171.57499999999999</v>
      </c>
      <c r="JB19" s="18"/>
      <c r="JC19" s="18">
        <v>63.7</v>
      </c>
      <c r="JD19" s="18">
        <v>64.7</v>
      </c>
      <c r="JE19" s="18">
        <v>125.07446</v>
      </c>
      <c r="JF19" s="18"/>
      <c r="JG19" s="18">
        <v>64.7</v>
      </c>
      <c r="JH19" s="18">
        <v>88</v>
      </c>
      <c r="JI19" s="18"/>
      <c r="JJ19" s="18"/>
      <c r="JK19" s="18">
        <v>88</v>
      </c>
      <c r="JL19" s="18"/>
      <c r="JM19" s="18"/>
      <c r="JN19" s="18"/>
      <c r="JO19" s="18">
        <v>0</v>
      </c>
      <c r="JP19" s="18">
        <v>72.7</v>
      </c>
      <c r="JQ19" s="18">
        <v>73.590999999999994</v>
      </c>
      <c r="JR19" s="18">
        <v>44.848439999999997</v>
      </c>
      <c r="JS19" s="18">
        <v>27.851559999999999</v>
      </c>
      <c r="JT19" s="18">
        <v>35.299999999999997</v>
      </c>
      <c r="JU19" s="18">
        <v>36.905999999999999</v>
      </c>
      <c r="JV19" s="18">
        <v>22.49156</v>
      </c>
      <c r="JW19" s="18">
        <v>12.808439999999999</v>
      </c>
      <c r="JX19" s="18"/>
      <c r="JY19" s="18"/>
      <c r="JZ19" s="18"/>
      <c r="KA19" s="18">
        <v>0</v>
      </c>
      <c r="KB19" s="18">
        <v>0</v>
      </c>
      <c r="KC19" s="18"/>
      <c r="KD19" s="18"/>
      <c r="KE19" s="18">
        <v>0</v>
      </c>
      <c r="KF19" s="18"/>
      <c r="KG19" s="18"/>
      <c r="KH19" s="18"/>
      <c r="KI19" s="18">
        <v>0</v>
      </c>
      <c r="KJ19" s="18">
        <v>0</v>
      </c>
      <c r="KK19" s="18"/>
      <c r="KL19" s="18"/>
      <c r="KM19" s="18">
        <v>0</v>
      </c>
      <c r="KN19" s="18"/>
      <c r="KO19" s="18"/>
      <c r="KP19" s="18"/>
      <c r="KQ19" s="18">
        <v>0</v>
      </c>
      <c r="KR19" s="18"/>
      <c r="KS19" s="18"/>
      <c r="KT19" s="18"/>
      <c r="KU19" s="18">
        <v>0</v>
      </c>
      <c r="KV19" s="18">
        <v>2.4</v>
      </c>
      <c r="KW19" s="18">
        <v>2.04081</v>
      </c>
      <c r="KX19" s="18">
        <v>2.04081</v>
      </c>
      <c r="KY19" s="18">
        <v>0.35919000000000001</v>
      </c>
      <c r="KZ19" s="18">
        <v>263.2</v>
      </c>
      <c r="LA19" s="18">
        <v>202.49757</v>
      </c>
      <c r="LB19" s="18">
        <v>270.06803000000002</v>
      </c>
      <c r="LC19" s="18">
        <v>-6.8680300000000001</v>
      </c>
      <c r="LD19" s="18">
        <v>131.6</v>
      </c>
      <c r="LE19" s="18">
        <v>133.16031000000001</v>
      </c>
      <c r="LF19" s="18">
        <v>133.16031000000001</v>
      </c>
      <c r="LG19" s="18">
        <v>-1.5603100000000001</v>
      </c>
      <c r="LH19" s="18">
        <v>23.1</v>
      </c>
      <c r="LI19" s="18"/>
      <c r="LJ19" s="18">
        <v>67.199219999999997</v>
      </c>
      <c r="LK19" s="18">
        <v>-44.099220000000003</v>
      </c>
      <c r="LL19" s="18">
        <v>77.2</v>
      </c>
      <c r="LM19" s="18">
        <v>78.567999999999998</v>
      </c>
      <c r="LN19" s="18">
        <v>78.567999999999998</v>
      </c>
      <c r="LO19" s="18">
        <v>-1.3680000000000001</v>
      </c>
      <c r="LP19" s="18">
        <v>0</v>
      </c>
      <c r="LQ19" s="18"/>
      <c r="LR19" s="18">
        <v>29.980560000000001</v>
      </c>
      <c r="LS19" s="18">
        <v>-29.980560000000001</v>
      </c>
      <c r="LT19" s="18">
        <v>0</v>
      </c>
      <c r="LU19" s="18"/>
      <c r="LV19" s="18"/>
      <c r="LW19" s="18">
        <v>0</v>
      </c>
      <c r="LX19" s="18">
        <v>30.4</v>
      </c>
      <c r="LY19" s="18"/>
      <c r="LZ19" s="18"/>
      <c r="MA19" s="18">
        <v>30.4</v>
      </c>
      <c r="MB19" s="18">
        <v>30.5</v>
      </c>
      <c r="MC19" s="18"/>
      <c r="MD19" s="18"/>
      <c r="ME19" s="18">
        <v>30.5</v>
      </c>
      <c r="MF19" s="18">
        <v>140.80000000000001</v>
      </c>
      <c r="MG19" s="18">
        <v>138.54471000000001</v>
      </c>
      <c r="MH19" s="18">
        <v>118.65911</v>
      </c>
      <c r="MI19" s="18">
        <v>22.140889999999999</v>
      </c>
      <c r="MJ19" s="18"/>
      <c r="MK19" s="18"/>
      <c r="ML19" s="18"/>
      <c r="MM19" s="18">
        <v>0</v>
      </c>
      <c r="MN19" s="18">
        <v>66.2</v>
      </c>
      <c r="MO19" s="18">
        <v>69.480379999999997</v>
      </c>
      <c r="MP19" s="18">
        <v>59.507719999999999</v>
      </c>
      <c r="MQ19" s="18">
        <v>6.6922800000000002</v>
      </c>
      <c r="MR19" s="18">
        <v>0</v>
      </c>
      <c r="MS19" s="18"/>
      <c r="MT19" s="18"/>
      <c r="MU19" s="18">
        <v>0</v>
      </c>
      <c r="MV19" s="18">
        <v>0</v>
      </c>
      <c r="MW19" s="18"/>
      <c r="MX19" s="18"/>
      <c r="MY19" s="18">
        <v>0</v>
      </c>
      <c r="MZ19" s="18"/>
      <c r="NA19" s="18"/>
      <c r="NB19" s="18"/>
      <c r="NC19" s="18">
        <v>0</v>
      </c>
      <c r="ND19" s="18"/>
      <c r="NE19" s="18"/>
      <c r="NF19" s="18"/>
      <c r="NG19" s="18">
        <v>0</v>
      </c>
      <c r="NH19" s="18"/>
      <c r="NI19" s="18"/>
      <c r="NJ19" s="18"/>
      <c r="NK19" s="18">
        <v>0</v>
      </c>
      <c r="NL19" s="18">
        <v>207.4</v>
      </c>
      <c r="NM19" s="18">
        <v>206.49084999999999</v>
      </c>
      <c r="NN19" s="18">
        <v>206.49084999999999</v>
      </c>
      <c r="NO19" s="18">
        <v>0.90915000000000001</v>
      </c>
      <c r="NP19" s="18">
        <v>99.7</v>
      </c>
      <c r="NQ19" s="18">
        <v>103.55547</v>
      </c>
      <c r="NR19" s="18">
        <v>103.55547</v>
      </c>
      <c r="NS19" s="18">
        <v>-3.85547</v>
      </c>
      <c r="NT19" s="18"/>
      <c r="NU19" s="18">
        <v>4.0167900000000003</v>
      </c>
      <c r="NV19" s="18">
        <v>4.0167900000000003</v>
      </c>
      <c r="NW19" s="18">
        <v>-4.0167900000000003</v>
      </c>
      <c r="NX19" s="18"/>
      <c r="NY19" s="18"/>
      <c r="NZ19" s="18"/>
      <c r="OA19" s="18">
        <v>0</v>
      </c>
      <c r="OB19" s="18">
        <v>0</v>
      </c>
      <c r="OC19" s="18">
        <v>17.492709999999999</v>
      </c>
      <c r="OD19" s="18">
        <v>17.492709999999999</v>
      </c>
      <c r="OE19" s="18">
        <v>-17.492709999999999</v>
      </c>
      <c r="OF19" s="18">
        <v>0</v>
      </c>
      <c r="OG19" s="18"/>
      <c r="OH19" s="18"/>
      <c r="OI19" s="18">
        <v>0</v>
      </c>
      <c r="OJ19" s="18">
        <v>20.3</v>
      </c>
      <c r="OK19" s="18">
        <v>22.49</v>
      </c>
      <c r="OL19" s="18">
        <v>22.49</v>
      </c>
      <c r="OM19" s="18">
        <v>-2.19</v>
      </c>
      <c r="ON19" s="18">
        <v>0</v>
      </c>
      <c r="OO19" s="18"/>
      <c r="OP19" s="18"/>
      <c r="OQ19" s="18">
        <v>0</v>
      </c>
      <c r="OR19" s="18">
        <v>4.9000000000000004</v>
      </c>
      <c r="OS19" s="18"/>
      <c r="OT19" s="18"/>
      <c r="OU19" s="18">
        <v>4.9000000000000004</v>
      </c>
      <c r="OV19" s="18">
        <v>0</v>
      </c>
      <c r="OW19" s="18"/>
      <c r="OX19" s="18"/>
      <c r="OY19" s="18">
        <v>0</v>
      </c>
      <c r="OZ19" s="18">
        <v>0</v>
      </c>
      <c r="PA19" s="18"/>
      <c r="PB19" s="18">
        <v>19.436350000000001</v>
      </c>
      <c r="PC19" s="18">
        <v>-19.436350000000001</v>
      </c>
      <c r="PD19" s="18">
        <v>9.9</v>
      </c>
      <c r="PE19" s="18">
        <v>9.9830000000000005</v>
      </c>
      <c r="PF19" s="18">
        <v>9.9830000000000005</v>
      </c>
      <c r="PG19" s="18">
        <v>-8.3000000000000004E-2</v>
      </c>
      <c r="PH19" s="18">
        <v>5.4</v>
      </c>
      <c r="PI19" s="18">
        <v>5.67</v>
      </c>
      <c r="PJ19" s="18">
        <v>5.67</v>
      </c>
      <c r="PK19" s="18">
        <v>-0.27</v>
      </c>
      <c r="PL19" s="18">
        <v>0</v>
      </c>
      <c r="PM19" s="18"/>
      <c r="PN19" s="18">
        <v>18.5</v>
      </c>
      <c r="PO19" s="18">
        <v>-18.5</v>
      </c>
      <c r="PP19" s="18">
        <v>0</v>
      </c>
      <c r="PQ19" s="18"/>
      <c r="PR19" s="18"/>
      <c r="PS19" s="18">
        <v>0</v>
      </c>
      <c r="PT19" s="18">
        <v>2.2000000000000002</v>
      </c>
      <c r="PU19" s="18"/>
      <c r="PV19" s="18"/>
      <c r="PW19" s="18">
        <v>2.2000000000000002</v>
      </c>
      <c r="PX19" s="18">
        <v>3.6</v>
      </c>
      <c r="PY19" s="18">
        <v>3.6</v>
      </c>
      <c r="PZ19" s="18">
        <v>3.6</v>
      </c>
      <c r="QA19" s="18">
        <v>0</v>
      </c>
      <c r="QB19" s="18">
        <v>4.2</v>
      </c>
      <c r="QC19" s="18">
        <v>4</v>
      </c>
      <c r="QD19" s="18">
        <v>4</v>
      </c>
      <c r="QE19" s="18">
        <v>0.2</v>
      </c>
      <c r="QF19" s="18">
        <v>0</v>
      </c>
      <c r="QG19" s="18"/>
      <c r="QH19" s="18">
        <v>20.274049999999999</v>
      </c>
      <c r="QI19" s="18">
        <v>-20.274049999999999</v>
      </c>
      <c r="QJ19" s="18">
        <v>0</v>
      </c>
      <c r="QK19" s="18">
        <v>19.436350000000001</v>
      </c>
      <c r="QL19" s="18">
        <v>19.436350000000001</v>
      </c>
      <c r="QM19" s="18">
        <v>-19.436350000000001</v>
      </c>
      <c r="QN19" s="18">
        <v>18.899999999999999</v>
      </c>
      <c r="QO19" s="18">
        <v>17.492709999999999</v>
      </c>
      <c r="QP19" s="18">
        <v>17.492709999999999</v>
      </c>
      <c r="QQ19" s="18">
        <v>1.4072899999999999</v>
      </c>
      <c r="QR19" s="18">
        <v>3.4</v>
      </c>
      <c r="QS19" s="18">
        <v>3.4</v>
      </c>
      <c r="QT19" s="18">
        <v>3.4</v>
      </c>
      <c r="QU19" s="18">
        <v>0</v>
      </c>
      <c r="QV19" s="18">
        <v>18.5</v>
      </c>
      <c r="QW19" s="18">
        <v>17.881440000000001</v>
      </c>
      <c r="QX19" s="18">
        <v>17.881440000000001</v>
      </c>
      <c r="QY19" s="18">
        <v>0.61856</v>
      </c>
      <c r="QZ19" s="18">
        <v>0</v>
      </c>
      <c r="RA19" s="18"/>
      <c r="RB19" s="18"/>
      <c r="RC19" s="18">
        <v>0</v>
      </c>
      <c r="RD19" s="18">
        <v>0</v>
      </c>
      <c r="RE19" s="18"/>
      <c r="RF19" s="18"/>
      <c r="RG19" s="18">
        <v>0</v>
      </c>
      <c r="RH19" s="18">
        <v>5.4</v>
      </c>
      <c r="RI19" s="18">
        <v>6.5039999999999996</v>
      </c>
      <c r="RJ19" s="18">
        <v>6.5039999999999996</v>
      </c>
      <c r="RK19" s="18">
        <v>-1.1040000000000001</v>
      </c>
      <c r="RL19" s="18">
        <v>10.4</v>
      </c>
      <c r="RM19" s="18">
        <v>18.323</v>
      </c>
      <c r="RN19" s="18">
        <v>18.323</v>
      </c>
      <c r="RO19" s="18">
        <v>-7.923</v>
      </c>
      <c r="RP19" s="18">
        <v>0</v>
      </c>
      <c r="RQ19" s="18"/>
      <c r="RR19" s="18"/>
      <c r="RS19" s="18">
        <v>0</v>
      </c>
      <c r="RT19" s="18">
        <v>3.1</v>
      </c>
      <c r="RU19" s="18">
        <v>3.2010000000000001</v>
      </c>
      <c r="RV19" s="18">
        <v>3.2010000000000001</v>
      </c>
      <c r="RW19" s="18">
        <v>-0.10100000000000001</v>
      </c>
      <c r="RX19" s="18">
        <v>20.2</v>
      </c>
      <c r="RY19" s="18">
        <v>19.792000000000002</v>
      </c>
      <c r="RZ19" s="18">
        <v>19.792000000000002</v>
      </c>
      <c r="SA19" s="18">
        <v>0.40799999999999997</v>
      </c>
      <c r="SB19" s="18">
        <v>3.2</v>
      </c>
      <c r="SC19" s="18">
        <v>2</v>
      </c>
      <c r="SD19" s="18">
        <v>2</v>
      </c>
      <c r="SE19" s="18">
        <v>1.2</v>
      </c>
      <c r="SF19" s="18"/>
      <c r="SG19" s="18">
        <v>0.4</v>
      </c>
      <c r="SH19" s="18">
        <v>0.4</v>
      </c>
      <c r="SI19" s="18">
        <v>-0.4</v>
      </c>
      <c r="SJ19" s="18">
        <v>0</v>
      </c>
      <c r="SK19" s="18"/>
      <c r="SL19" s="18"/>
      <c r="SM19" s="18">
        <v>0</v>
      </c>
      <c r="SN19" s="18">
        <v>19.8</v>
      </c>
      <c r="SO19" s="18">
        <v>19.1448</v>
      </c>
      <c r="SP19" s="18">
        <v>19.1448</v>
      </c>
      <c r="SQ19" s="18">
        <v>0.6552</v>
      </c>
      <c r="SR19" s="18">
        <v>13.1</v>
      </c>
      <c r="SS19" s="18">
        <v>12.244899999999999</v>
      </c>
      <c r="ST19" s="18">
        <v>12.244899999999999</v>
      </c>
      <c r="SU19" s="18">
        <v>0.85509999999999997</v>
      </c>
      <c r="SV19" s="18">
        <v>20.2</v>
      </c>
      <c r="SW19" s="18">
        <v>19.436350000000001</v>
      </c>
      <c r="SX19" s="18">
        <v>19.436350000000001</v>
      </c>
      <c r="SY19" s="18">
        <v>0.76365000000000005</v>
      </c>
      <c r="SZ19" s="18">
        <v>20.2</v>
      </c>
      <c r="TA19" s="18">
        <v>19.436350000000001</v>
      </c>
      <c r="TB19" s="18">
        <v>19.436350000000001</v>
      </c>
      <c r="TC19" s="18">
        <v>0.76365000000000005</v>
      </c>
      <c r="TD19" s="18">
        <v>0</v>
      </c>
      <c r="TE19" s="18">
        <v>3.871</v>
      </c>
      <c r="TF19" s="18">
        <v>3.871</v>
      </c>
      <c r="TG19" s="18">
        <v>-3.871</v>
      </c>
      <c r="TH19" s="18">
        <v>0.3</v>
      </c>
      <c r="TI19" s="18">
        <v>2.698</v>
      </c>
      <c r="TJ19" s="18">
        <v>2.698</v>
      </c>
      <c r="TK19" s="18">
        <v>-2.3980000000000001</v>
      </c>
      <c r="TL19" s="18">
        <v>0</v>
      </c>
      <c r="TM19" s="18"/>
      <c r="TN19" s="18"/>
      <c r="TO19" s="18">
        <v>0</v>
      </c>
      <c r="TP19" s="18">
        <v>16.3</v>
      </c>
      <c r="TQ19" s="18">
        <v>17.32</v>
      </c>
      <c r="TR19" s="18">
        <v>7.32</v>
      </c>
      <c r="TS19" s="18">
        <v>8.98</v>
      </c>
      <c r="TT19" s="18">
        <v>34.1</v>
      </c>
      <c r="TU19" s="18">
        <v>8.0399999999999991</v>
      </c>
      <c r="TV19" s="18">
        <v>8.0399999999999991</v>
      </c>
      <c r="TW19" s="18">
        <v>26.06</v>
      </c>
      <c r="TX19" s="18">
        <v>0.3</v>
      </c>
      <c r="TY19" s="18">
        <v>0.89</v>
      </c>
      <c r="TZ19" s="18">
        <v>0.89</v>
      </c>
      <c r="UA19" s="18">
        <v>-0.59</v>
      </c>
      <c r="UB19" s="18">
        <v>0.4</v>
      </c>
      <c r="UC19" s="18">
        <v>0.39</v>
      </c>
      <c r="UD19" s="18">
        <v>0.39</v>
      </c>
      <c r="UE19" s="18">
        <v>0.01</v>
      </c>
      <c r="UF19" s="18">
        <v>0</v>
      </c>
      <c r="UG19" s="18"/>
      <c r="UH19" s="18"/>
      <c r="UI19" s="18">
        <v>0</v>
      </c>
      <c r="UJ19" s="18">
        <v>20.8</v>
      </c>
      <c r="UK19" s="18">
        <v>19.436350000000001</v>
      </c>
      <c r="UL19" s="18">
        <v>19.436350000000001</v>
      </c>
      <c r="UM19" s="18">
        <v>1.36365</v>
      </c>
      <c r="UN19" s="18">
        <v>8</v>
      </c>
      <c r="UO19" s="18">
        <v>8.1999999999999993</v>
      </c>
      <c r="UP19" s="18">
        <v>8.1999999999999993</v>
      </c>
      <c r="UQ19" s="18">
        <v>-0.2</v>
      </c>
      <c r="UR19" s="18">
        <v>6.8</v>
      </c>
      <c r="US19" s="18">
        <v>7.1</v>
      </c>
      <c r="UT19" s="18">
        <v>7.1</v>
      </c>
      <c r="UU19" s="18">
        <v>-0.3</v>
      </c>
      <c r="UV19" s="18">
        <v>20.399999999999999</v>
      </c>
      <c r="UW19" s="18">
        <v>19.436350000000001</v>
      </c>
      <c r="UX19" s="18">
        <v>19.436350000000001</v>
      </c>
      <c r="UY19" s="18">
        <v>0.96365000000000001</v>
      </c>
      <c r="UZ19" s="18">
        <v>20.399999999999999</v>
      </c>
      <c r="VA19" s="18">
        <v>19.436350000000001</v>
      </c>
      <c r="VB19" s="18">
        <v>19.436350000000001</v>
      </c>
      <c r="VC19" s="18">
        <v>0.96365000000000001</v>
      </c>
      <c r="VD19" s="18">
        <v>20</v>
      </c>
      <c r="VE19" s="18">
        <v>19.436350000000001</v>
      </c>
      <c r="VF19" s="18">
        <v>19.436350000000001</v>
      </c>
      <c r="VG19" s="18">
        <v>0.56364999999999998</v>
      </c>
      <c r="VH19" s="18">
        <v>10.3</v>
      </c>
      <c r="VI19" s="18"/>
      <c r="VJ19" s="18"/>
      <c r="VK19" s="18">
        <v>10.3</v>
      </c>
      <c r="VL19" s="18">
        <v>0</v>
      </c>
      <c r="VM19" s="18"/>
      <c r="VN19" s="18">
        <v>3.02</v>
      </c>
      <c r="VO19" s="18">
        <v>-3.02</v>
      </c>
      <c r="VP19" s="18">
        <v>0</v>
      </c>
      <c r="VQ19" s="18"/>
      <c r="VR19" s="18"/>
      <c r="VS19" s="18">
        <v>0</v>
      </c>
      <c r="VT19" s="18">
        <v>0</v>
      </c>
      <c r="VU19" s="18"/>
      <c r="VV19" s="18"/>
      <c r="VW19" s="18">
        <v>0</v>
      </c>
      <c r="VX19" s="18">
        <v>0</v>
      </c>
      <c r="VY19" s="18"/>
      <c r="VZ19" s="18">
        <v>0.6</v>
      </c>
      <c r="WA19" s="18">
        <v>-0.6</v>
      </c>
      <c r="WB19" s="18">
        <v>0.9</v>
      </c>
      <c r="WC19" s="18">
        <v>9.83</v>
      </c>
      <c r="WD19" s="18">
        <v>9.83</v>
      </c>
      <c r="WE19" s="18">
        <v>-8.93</v>
      </c>
      <c r="WF19" s="18">
        <v>0.3</v>
      </c>
      <c r="WG19" s="18">
        <v>14.27</v>
      </c>
      <c r="WH19" s="18">
        <v>4.2699999999999996</v>
      </c>
      <c r="WI19" s="18">
        <v>-3.97</v>
      </c>
      <c r="WJ19" s="18">
        <v>0</v>
      </c>
      <c r="WK19" s="18"/>
      <c r="WL19" s="18"/>
      <c r="WM19" s="18">
        <v>0</v>
      </c>
      <c r="WN19" s="18">
        <v>3.2</v>
      </c>
      <c r="WO19" s="18">
        <v>4.2</v>
      </c>
      <c r="WP19" s="18">
        <v>4.2</v>
      </c>
      <c r="WQ19" s="18">
        <v>-1</v>
      </c>
      <c r="WR19" s="18">
        <v>2.4</v>
      </c>
      <c r="WS19" s="18">
        <v>2.4</v>
      </c>
      <c r="WT19" s="18">
        <v>2.4</v>
      </c>
      <c r="WU19" s="18">
        <v>0</v>
      </c>
      <c r="WV19" s="18">
        <v>2.1</v>
      </c>
      <c r="WW19" s="18">
        <v>2.4</v>
      </c>
      <c r="WX19" s="18">
        <v>2.4</v>
      </c>
      <c r="WY19" s="18">
        <v>-0.3</v>
      </c>
      <c r="WZ19" s="18"/>
      <c r="XA19" s="18"/>
      <c r="XB19" s="18"/>
      <c r="XC19" s="18">
        <v>0</v>
      </c>
      <c r="XD19" s="18">
        <v>0</v>
      </c>
      <c r="XE19" s="18"/>
      <c r="XF19" s="18"/>
      <c r="XG19" s="18">
        <v>0</v>
      </c>
      <c r="XH19" s="18">
        <v>8.1</v>
      </c>
      <c r="XI19" s="18">
        <v>8.4</v>
      </c>
      <c r="XJ19" s="18">
        <v>8.4</v>
      </c>
      <c r="XK19" s="18">
        <v>-0.3</v>
      </c>
      <c r="XL19" s="18">
        <v>20</v>
      </c>
      <c r="XM19" s="18">
        <v>19.241980000000002</v>
      </c>
      <c r="XN19" s="18">
        <v>19.241980000000002</v>
      </c>
      <c r="XO19" s="18">
        <v>0.75802000000000003</v>
      </c>
      <c r="XP19" s="18">
        <v>20</v>
      </c>
      <c r="XQ19" s="18">
        <v>18.46453</v>
      </c>
      <c r="XR19" s="18">
        <v>18.46453</v>
      </c>
      <c r="XS19" s="18">
        <v>1.5354699999999999</v>
      </c>
      <c r="XT19" s="18">
        <v>9.6</v>
      </c>
      <c r="XU19" s="18">
        <v>10.8</v>
      </c>
      <c r="XV19" s="18">
        <v>10.8</v>
      </c>
      <c r="XW19" s="18">
        <v>-1.2</v>
      </c>
      <c r="XX19" s="18">
        <v>27.2</v>
      </c>
      <c r="XY19" s="18">
        <v>28.5</v>
      </c>
      <c r="XZ19" s="18">
        <v>28.5</v>
      </c>
      <c r="YA19" s="18">
        <v>-1.3</v>
      </c>
      <c r="YB19" s="18">
        <v>34</v>
      </c>
      <c r="YC19" s="18">
        <v>28.5</v>
      </c>
      <c r="YD19" s="18">
        <v>28.5</v>
      </c>
      <c r="YE19" s="18">
        <v>5.5</v>
      </c>
      <c r="YF19" s="18">
        <v>17.2</v>
      </c>
      <c r="YG19" s="18">
        <v>14</v>
      </c>
      <c r="YH19" s="18">
        <v>14</v>
      </c>
      <c r="YI19" s="18">
        <v>3.2</v>
      </c>
      <c r="YJ19" s="18">
        <v>17.2</v>
      </c>
      <c r="YK19" s="18">
        <v>18</v>
      </c>
      <c r="YL19" s="18">
        <v>18</v>
      </c>
      <c r="YM19" s="18">
        <v>-0.8</v>
      </c>
      <c r="YN19" s="18">
        <v>8</v>
      </c>
      <c r="YO19" s="18">
        <v>8.15</v>
      </c>
      <c r="YP19" s="18">
        <v>8.15</v>
      </c>
      <c r="YQ19" s="18">
        <v>-0.15</v>
      </c>
      <c r="YR19" s="18">
        <v>11</v>
      </c>
      <c r="YS19" s="18">
        <v>11</v>
      </c>
      <c r="YT19" s="18">
        <v>11</v>
      </c>
      <c r="YU19" s="18">
        <v>0</v>
      </c>
      <c r="YV19" s="18">
        <v>13.7</v>
      </c>
      <c r="YW19" s="18">
        <v>22</v>
      </c>
      <c r="YX19" s="18">
        <v>22</v>
      </c>
      <c r="YY19" s="18">
        <v>-8.3000000000000007</v>
      </c>
    </row>
    <row r="20" spans="1:675" ht="24" customHeight="1" x14ac:dyDescent="0.3">
      <c r="A20" s="1"/>
      <c r="B20" s="17" t="s">
        <v>102</v>
      </c>
      <c r="C20" s="17" t="s">
        <v>883</v>
      </c>
      <c r="D20" s="18">
        <v>201.9</v>
      </c>
      <c r="E20" s="18">
        <v>203.40136000000001</v>
      </c>
      <c r="F20" s="18">
        <v>203.40136000000001</v>
      </c>
      <c r="G20" s="18">
        <v>-1.50136</v>
      </c>
      <c r="H20" s="18">
        <v>631.70000000000005</v>
      </c>
      <c r="I20" s="18">
        <v>634.98344999999995</v>
      </c>
      <c r="J20" s="18">
        <v>627.79395999999997</v>
      </c>
      <c r="K20" s="18">
        <v>3.90604</v>
      </c>
      <c r="L20" s="18">
        <v>212.5</v>
      </c>
      <c r="M20" s="18">
        <v>215.11229</v>
      </c>
      <c r="N20" s="18">
        <v>204.43100999999999</v>
      </c>
      <c r="O20" s="18">
        <v>8.0689899999999994</v>
      </c>
      <c r="P20" s="18"/>
      <c r="Q20" s="18"/>
      <c r="R20" s="18"/>
      <c r="S20" s="18">
        <v>0</v>
      </c>
      <c r="T20" s="18"/>
      <c r="U20" s="18"/>
      <c r="V20" s="18"/>
      <c r="W20" s="18">
        <v>0</v>
      </c>
      <c r="X20" s="18">
        <v>88.7</v>
      </c>
      <c r="Y20" s="18">
        <v>91.867829999999998</v>
      </c>
      <c r="Z20" s="18">
        <v>91.867829999999998</v>
      </c>
      <c r="AA20" s="18">
        <v>-3.1678299999999999</v>
      </c>
      <c r="AB20" s="18">
        <v>237.9</v>
      </c>
      <c r="AC20" s="18">
        <v>170</v>
      </c>
      <c r="AD20" s="18">
        <v>242</v>
      </c>
      <c r="AE20" s="18">
        <v>-4.0999999999999996</v>
      </c>
      <c r="AF20" s="18">
        <v>0</v>
      </c>
      <c r="AG20" s="18"/>
      <c r="AH20" s="18"/>
      <c r="AI20" s="18">
        <v>0</v>
      </c>
      <c r="AJ20" s="18">
        <v>0</v>
      </c>
      <c r="AK20" s="18"/>
      <c r="AL20" s="18"/>
      <c r="AM20" s="18">
        <v>0</v>
      </c>
      <c r="AN20" s="18">
        <v>119.9</v>
      </c>
      <c r="AO20" s="18">
        <v>159.82006000000001</v>
      </c>
      <c r="AP20" s="18">
        <v>142.524</v>
      </c>
      <c r="AQ20" s="18">
        <v>-22.623999999999999</v>
      </c>
      <c r="AR20" s="18">
        <v>119.8</v>
      </c>
      <c r="AS20" s="18">
        <v>159.82006000000001</v>
      </c>
      <c r="AT20" s="18">
        <v>142.524</v>
      </c>
      <c r="AU20" s="18">
        <v>-22.724</v>
      </c>
      <c r="AV20" s="18">
        <v>119.6</v>
      </c>
      <c r="AW20" s="18">
        <v>159.82006000000001</v>
      </c>
      <c r="AX20" s="18">
        <v>142.524</v>
      </c>
      <c r="AY20" s="18">
        <v>-22.923999999999999</v>
      </c>
      <c r="AZ20" s="18">
        <v>224.6</v>
      </c>
      <c r="BA20" s="18">
        <v>240.45</v>
      </c>
      <c r="BB20" s="18">
        <v>214.428</v>
      </c>
      <c r="BC20" s="18">
        <v>10.172000000000001</v>
      </c>
      <c r="BD20" s="18">
        <v>207</v>
      </c>
      <c r="BE20" s="18">
        <v>207.24285</v>
      </c>
      <c r="BF20" s="18">
        <v>120.0309</v>
      </c>
      <c r="BG20" s="18">
        <v>86.969099999999997</v>
      </c>
      <c r="BH20" s="18">
        <v>108.9</v>
      </c>
      <c r="BI20" s="18">
        <v>103.93259999999999</v>
      </c>
      <c r="BJ20" s="18">
        <v>60.19567</v>
      </c>
      <c r="BK20" s="18">
        <v>48.704329999999999</v>
      </c>
      <c r="BL20" s="18">
        <v>555.5</v>
      </c>
      <c r="BM20" s="18">
        <v>566.08941000000004</v>
      </c>
      <c r="BN20" s="18">
        <v>566.08941000000004</v>
      </c>
      <c r="BO20" s="18">
        <v>-10.589410000000001</v>
      </c>
      <c r="BP20" s="18">
        <v>10</v>
      </c>
      <c r="BQ20" s="18">
        <v>10.52094</v>
      </c>
      <c r="BR20" s="18">
        <v>10.52094</v>
      </c>
      <c r="BS20" s="18">
        <v>-0.52093999999999996</v>
      </c>
      <c r="BT20" s="18"/>
      <c r="BU20" s="18"/>
      <c r="BV20" s="18"/>
      <c r="BW20" s="18">
        <v>0</v>
      </c>
      <c r="BX20" s="18">
        <v>11.4</v>
      </c>
      <c r="BY20" s="18"/>
      <c r="BZ20" s="18"/>
      <c r="CA20" s="18">
        <v>11.4</v>
      </c>
      <c r="CB20" s="18"/>
      <c r="CC20" s="18"/>
      <c r="CD20" s="18"/>
      <c r="CE20" s="18">
        <v>0</v>
      </c>
      <c r="CF20" s="18"/>
      <c r="CG20" s="18"/>
      <c r="CH20" s="18"/>
      <c r="CI20" s="18">
        <v>0</v>
      </c>
      <c r="CJ20" s="18">
        <v>163.80000000000001</v>
      </c>
      <c r="CK20" s="18">
        <v>164.06706</v>
      </c>
      <c r="CL20" s="18">
        <v>164.06706</v>
      </c>
      <c r="CM20" s="18">
        <v>-0.26706000000000002</v>
      </c>
      <c r="CN20" s="18">
        <v>7.8</v>
      </c>
      <c r="CO20" s="18">
        <v>5.1336000000000004</v>
      </c>
      <c r="CP20" s="18">
        <v>5.1336000000000004</v>
      </c>
      <c r="CQ20" s="18">
        <v>2.6663999999999999</v>
      </c>
      <c r="CR20" s="18">
        <v>5.4</v>
      </c>
      <c r="CS20" s="18">
        <v>2.8178999999999998</v>
      </c>
      <c r="CT20" s="18">
        <v>2.8178999999999998</v>
      </c>
      <c r="CU20" s="18">
        <v>2.5821000000000001</v>
      </c>
      <c r="CV20" s="18">
        <v>0</v>
      </c>
      <c r="CW20" s="18">
        <v>22.410769999999999</v>
      </c>
      <c r="CX20" s="18"/>
      <c r="CY20" s="18">
        <v>0</v>
      </c>
      <c r="CZ20" s="18">
        <v>6.6</v>
      </c>
      <c r="DA20" s="18">
        <v>6.8766400000000001</v>
      </c>
      <c r="DB20" s="18">
        <v>6.8766400000000001</v>
      </c>
      <c r="DC20" s="18">
        <v>-0.27664</v>
      </c>
      <c r="DD20" s="18"/>
      <c r="DE20" s="18"/>
      <c r="DF20" s="18"/>
      <c r="DG20" s="18">
        <v>0</v>
      </c>
      <c r="DH20" s="18">
        <v>142</v>
      </c>
      <c r="DI20" s="18">
        <v>142.44412</v>
      </c>
      <c r="DJ20" s="18">
        <v>142.44412</v>
      </c>
      <c r="DK20" s="18">
        <v>-0.44412000000000001</v>
      </c>
      <c r="DL20" s="18"/>
      <c r="DM20" s="18"/>
      <c r="DN20" s="18"/>
      <c r="DO20" s="18">
        <v>0</v>
      </c>
      <c r="DP20" s="18"/>
      <c r="DQ20" s="18"/>
      <c r="DR20" s="18"/>
      <c r="DS20" s="18">
        <v>0</v>
      </c>
      <c r="DT20" s="18"/>
      <c r="DU20" s="18"/>
      <c r="DV20" s="18"/>
      <c r="DW20" s="18">
        <v>0</v>
      </c>
      <c r="DX20" s="18"/>
      <c r="DY20" s="18"/>
      <c r="DZ20" s="18"/>
      <c r="EA20" s="18">
        <v>0</v>
      </c>
      <c r="EB20" s="18">
        <v>110.4</v>
      </c>
      <c r="EC20" s="18">
        <v>112.46647</v>
      </c>
      <c r="ED20" s="18">
        <v>112.46647</v>
      </c>
      <c r="EE20" s="18">
        <v>-2.0664699999999998</v>
      </c>
      <c r="EF20" s="18">
        <v>160.69999999999999</v>
      </c>
      <c r="EG20" s="18"/>
      <c r="EH20" s="18"/>
      <c r="EI20" s="18">
        <v>160.69999999999999</v>
      </c>
      <c r="EJ20" s="18">
        <v>0</v>
      </c>
      <c r="EK20" s="18"/>
      <c r="EL20" s="18"/>
      <c r="EM20" s="18">
        <v>0</v>
      </c>
      <c r="EN20" s="18"/>
      <c r="EO20" s="18"/>
      <c r="EP20" s="18"/>
      <c r="EQ20" s="18">
        <v>0</v>
      </c>
      <c r="ER20" s="18"/>
      <c r="ES20" s="18"/>
      <c r="ET20" s="18"/>
      <c r="EU20" s="18">
        <v>0</v>
      </c>
      <c r="EV20" s="18">
        <v>6.5</v>
      </c>
      <c r="EW20" s="18">
        <v>6.39</v>
      </c>
      <c r="EX20" s="18">
        <v>6.39</v>
      </c>
      <c r="EY20" s="18">
        <v>0.11</v>
      </c>
      <c r="EZ20" s="18">
        <v>455.7</v>
      </c>
      <c r="FA20" s="18">
        <v>457.09426999999999</v>
      </c>
      <c r="FB20" s="18">
        <v>457.09426999999999</v>
      </c>
      <c r="FC20" s="18">
        <v>-1.3942699999999999</v>
      </c>
      <c r="FD20" s="18">
        <v>22.3</v>
      </c>
      <c r="FE20" s="18">
        <v>81.635570000000001</v>
      </c>
      <c r="FF20" s="18">
        <v>81.635570000000001</v>
      </c>
      <c r="FG20" s="18">
        <v>-59.335569999999997</v>
      </c>
      <c r="FH20" s="18">
        <v>150.4</v>
      </c>
      <c r="FI20" s="18">
        <v>151.36251999999999</v>
      </c>
      <c r="FJ20" s="18">
        <v>149.98721</v>
      </c>
      <c r="FK20" s="18">
        <v>0.41278999999999999</v>
      </c>
      <c r="FL20" s="18">
        <v>0</v>
      </c>
      <c r="FM20" s="18"/>
      <c r="FN20" s="18">
        <v>41.89893</v>
      </c>
      <c r="FO20" s="18">
        <v>-41.89893</v>
      </c>
      <c r="FP20" s="18">
        <v>16.8</v>
      </c>
      <c r="FQ20" s="18">
        <v>19.21088</v>
      </c>
      <c r="FR20" s="18">
        <v>19.21088</v>
      </c>
      <c r="FS20" s="18">
        <v>-2.4108800000000001</v>
      </c>
      <c r="FT20" s="18">
        <v>18.899999999999999</v>
      </c>
      <c r="FU20" s="18">
        <v>18.46453</v>
      </c>
      <c r="FV20" s="18">
        <v>18.46453</v>
      </c>
      <c r="FW20" s="18">
        <v>0.43547000000000002</v>
      </c>
      <c r="FX20" s="18">
        <v>87.6</v>
      </c>
      <c r="FY20" s="18">
        <v>87.773570000000007</v>
      </c>
      <c r="FZ20" s="18">
        <v>87.773570000000007</v>
      </c>
      <c r="GA20" s="18">
        <v>-0.17357</v>
      </c>
      <c r="GB20" s="18"/>
      <c r="GC20" s="18"/>
      <c r="GD20" s="18">
        <v>179.82</v>
      </c>
      <c r="GE20" s="18">
        <v>-179.82</v>
      </c>
      <c r="GF20" s="18"/>
      <c r="GG20" s="18"/>
      <c r="GH20" s="18">
        <v>179.82</v>
      </c>
      <c r="GI20" s="18">
        <v>-179.82</v>
      </c>
      <c r="GJ20" s="18"/>
      <c r="GK20" s="18"/>
      <c r="GL20" s="18">
        <v>180.36</v>
      </c>
      <c r="GM20" s="18">
        <v>-180.36</v>
      </c>
      <c r="GN20" s="18">
        <v>105.3</v>
      </c>
      <c r="GO20" s="18">
        <v>110.48202000000001</v>
      </c>
      <c r="GP20" s="18">
        <v>110.48202000000001</v>
      </c>
      <c r="GQ20" s="18">
        <v>-5.1820199999999996</v>
      </c>
      <c r="GR20" s="18">
        <v>43.3</v>
      </c>
      <c r="GS20" s="18">
        <v>47.082599999999999</v>
      </c>
      <c r="GT20" s="18">
        <v>47.082599999999999</v>
      </c>
      <c r="GU20" s="18">
        <v>-3.7826</v>
      </c>
      <c r="GV20" s="18"/>
      <c r="GW20" s="18"/>
      <c r="GX20" s="18">
        <v>45.381999999999998</v>
      </c>
      <c r="GY20" s="18">
        <v>-45.381999999999998</v>
      </c>
      <c r="GZ20" s="18">
        <v>3.8</v>
      </c>
      <c r="HA20" s="18"/>
      <c r="HB20" s="18"/>
      <c r="HC20" s="18">
        <v>3.8</v>
      </c>
      <c r="HD20" s="18">
        <v>36.4</v>
      </c>
      <c r="HE20" s="18">
        <v>33.36054</v>
      </c>
      <c r="HF20" s="18">
        <v>30.300550000000001</v>
      </c>
      <c r="HG20" s="18">
        <v>6.09945</v>
      </c>
      <c r="HH20" s="18">
        <v>169.1</v>
      </c>
      <c r="HI20" s="18">
        <v>174.55948000000001</v>
      </c>
      <c r="HJ20" s="18">
        <v>174.55948000000001</v>
      </c>
      <c r="HK20" s="18">
        <v>-5.4594800000000001</v>
      </c>
      <c r="HL20" s="18"/>
      <c r="HM20" s="18"/>
      <c r="HN20" s="18"/>
      <c r="HO20" s="18">
        <v>0</v>
      </c>
      <c r="HP20" s="18"/>
      <c r="HQ20" s="18"/>
      <c r="HR20" s="18"/>
      <c r="HS20" s="18">
        <v>0</v>
      </c>
      <c r="HT20" s="18">
        <v>29.9</v>
      </c>
      <c r="HU20" s="18">
        <v>70.120729999999995</v>
      </c>
      <c r="HV20" s="18"/>
      <c r="HW20" s="18">
        <v>29.9</v>
      </c>
      <c r="HX20" s="18"/>
      <c r="HY20" s="18"/>
      <c r="HZ20" s="18"/>
      <c r="IA20" s="18">
        <v>0</v>
      </c>
      <c r="IB20" s="18"/>
      <c r="IC20" s="18"/>
      <c r="ID20" s="18"/>
      <c r="IE20" s="18">
        <v>0</v>
      </c>
      <c r="IF20" s="18">
        <v>45.1</v>
      </c>
      <c r="IG20" s="18">
        <v>45.265309999999999</v>
      </c>
      <c r="IH20" s="18"/>
      <c r="II20" s="18">
        <v>45.1</v>
      </c>
      <c r="IJ20" s="18"/>
      <c r="IK20" s="18"/>
      <c r="IL20" s="18"/>
      <c r="IM20" s="18">
        <v>0</v>
      </c>
      <c r="IN20" s="18"/>
      <c r="IO20" s="18"/>
      <c r="IP20" s="18"/>
      <c r="IQ20" s="18">
        <v>0</v>
      </c>
      <c r="IR20" s="18"/>
      <c r="IS20" s="18"/>
      <c r="IT20" s="18"/>
      <c r="IU20" s="18">
        <v>0</v>
      </c>
      <c r="IV20" s="18">
        <v>126.9</v>
      </c>
      <c r="IW20" s="18">
        <v>132.83837</v>
      </c>
      <c r="IX20" s="18">
        <v>132.83837</v>
      </c>
      <c r="IY20" s="18">
        <v>-5.9383699999999999</v>
      </c>
      <c r="IZ20" s="18">
        <v>64.099999999999994</v>
      </c>
      <c r="JA20" s="18">
        <v>171.57499999999999</v>
      </c>
      <c r="JB20" s="18"/>
      <c r="JC20" s="18">
        <v>64.099999999999994</v>
      </c>
      <c r="JD20" s="18">
        <v>64.900000000000006</v>
      </c>
      <c r="JE20" s="18">
        <v>169.78200000000001</v>
      </c>
      <c r="JF20" s="18"/>
      <c r="JG20" s="18">
        <v>64.900000000000006</v>
      </c>
      <c r="JH20" s="18">
        <v>67.7</v>
      </c>
      <c r="JI20" s="18"/>
      <c r="JJ20" s="18"/>
      <c r="JK20" s="18">
        <v>67.7</v>
      </c>
      <c r="JL20" s="18"/>
      <c r="JM20" s="18"/>
      <c r="JN20" s="18"/>
      <c r="JO20" s="18">
        <v>0</v>
      </c>
      <c r="JP20" s="18">
        <v>73.2</v>
      </c>
      <c r="JQ20" s="18">
        <v>73.590999999999994</v>
      </c>
      <c r="JR20" s="18">
        <v>44.848439999999997</v>
      </c>
      <c r="JS20" s="18">
        <v>28.351559999999999</v>
      </c>
      <c r="JT20" s="18">
        <v>35.4</v>
      </c>
      <c r="JU20" s="18">
        <v>36.905999999999999</v>
      </c>
      <c r="JV20" s="18">
        <v>22.49156</v>
      </c>
      <c r="JW20" s="18">
        <v>12.908440000000001</v>
      </c>
      <c r="JX20" s="18"/>
      <c r="JY20" s="18"/>
      <c r="JZ20" s="18"/>
      <c r="KA20" s="18">
        <v>0</v>
      </c>
      <c r="KB20" s="18">
        <v>0</v>
      </c>
      <c r="KC20" s="18"/>
      <c r="KD20" s="18"/>
      <c r="KE20" s="18">
        <v>0</v>
      </c>
      <c r="KF20" s="18"/>
      <c r="KG20" s="18"/>
      <c r="KH20" s="18"/>
      <c r="KI20" s="18">
        <v>0</v>
      </c>
      <c r="KJ20" s="18">
        <v>0</v>
      </c>
      <c r="KK20" s="18"/>
      <c r="KL20" s="18"/>
      <c r="KM20" s="18">
        <v>0</v>
      </c>
      <c r="KN20" s="18"/>
      <c r="KO20" s="18"/>
      <c r="KP20" s="18"/>
      <c r="KQ20" s="18">
        <v>0</v>
      </c>
      <c r="KR20" s="18"/>
      <c r="KS20" s="18"/>
      <c r="KT20" s="18"/>
      <c r="KU20" s="18">
        <v>0</v>
      </c>
      <c r="KV20" s="18">
        <v>2.4</v>
      </c>
      <c r="KW20" s="18">
        <v>2.04081</v>
      </c>
      <c r="KX20" s="18">
        <v>2.04081</v>
      </c>
      <c r="KY20" s="18">
        <v>0.35919000000000001</v>
      </c>
      <c r="KZ20" s="18">
        <v>239.1</v>
      </c>
      <c r="LA20" s="18">
        <v>202.49757</v>
      </c>
      <c r="LB20" s="18">
        <v>267.41446000000002</v>
      </c>
      <c r="LC20" s="18">
        <v>-28.31446</v>
      </c>
      <c r="LD20" s="18">
        <v>132</v>
      </c>
      <c r="LE20" s="18">
        <v>133.16031000000001</v>
      </c>
      <c r="LF20" s="18">
        <v>133.16031000000001</v>
      </c>
      <c r="LG20" s="18">
        <v>-1.16031</v>
      </c>
      <c r="LH20" s="18">
        <v>59.4</v>
      </c>
      <c r="LI20" s="18"/>
      <c r="LJ20" s="18">
        <v>67.199219999999997</v>
      </c>
      <c r="LK20" s="18">
        <v>-7.79922</v>
      </c>
      <c r="LL20" s="18">
        <v>77</v>
      </c>
      <c r="LM20" s="18">
        <v>78.567999999999998</v>
      </c>
      <c r="LN20" s="18">
        <v>78.567999999999998</v>
      </c>
      <c r="LO20" s="18">
        <v>-1.5680000000000001</v>
      </c>
      <c r="LP20" s="18">
        <v>0</v>
      </c>
      <c r="LQ20" s="18"/>
      <c r="LR20" s="18">
        <v>29.980560000000001</v>
      </c>
      <c r="LS20" s="18">
        <v>-29.980560000000001</v>
      </c>
      <c r="LT20" s="18">
        <v>0</v>
      </c>
      <c r="LU20" s="18"/>
      <c r="LV20" s="18"/>
      <c r="LW20" s="18">
        <v>0</v>
      </c>
      <c r="LX20" s="18">
        <v>29.1</v>
      </c>
      <c r="LY20" s="18"/>
      <c r="LZ20" s="18"/>
      <c r="MA20" s="18">
        <v>29.1</v>
      </c>
      <c r="MB20" s="18">
        <v>29.3</v>
      </c>
      <c r="MC20" s="18"/>
      <c r="MD20" s="18"/>
      <c r="ME20" s="18">
        <v>29.3</v>
      </c>
      <c r="MF20" s="18">
        <v>141.6</v>
      </c>
      <c r="MG20" s="18">
        <v>138.54471000000001</v>
      </c>
      <c r="MH20" s="18">
        <v>118.65911</v>
      </c>
      <c r="MI20" s="18">
        <v>22.94089</v>
      </c>
      <c r="MJ20" s="18"/>
      <c r="MK20" s="18"/>
      <c r="ML20" s="18"/>
      <c r="MM20" s="18">
        <v>0</v>
      </c>
      <c r="MN20" s="18">
        <v>66.599999999999994</v>
      </c>
      <c r="MO20" s="18">
        <v>69.480379999999997</v>
      </c>
      <c r="MP20" s="18">
        <v>59.507719999999999</v>
      </c>
      <c r="MQ20" s="18">
        <v>7.0922799999999997</v>
      </c>
      <c r="MR20" s="18">
        <v>0</v>
      </c>
      <c r="MS20" s="18"/>
      <c r="MT20" s="18"/>
      <c r="MU20" s="18">
        <v>0</v>
      </c>
      <c r="MV20" s="18">
        <v>0</v>
      </c>
      <c r="MW20" s="18"/>
      <c r="MX20" s="18"/>
      <c r="MY20" s="18">
        <v>0</v>
      </c>
      <c r="MZ20" s="18"/>
      <c r="NA20" s="18"/>
      <c r="NB20" s="18"/>
      <c r="NC20" s="18">
        <v>0</v>
      </c>
      <c r="ND20" s="18"/>
      <c r="NE20" s="18"/>
      <c r="NF20" s="18"/>
      <c r="NG20" s="18">
        <v>0</v>
      </c>
      <c r="NH20" s="18"/>
      <c r="NI20" s="18"/>
      <c r="NJ20" s="18"/>
      <c r="NK20" s="18">
        <v>0</v>
      </c>
      <c r="NL20" s="18">
        <v>207.3</v>
      </c>
      <c r="NM20" s="18">
        <v>206.49084999999999</v>
      </c>
      <c r="NN20" s="18">
        <v>144.72297</v>
      </c>
      <c r="NO20" s="18">
        <v>62.577030000000001</v>
      </c>
      <c r="NP20" s="18">
        <v>100</v>
      </c>
      <c r="NQ20" s="18">
        <v>103.55547</v>
      </c>
      <c r="NR20" s="18">
        <v>72.578779999999995</v>
      </c>
      <c r="NS20" s="18">
        <v>27.421220000000002</v>
      </c>
      <c r="NT20" s="18"/>
      <c r="NU20" s="18">
        <v>4.0167900000000003</v>
      </c>
      <c r="NV20" s="18">
        <v>4.0167900000000003</v>
      </c>
      <c r="NW20" s="18">
        <v>-4.0167900000000003</v>
      </c>
      <c r="NX20" s="18"/>
      <c r="NY20" s="18"/>
      <c r="NZ20" s="18"/>
      <c r="OA20" s="18">
        <v>0</v>
      </c>
      <c r="OB20" s="18">
        <v>0</v>
      </c>
      <c r="OC20" s="18">
        <v>17.492709999999999</v>
      </c>
      <c r="OD20" s="18">
        <v>17.492709999999999</v>
      </c>
      <c r="OE20" s="18">
        <v>-17.492709999999999</v>
      </c>
      <c r="OF20" s="18">
        <v>0</v>
      </c>
      <c r="OG20" s="18"/>
      <c r="OH20" s="18"/>
      <c r="OI20" s="18">
        <v>0</v>
      </c>
      <c r="OJ20" s="18">
        <v>30.5</v>
      </c>
      <c r="OK20" s="18">
        <v>33.159999999999997</v>
      </c>
      <c r="OL20" s="18">
        <v>23.16</v>
      </c>
      <c r="OM20" s="18">
        <v>7.34</v>
      </c>
      <c r="ON20" s="18">
        <v>0</v>
      </c>
      <c r="OO20" s="18"/>
      <c r="OP20" s="18">
        <v>0.502</v>
      </c>
      <c r="OQ20" s="18">
        <v>-0.502</v>
      </c>
      <c r="OR20" s="18">
        <v>6.3</v>
      </c>
      <c r="OS20" s="18"/>
      <c r="OT20" s="18"/>
      <c r="OU20" s="18">
        <v>6.3</v>
      </c>
      <c r="OV20" s="18">
        <v>0</v>
      </c>
      <c r="OW20" s="18"/>
      <c r="OX20" s="18"/>
      <c r="OY20" s="18">
        <v>0</v>
      </c>
      <c r="OZ20" s="18">
        <v>0</v>
      </c>
      <c r="PA20" s="18"/>
      <c r="PB20" s="18">
        <v>19.436350000000001</v>
      </c>
      <c r="PC20" s="18">
        <v>-19.436350000000001</v>
      </c>
      <c r="PD20" s="18">
        <v>9.9</v>
      </c>
      <c r="PE20" s="18">
        <v>9.9830000000000005</v>
      </c>
      <c r="PF20" s="18">
        <v>9.9830000000000005</v>
      </c>
      <c r="PG20" s="18">
        <v>-8.3000000000000004E-2</v>
      </c>
      <c r="PH20" s="18">
        <v>5.5</v>
      </c>
      <c r="PI20" s="18">
        <v>5.67</v>
      </c>
      <c r="PJ20" s="18">
        <v>5.67</v>
      </c>
      <c r="PK20" s="18">
        <v>-0.17</v>
      </c>
      <c r="PL20" s="18">
        <v>0.3</v>
      </c>
      <c r="PM20" s="18"/>
      <c r="PN20" s="18">
        <v>39.700000000000003</v>
      </c>
      <c r="PO20" s="18">
        <v>-39.4</v>
      </c>
      <c r="PP20" s="18">
        <v>0</v>
      </c>
      <c r="PQ20" s="18"/>
      <c r="PR20" s="18">
        <v>4.1219999999999999</v>
      </c>
      <c r="PS20" s="18">
        <v>-4.1219999999999999</v>
      </c>
      <c r="PT20" s="18">
        <v>2.2000000000000002</v>
      </c>
      <c r="PU20" s="18"/>
      <c r="PV20" s="18"/>
      <c r="PW20" s="18">
        <v>2.2000000000000002</v>
      </c>
      <c r="PX20" s="18">
        <v>3.6</v>
      </c>
      <c r="PY20" s="18">
        <v>3.6</v>
      </c>
      <c r="PZ20" s="18">
        <v>3.6</v>
      </c>
      <c r="QA20" s="18">
        <v>0</v>
      </c>
      <c r="QB20" s="18">
        <v>4.2</v>
      </c>
      <c r="QC20" s="18">
        <v>4</v>
      </c>
      <c r="QD20" s="18">
        <v>4</v>
      </c>
      <c r="QE20" s="18">
        <v>0.2</v>
      </c>
      <c r="QF20" s="18">
        <v>0</v>
      </c>
      <c r="QG20" s="18"/>
      <c r="QH20" s="18">
        <v>20.274049999999999</v>
      </c>
      <c r="QI20" s="18">
        <v>-20.274049999999999</v>
      </c>
      <c r="QJ20" s="18">
        <v>19.899999999999999</v>
      </c>
      <c r="QK20" s="18">
        <v>19.436350000000001</v>
      </c>
      <c r="QL20" s="18">
        <v>19.436350000000001</v>
      </c>
      <c r="QM20" s="18">
        <v>0.46365000000000001</v>
      </c>
      <c r="QN20" s="18">
        <v>18.899999999999999</v>
      </c>
      <c r="QO20" s="18">
        <v>17.492709999999999</v>
      </c>
      <c r="QP20" s="18">
        <v>17.492709999999999</v>
      </c>
      <c r="QQ20" s="18">
        <v>1.4072899999999999</v>
      </c>
      <c r="QR20" s="18">
        <v>3.4</v>
      </c>
      <c r="QS20" s="18">
        <v>3.4</v>
      </c>
      <c r="QT20" s="18">
        <v>3.4</v>
      </c>
      <c r="QU20" s="18">
        <v>0</v>
      </c>
      <c r="QV20" s="18">
        <v>18.5</v>
      </c>
      <c r="QW20" s="18">
        <v>17.881440000000001</v>
      </c>
      <c r="QX20" s="18">
        <v>17.881440000000001</v>
      </c>
      <c r="QY20" s="18">
        <v>0.61856</v>
      </c>
      <c r="QZ20" s="18">
        <v>0.1</v>
      </c>
      <c r="RA20" s="18"/>
      <c r="RB20" s="18">
        <v>4.9000000000000002E-2</v>
      </c>
      <c r="RC20" s="18">
        <v>5.0999999999999997E-2</v>
      </c>
      <c r="RD20" s="18">
        <v>0.9</v>
      </c>
      <c r="RE20" s="18"/>
      <c r="RF20" s="18">
        <v>6.6000000000000003E-2</v>
      </c>
      <c r="RG20" s="18">
        <v>0.83399999999999996</v>
      </c>
      <c r="RH20" s="18">
        <v>7.3</v>
      </c>
      <c r="RI20" s="18">
        <v>6.6</v>
      </c>
      <c r="RJ20" s="18">
        <v>6.6</v>
      </c>
      <c r="RK20" s="18">
        <v>0.7</v>
      </c>
      <c r="RL20" s="18">
        <v>14.5</v>
      </c>
      <c r="RM20" s="18">
        <v>18.379000000000001</v>
      </c>
      <c r="RN20" s="18">
        <v>18.379000000000001</v>
      </c>
      <c r="RO20" s="18">
        <v>-3.879</v>
      </c>
      <c r="RP20" s="18">
        <v>0.5</v>
      </c>
      <c r="RQ20" s="18"/>
      <c r="RR20" s="18">
        <v>0.49099999999999999</v>
      </c>
      <c r="RS20" s="18">
        <v>8.9999999999999993E-3</v>
      </c>
      <c r="RT20" s="18">
        <v>3</v>
      </c>
      <c r="RU20" s="18">
        <v>3.2010000000000001</v>
      </c>
      <c r="RV20" s="18">
        <v>3.2010000000000001</v>
      </c>
      <c r="RW20" s="18">
        <v>-0.20100000000000001</v>
      </c>
      <c r="RX20" s="18">
        <v>20.2</v>
      </c>
      <c r="RY20" s="18">
        <v>19.792000000000002</v>
      </c>
      <c r="RZ20" s="18">
        <v>6.2763799999999996</v>
      </c>
      <c r="SA20" s="18">
        <v>13.92362</v>
      </c>
      <c r="SB20" s="18">
        <v>3.2</v>
      </c>
      <c r="SC20" s="18">
        <v>2</v>
      </c>
      <c r="SD20" s="18">
        <v>2</v>
      </c>
      <c r="SE20" s="18">
        <v>1.2</v>
      </c>
      <c r="SF20" s="18"/>
      <c r="SG20" s="18">
        <v>0.4</v>
      </c>
      <c r="SH20" s="18">
        <v>0.4</v>
      </c>
      <c r="SI20" s="18">
        <v>-0.4</v>
      </c>
      <c r="SJ20" s="18">
        <v>0</v>
      </c>
      <c r="SK20" s="18"/>
      <c r="SL20" s="18">
        <v>2E-3</v>
      </c>
      <c r="SM20" s="18">
        <v>-2E-3</v>
      </c>
      <c r="SN20" s="18">
        <v>19.8</v>
      </c>
      <c r="SO20" s="18">
        <v>19.1448</v>
      </c>
      <c r="SP20" s="18">
        <v>19.1448</v>
      </c>
      <c r="SQ20" s="18">
        <v>0.6552</v>
      </c>
      <c r="SR20" s="18">
        <v>13.1</v>
      </c>
      <c r="SS20" s="18">
        <v>12.244899999999999</v>
      </c>
      <c r="ST20" s="18">
        <v>12.244899999999999</v>
      </c>
      <c r="SU20" s="18">
        <v>0.85509999999999997</v>
      </c>
      <c r="SV20" s="18">
        <v>20.2</v>
      </c>
      <c r="SW20" s="18">
        <v>19.436350000000001</v>
      </c>
      <c r="SX20" s="18">
        <v>19.436350000000001</v>
      </c>
      <c r="SY20" s="18">
        <v>0.76365000000000005</v>
      </c>
      <c r="SZ20" s="18">
        <v>20.2</v>
      </c>
      <c r="TA20" s="18">
        <v>19.436350000000001</v>
      </c>
      <c r="TB20" s="18">
        <v>19.436350000000001</v>
      </c>
      <c r="TC20" s="18">
        <v>0.76365000000000005</v>
      </c>
      <c r="TD20" s="18">
        <v>0</v>
      </c>
      <c r="TE20" s="18">
        <v>3.5840000000000001</v>
      </c>
      <c r="TF20" s="18">
        <v>3.5840000000000001</v>
      </c>
      <c r="TG20" s="18">
        <v>-3.5840000000000001</v>
      </c>
      <c r="TH20" s="18">
        <v>2.2999999999999998</v>
      </c>
      <c r="TI20" s="18">
        <v>2.706</v>
      </c>
      <c r="TJ20" s="18">
        <v>2.706</v>
      </c>
      <c r="TK20" s="18">
        <v>-0.40600000000000003</v>
      </c>
      <c r="TL20" s="18">
        <v>0.2</v>
      </c>
      <c r="TM20" s="18"/>
      <c r="TN20" s="18">
        <v>1.97</v>
      </c>
      <c r="TO20" s="18">
        <v>-1.77</v>
      </c>
      <c r="TP20" s="18">
        <v>19.100000000000001</v>
      </c>
      <c r="TQ20" s="18">
        <v>7.32</v>
      </c>
      <c r="TR20" s="18">
        <v>7.32</v>
      </c>
      <c r="TS20" s="18">
        <v>11.78</v>
      </c>
      <c r="TT20" s="18">
        <v>19.8</v>
      </c>
      <c r="TU20" s="18">
        <v>8.0399999999999991</v>
      </c>
      <c r="TV20" s="18">
        <v>8.0399999999999991</v>
      </c>
      <c r="TW20" s="18">
        <v>11.76</v>
      </c>
      <c r="TX20" s="18">
        <v>1</v>
      </c>
      <c r="TY20" s="18">
        <v>0.89</v>
      </c>
      <c r="TZ20" s="18">
        <v>0.89</v>
      </c>
      <c r="UA20" s="18">
        <v>0.11</v>
      </c>
      <c r="UB20" s="18">
        <v>1.5</v>
      </c>
      <c r="UC20" s="18">
        <v>0.39</v>
      </c>
      <c r="UD20" s="18">
        <v>0.39</v>
      </c>
      <c r="UE20" s="18">
        <v>1.1100000000000001</v>
      </c>
      <c r="UF20" s="18">
        <v>0</v>
      </c>
      <c r="UG20" s="18"/>
      <c r="UH20" s="18">
        <v>2.5</v>
      </c>
      <c r="UI20" s="18">
        <v>-2.5</v>
      </c>
      <c r="UJ20" s="18">
        <v>20.8</v>
      </c>
      <c r="UK20" s="18">
        <v>19.436350000000001</v>
      </c>
      <c r="UL20" s="18">
        <v>19.436350000000001</v>
      </c>
      <c r="UM20" s="18">
        <v>1.36365</v>
      </c>
      <c r="UN20" s="18">
        <v>8</v>
      </c>
      <c r="UO20" s="18">
        <v>8.1999999999999993</v>
      </c>
      <c r="UP20" s="18">
        <v>8.1999999999999993</v>
      </c>
      <c r="UQ20" s="18">
        <v>-0.2</v>
      </c>
      <c r="UR20" s="18">
        <v>7.4</v>
      </c>
      <c r="US20" s="18">
        <v>7.1</v>
      </c>
      <c r="UT20" s="18">
        <v>7.1</v>
      </c>
      <c r="UU20" s="18">
        <v>0.3</v>
      </c>
      <c r="UV20" s="18">
        <v>20.399999999999999</v>
      </c>
      <c r="UW20" s="18">
        <v>19.436350000000001</v>
      </c>
      <c r="UX20" s="18">
        <v>19.436350000000001</v>
      </c>
      <c r="UY20" s="18">
        <v>0.96365000000000001</v>
      </c>
      <c r="UZ20" s="18">
        <v>20.399999999999999</v>
      </c>
      <c r="VA20" s="18">
        <v>19.436350000000001</v>
      </c>
      <c r="VB20" s="18">
        <v>19.436350000000001</v>
      </c>
      <c r="VC20" s="18">
        <v>0.96365000000000001</v>
      </c>
      <c r="VD20" s="18">
        <v>20</v>
      </c>
      <c r="VE20" s="18">
        <v>19.436350000000001</v>
      </c>
      <c r="VF20" s="18">
        <v>19.436350000000001</v>
      </c>
      <c r="VG20" s="18">
        <v>0.56364999999999998</v>
      </c>
      <c r="VH20" s="18">
        <v>11.1</v>
      </c>
      <c r="VI20" s="18"/>
      <c r="VJ20" s="18"/>
      <c r="VK20" s="18">
        <v>11.1</v>
      </c>
      <c r="VL20" s="18">
        <v>1.6</v>
      </c>
      <c r="VM20" s="18"/>
      <c r="VN20" s="18">
        <v>17.715</v>
      </c>
      <c r="VO20" s="18">
        <v>-16.114999999999998</v>
      </c>
      <c r="VP20" s="18">
        <v>0</v>
      </c>
      <c r="VQ20" s="18"/>
      <c r="VR20" s="18"/>
      <c r="VS20" s="18">
        <v>0</v>
      </c>
      <c r="VT20" s="18">
        <v>0.4</v>
      </c>
      <c r="VU20" s="18"/>
      <c r="VV20" s="18">
        <v>0.42899999999999999</v>
      </c>
      <c r="VW20" s="18">
        <v>-2.9000000000000001E-2</v>
      </c>
      <c r="VX20" s="18">
        <v>0</v>
      </c>
      <c r="VY20" s="18"/>
      <c r="VZ20" s="18">
        <v>0.6</v>
      </c>
      <c r="WA20" s="18">
        <v>-0.6</v>
      </c>
      <c r="WB20" s="18">
        <v>14.5</v>
      </c>
      <c r="WC20" s="18">
        <v>21.43</v>
      </c>
      <c r="WD20" s="18">
        <v>11.425000000000001</v>
      </c>
      <c r="WE20" s="18">
        <v>3.0750000000000002</v>
      </c>
      <c r="WF20" s="18">
        <v>17</v>
      </c>
      <c r="WG20" s="18">
        <v>5.3449999999999998</v>
      </c>
      <c r="WH20" s="18">
        <v>5.3449999999999998</v>
      </c>
      <c r="WI20" s="18">
        <v>11.654999999999999</v>
      </c>
      <c r="WJ20" s="18">
        <v>0.5</v>
      </c>
      <c r="WK20" s="18"/>
      <c r="WL20" s="18">
        <v>0.42499999999999999</v>
      </c>
      <c r="WM20" s="18">
        <v>7.4999999999999997E-2</v>
      </c>
      <c r="WN20" s="18">
        <v>3.2</v>
      </c>
      <c r="WO20" s="18">
        <v>4.2</v>
      </c>
      <c r="WP20" s="18">
        <v>4.2</v>
      </c>
      <c r="WQ20" s="18">
        <v>-1</v>
      </c>
      <c r="WR20" s="18">
        <v>2.4</v>
      </c>
      <c r="WS20" s="18">
        <v>2.4</v>
      </c>
      <c r="WT20" s="18">
        <v>2.4</v>
      </c>
      <c r="WU20" s="18">
        <v>0</v>
      </c>
      <c r="WV20" s="18">
        <v>2.1</v>
      </c>
      <c r="WW20" s="18">
        <v>2.4</v>
      </c>
      <c r="WX20" s="18">
        <v>2.4</v>
      </c>
      <c r="WY20" s="18">
        <v>-0.3</v>
      </c>
      <c r="WZ20" s="18"/>
      <c r="XA20" s="18"/>
      <c r="XB20" s="18"/>
      <c r="XC20" s="18">
        <v>0</v>
      </c>
      <c r="XD20" s="18">
        <v>0</v>
      </c>
      <c r="XE20" s="18"/>
      <c r="XF20" s="18">
        <v>0.121</v>
      </c>
      <c r="XG20" s="18">
        <v>-0.121</v>
      </c>
      <c r="XH20" s="18">
        <v>8.1999999999999993</v>
      </c>
      <c r="XI20" s="18">
        <v>8.4</v>
      </c>
      <c r="XJ20" s="18">
        <v>8.4</v>
      </c>
      <c r="XK20" s="18">
        <v>-0.2</v>
      </c>
      <c r="XL20" s="18">
        <v>20</v>
      </c>
      <c r="XM20" s="18">
        <v>19.241980000000002</v>
      </c>
      <c r="XN20" s="18">
        <v>19.241980000000002</v>
      </c>
      <c r="XO20" s="18">
        <v>0.75802000000000003</v>
      </c>
      <c r="XP20" s="18">
        <v>19.899999999999999</v>
      </c>
      <c r="XQ20" s="18">
        <v>18.46453</v>
      </c>
      <c r="XR20" s="18">
        <v>18.46453</v>
      </c>
      <c r="XS20" s="18">
        <v>1.43547</v>
      </c>
      <c r="XT20" s="18">
        <v>9.4</v>
      </c>
      <c r="XU20" s="18">
        <v>10.8</v>
      </c>
      <c r="XV20" s="18">
        <v>10.8</v>
      </c>
      <c r="XW20" s="18">
        <v>-1.4</v>
      </c>
      <c r="XX20" s="18">
        <v>27</v>
      </c>
      <c r="XY20" s="18">
        <v>28.5</v>
      </c>
      <c r="XZ20" s="18">
        <v>28.5</v>
      </c>
      <c r="YA20" s="18">
        <v>-1.5</v>
      </c>
      <c r="YB20" s="18">
        <v>33.799999999999997</v>
      </c>
      <c r="YC20" s="18">
        <v>28.5</v>
      </c>
      <c r="YD20" s="18">
        <v>28.5</v>
      </c>
      <c r="YE20" s="18">
        <v>5.3</v>
      </c>
      <c r="YF20" s="18">
        <v>17</v>
      </c>
      <c r="YG20" s="18">
        <v>14</v>
      </c>
      <c r="YH20" s="18">
        <v>14</v>
      </c>
      <c r="YI20" s="18">
        <v>3</v>
      </c>
      <c r="YJ20" s="18">
        <v>17</v>
      </c>
      <c r="YK20" s="18">
        <v>18</v>
      </c>
      <c r="YL20" s="18">
        <v>18</v>
      </c>
      <c r="YM20" s="18">
        <v>-1</v>
      </c>
      <c r="YN20" s="18">
        <v>7.1</v>
      </c>
      <c r="YO20" s="18">
        <v>8.15</v>
      </c>
      <c r="YP20" s="18">
        <v>8.15</v>
      </c>
      <c r="YQ20" s="18">
        <v>-1.05</v>
      </c>
      <c r="YR20" s="18">
        <v>11</v>
      </c>
      <c r="YS20" s="18">
        <v>11</v>
      </c>
      <c r="YT20" s="18">
        <v>11</v>
      </c>
      <c r="YU20" s="18">
        <v>0</v>
      </c>
      <c r="YV20" s="18">
        <v>13.3</v>
      </c>
      <c r="YW20" s="18">
        <v>22</v>
      </c>
      <c r="YX20" s="18">
        <v>22</v>
      </c>
      <c r="YY20" s="18">
        <v>-8.6999999999999993</v>
      </c>
    </row>
    <row r="21" spans="1:675" ht="24" customHeight="1" x14ac:dyDescent="0.3">
      <c r="A21" s="1"/>
      <c r="B21" s="17" t="s">
        <v>102</v>
      </c>
      <c r="C21" s="17" t="s">
        <v>884</v>
      </c>
      <c r="D21" s="18">
        <v>202.8</v>
      </c>
      <c r="E21" s="18">
        <v>203.40136000000001</v>
      </c>
      <c r="F21" s="18">
        <v>203.40136000000001</v>
      </c>
      <c r="G21" s="18">
        <v>-0.60136000000000001</v>
      </c>
      <c r="H21" s="18">
        <v>634.79999999999995</v>
      </c>
      <c r="I21" s="18">
        <v>634.98344999999995</v>
      </c>
      <c r="J21" s="18">
        <v>627.79395999999997</v>
      </c>
      <c r="K21" s="18">
        <v>7.0060399999999996</v>
      </c>
      <c r="L21" s="18">
        <v>212.9</v>
      </c>
      <c r="M21" s="18">
        <v>215.11229</v>
      </c>
      <c r="N21" s="18">
        <v>204.43100999999999</v>
      </c>
      <c r="O21" s="18">
        <v>8.4689899999999998</v>
      </c>
      <c r="P21" s="18"/>
      <c r="Q21" s="18"/>
      <c r="R21" s="18"/>
      <c r="S21" s="18">
        <v>0</v>
      </c>
      <c r="T21" s="18"/>
      <c r="U21" s="18"/>
      <c r="V21" s="18"/>
      <c r="W21" s="18">
        <v>0</v>
      </c>
      <c r="X21" s="18">
        <v>89.9</v>
      </c>
      <c r="Y21" s="18">
        <v>91.867829999999998</v>
      </c>
      <c r="Z21" s="18">
        <v>91.867829999999998</v>
      </c>
      <c r="AA21" s="18">
        <v>-1.96783</v>
      </c>
      <c r="AB21" s="18">
        <v>240.1</v>
      </c>
      <c r="AC21" s="18">
        <v>170</v>
      </c>
      <c r="AD21" s="18">
        <v>242</v>
      </c>
      <c r="AE21" s="18">
        <v>-1.9</v>
      </c>
      <c r="AF21" s="18">
        <v>0</v>
      </c>
      <c r="AG21" s="18"/>
      <c r="AH21" s="18"/>
      <c r="AI21" s="18">
        <v>0</v>
      </c>
      <c r="AJ21" s="18">
        <v>0</v>
      </c>
      <c r="AK21" s="18"/>
      <c r="AL21" s="18"/>
      <c r="AM21" s="18">
        <v>0</v>
      </c>
      <c r="AN21" s="18">
        <v>123.3</v>
      </c>
      <c r="AO21" s="18">
        <v>156.51</v>
      </c>
      <c r="AP21" s="18">
        <v>156.51</v>
      </c>
      <c r="AQ21" s="18">
        <v>-33.21</v>
      </c>
      <c r="AR21" s="18">
        <v>123.3</v>
      </c>
      <c r="AS21" s="18">
        <v>156.51</v>
      </c>
      <c r="AT21" s="18">
        <v>156.51</v>
      </c>
      <c r="AU21" s="18">
        <v>-33.21</v>
      </c>
      <c r="AV21" s="18">
        <v>122.9</v>
      </c>
      <c r="AW21" s="18">
        <v>156.51</v>
      </c>
      <c r="AX21" s="18">
        <v>156.51</v>
      </c>
      <c r="AY21" s="18">
        <v>-33.61</v>
      </c>
      <c r="AZ21" s="18">
        <v>228.1</v>
      </c>
      <c r="BA21" s="18">
        <v>235.47</v>
      </c>
      <c r="BB21" s="18">
        <v>235.47</v>
      </c>
      <c r="BC21" s="18">
        <v>-7.37</v>
      </c>
      <c r="BD21" s="18">
        <v>205.6</v>
      </c>
      <c r="BE21" s="18">
        <v>207.24285</v>
      </c>
      <c r="BF21" s="18">
        <v>120.0309</v>
      </c>
      <c r="BG21" s="18">
        <v>85.569100000000006</v>
      </c>
      <c r="BH21" s="18">
        <v>108.6</v>
      </c>
      <c r="BI21" s="18">
        <v>103.93259999999999</v>
      </c>
      <c r="BJ21" s="18">
        <v>60.19567</v>
      </c>
      <c r="BK21" s="18">
        <v>48.404330000000002</v>
      </c>
      <c r="BL21" s="18">
        <v>561.6</v>
      </c>
      <c r="BM21" s="18">
        <v>566.08941000000004</v>
      </c>
      <c r="BN21" s="18">
        <v>566.08941000000004</v>
      </c>
      <c r="BO21" s="18">
        <v>-4.4894100000000003</v>
      </c>
      <c r="BP21" s="18">
        <v>10.3</v>
      </c>
      <c r="BQ21" s="18">
        <v>10.52094</v>
      </c>
      <c r="BR21" s="18">
        <v>10.52094</v>
      </c>
      <c r="BS21" s="18">
        <v>-0.22094</v>
      </c>
      <c r="BT21" s="18"/>
      <c r="BU21" s="18"/>
      <c r="BV21" s="18"/>
      <c r="BW21" s="18">
        <v>0</v>
      </c>
      <c r="BX21" s="18">
        <v>11.4</v>
      </c>
      <c r="BY21" s="18"/>
      <c r="BZ21" s="18">
        <v>12.35839</v>
      </c>
      <c r="CA21" s="18">
        <v>-0.95838999999999996</v>
      </c>
      <c r="CB21" s="18"/>
      <c r="CC21" s="18"/>
      <c r="CD21" s="18"/>
      <c r="CE21" s="18">
        <v>0</v>
      </c>
      <c r="CF21" s="18"/>
      <c r="CG21" s="18"/>
      <c r="CH21" s="18"/>
      <c r="CI21" s="18">
        <v>0</v>
      </c>
      <c r="CJ21" s="18">
        <v>162</v>
      </c>
      <c r="CK21" s="18">
        <v>164.06706</v>
      </c>
      <c r="CL21" s="18">
        <v>164.06706</v>
      </c>
      <c r="CM21" s="18">
        <v>-2.0670600000000001</v>
      </c>
      <c r="CN21" s="18">
        <v>7.5</v>
      </c>
      <c r="CO21" s="18">
        <v>5.1336000000000004</v>
      </c>
      <c r="CP21" s="18">
        <v>5.1336000000000004</v>
      </c>
      <c r="CQ21" s="18">
        <v>2.3664000000000001</v>
      </c>
      <c r="CR21" s="18">
        <v>7.4</v>
      </c>
      <c r="CS21" s="18">
        <v>2.8178999999999998</v>
      </c>
      <c r="CT21" s="18">
        <v>2.8178999999999998</v>
      </c>
      <c r="CU21" s="18">
        <v>4.5820999999999996</v>
      </c>
      <c r="CV21" s="18">
        <v>0</v>
      </c>
      <c r="CW21" s="18"/>
      <c r="CX21" s="18"/>
      <c r="CY21" s="18">
        <v>0</v>
      </c>
      <c r="CZ21" s="18">
        <v>6.7</v>
      </c>
      <c r="DA21" s="18">
        <v>6.8766400000000001</v>
      </c>
      <c r="DB21" s="18">
        <v>6.8766400000000001</v>
      </c>
      <c r="DC21" s="18">
        <v>-0.17663999999999999</v>
      </c>
      <c r="DD21" s="18"/>
      <c r="DE21" s="18"/>
      <c r="DF21" s="18"/>
      <c r="DG21" s="18">
        <v>0</v>
      </c>
      <c r="DH21" s="18">
        <v>142.69999999999999</v>
      </c>
      <c r="DI21" s="18">
        <v>142.44412</v>
      </c>
      <c r="DJ21" s="18">
        <v>142.01455000000001</v>
      </c>
      <c r="DK21" s="18">
        <v>0.68545</v>
      </c>
      <c r="DL21" s="18"/>
      <c r="DM21" s="18"/>
      <c r="DN21" s="18"/>
      <c r="DO21" s="18">
        <v>0</v>
      </c>
      <c r="DP21" s="18"/>
      <c r="DQ21" s="18"/>
      <c r="DR21" s="18"/>
      <c r="DS21" s="18">
        <v>0</v>
      </c>
      <c r="DT21" s="18"/>
      <c r="DU21" s="18"/>
      <c r="DV21" s="18"/>
      <c r="DW21" s="18">
        <v>0</v>
      </c>
      <c r="DX21" s="18"/>
      <c r="DY21" s="18"/>
      <c r="DZ21" s="18"/>
      <c r="EA21" s="18">
        <v>0</v>
      </c>
      <c r="EB21" s="18">
        <v>110.4</v>
      </c>
      <c r="EC21" s="18">
        <v>112.46647</v>
      </c>
      <c r="ED21" s="18">
        <v>112.46647</v>
      </c>
      <c r="EE21" s="18">
        <v>-2.0664699999999998</v>
      </c>
      <c r="EF21" s="18">
        <v>162.69999999999999</v>
      </c>
      <c r="EG21" s="18"/>
      <c r="EH21" s="18"/>
      <c r="EI21" s="18">
        <v>162.69999999999999</v>
      </c>
      <c r="EJ21" s="18">
        <v>0</v>
      </c>
      <c r="EK21" s="18"/>
      <c r="EL21" s="18"/>
      <c r="EM21" s="18">
        <v>0</v>
      </c>
      <c r="EN21" s="18"/>
      <c r="EO21" s="18"/>
      <c r="EP21" s="18"/>
      <c r="EQ21" s="18">
        <v>0</v>
      </c>
      <c r="ER21" s="18"/>
      <c r="ES21" s="18"/>
      <c r="ET21" s="18"/>
      <c r="EU21" s="18">
        <v>0</v>
      </c>
      <c r="EV21" s="18">
        <v>6.5</v>
      </c>
      <c r="EW21" s="18">
        <v>6.39</v>
      </c>
      <c r="EX21" s="18">
        <v>6.39</v>
      </c>
      <c r="EY21" s="18">
        <v>0.11</v>
      </c>
      <c r="EZ21" s="18">
        <v>463.7</v>
      </c>
      <c r="FA21" s="18">
        <v>457.09426999999999</v>
      </c>
      <c r="FB21" s="18">
        <v>457.09426999999999</v>
      </c>
      <c r="FC21" s="18">
        <v>6.6057300000000003</v>
      </c>
      <c r="FD21" s="18">
        <v>21.4</v>
      </c>
      <c r="FE21" s="18">
        <v>24.705880000000001</v>
      </c>
      <c r="FF21" s="18">
        <v>81.635570000000001</v>
      </c>
      <c r="FG21" s="18">
        <v>-60.235570000000003</v>
      </c>
      <c r="FH21" s="18">
        <v>138.69999999999999</v>
      </c>
      <c r="FI21" s="18">
        <v>149.98721</v>
      </c>
      <c r="FJ21" s="18">
        <v>149.98721</v>
      </c>
      <c r="FK21" s="18">
        <v>-11.28721</v>
      </c>
      <c r="FL21" s="18">
        <v>0</v>
      </c>
      <c r="FM21" s="18"/>
      <c r="FN21" s="18">
        <v>41.89893</v>
      </c>
      <c r="FO21" s="18">
        <v>-41.89893</v>
      </c>
      <c r="FP21" s="18">
        <v>18.7</v>
      </c>
      <c r="FQ21" s="18">
        <v>19.21088</v>
      </c>
      <c r="FR21" s="18">
        <v>19.21088</v>
      </c>
      <c r="FS21" s="18">
        <v>-0.51088</v>
      </c>
      <c r="FT21" s="18">
        <v>18.899999999999999</v>
      </c>
      <c r="FU21" s="18">
        <v>18.46453</v>
      </c>
      <c r="FV21" s="18">
        <v>18.46453</v>
      </c>
      <c r="FW21" s="18">
        <v>0.43547000000000002</v>
      </c>
      <c r="FX21" s="18">
        <v>85.4</v>
      </c>
      <c r="FY21" s="18">
        <v>87.773570000000007</v>
      </c>
      <c r="FZ21" s="18">
        <v>87.773570000000007</v>
      </c>
      <c r="GA21" s="18">
        <v>-2.37357</v>
      </c>
      <c r="GB21" s="18"/>
      <c r="GC21" s="18"/>
      <c r="GD21" s="18">
        <v>133.74870999999999</v>
      </c>
      <c r="GE21" s="18">
        <v>-133.74870999999999</v>
      </c>
      <c r="GF21" s="18"/>
      <c r="GG21" s="18"/>
      <c r="GH21" s="18">
        <v>133.74870999999999</v>
      </c>
      <c r="GI21" s="18">
        <v>-133.74870999999999</v>
      </c>
      <c r="GJ21" s="18"/>
      <c r="GK21" s="18"/>
      <c r="GL21" s="18">
        <v>134.15036000000001</v>
      </c>
      <c r="GM21" s="18">
        <v>-134.15036000000001</v>
      </c>
      <c r="GN21" s="18">
        <v>106</v>
      </c>
      <c r="GO21" s="18">
        <v>110.48202000000001</v>
      </c>
      <c r="GP21" s="18">
        <v>110.48202000000001</v>
      </c>
      <c r="GQ21" s="18">
        <v>-4.4820200000000003</v>
      </c>
      <c r="GR21" s="18">
        <v>44.4</v>
      </c>
      <c r="GS21" s="18">
        <v>45</v>
      </c>
      <c r="GT21" s="18">
        <v>47.082599999999999</v>
      </c>
      <c r="GU21" s="18">
        <v>-2.6825999999999999</v>
      </c>
      <c r="GV21" s="18"/>
      <c r="GW21" s="18"/>
      <c r="GX21" s="18">
        <v>45.381999999999998</v>
      </c>
      <c r="GY21" s="18">
        <v>-45.381999999999998</v>
      </c>
      <c r="GZ21" s="18">
        <v>3.8</v>
      </c>
      <c r="HA21" s="18"/>
      <c r="HB21" s="18"/>
      <c r="HC21" s="18">
        <v>3.8</v>
      </c>
      <c r="HD21" s="18">
        <v>37</v>
      </c>
      <c r="HE21" s="18">
        <v>33.36054</v>
      </c>
      <c r="HF21" s="18">
        <v>30.300550000000001</v>
      </c>
      <c r="HG21" s="18">
        <v>6.6994499999999997</v>
      </c>
      <c r="HH21" s="18">
        <v>169.2</v>
      </c>
      <c r="HI21" s="18">
        <v>172.35792000000001</v>
      </c>
      <c r="HJ21" s="18">
        <v>172.35792000000001</v>
      </c>
      <c r="HK21" s="18">
        <v>-3.1579199999999998</v>
      </c>
      <c r="HL21" s="18"/>
      <c r="HM21" s="18"/>
      <c r="HN21" s="18"/>
      <c r="HO21" s="18">
        <v>0</v>
      </c>
      <c r="HP21" s="18"/>
      <c r="HQ21" s="18"/>
      <c r="HR21" s="18"/>
      <c r="HS21" s="18">
        <v>0</v>
      </c>
      <c r="HT21" s="18">
        <v>30.9</v>
      </c>
      <c r="HU21" s="18">
        <v>58.374580000000002</v>
      </c>
      <c r="HV21" s="18"/>
      <c r="HW21" s="18">
        <v>30.9</v>
      </c>
      <c r="HX21" s="18"/>
      <c r="HY21" s="18"/>
      <c r="HZ21" s="18"/>
      <c r="IA21" s="18">
        <v>0</v>
      </c>
      <c r="IB21" s="18"/>
      <c r="IC21" s="18"/>
      <c r="ID21" s="18"/>
      <c r="IE21" s="18">
        <v>0</v>
      </c>
      <c r="IF21" s="18">
        <v>45.5</v>
      </c>
      <c r="IG21" s="18">
        <v>45.265309999999999</v>
      </c>
      <c r="IH21" s="18"/>
      <c r="II21" s="18">
        <v>45.5</v>
      </c>
      <c r="IJ21" s="18"/>
      <c r="IK21" s="18"/>
      <c r="IL21" s="18"/>
      <c r="IM21" s="18">
        <v>0</v>
      </c>
      <c r="IN21" s="18"/>
      <c r="IO21" s="18"/>
      <c r="IP21" s="18"/>
      <c r="IQ21" s="18">
        <v>0</v>
      </c>
      <c r="IR21" s="18"/>
      <c r="IS21" s="18"/>
      <c r="IT21" s="18"/>
      <c r="IU21" s="18">
        <v>0</v>
      </c>
      <c r="IV21" s="18">
        <v>126.8</v>
      </c>
      <c r="IW21" s="18">
        <v>132.83837</v>
      </c>
      <c r="IX21" s="18">
        <v>132.83837</v>
      </c>
      <c r="IY21" s="18">
        <v>-6.0383699999999996</v>
      </c>
      <c r="IZ21" s="18">
        <v>63.9</v>
      </c>
      <c r="JA21" s="18">
        <v>104.47604</v>
      </c>
      <c r="JB21" s="18"/>
      <c r="JC21" s="18">
        <v>63.9</v>
      </c>
      <c r="JD21" s="18">
        <v>65</v>
      </c>
      <c r="JE21" s="18"/>
      <c r="JF21" s="18"/>
      <c r="JG21" s="18">
        <v>65</v>
      </c>
      <c r="JH21" s="18">
        <v>67.5</v>
      </c>
      <c r="JI21" s="18">
        <v>202.72200000000001</v>
      </c>
      <c r="JJ21" s="18"/>
      <c r="JK21" s="18">
        <v>67.5</v>
      </c>
      <c r="JL21" s="18"/>
      <c r="JM21" s="18"/>
      <c r="JN21" s="18"/>
      <c r="JO21" s="18">
        <v>0</v>
      </c>
      <c r="JP21" s="18">
        <v>60</v>
      </c>
      <c r="JQ21" s="18">
        <v>73.590999999999994</v>
      </c>
      <c r="JR21" s="18">
        <v>44.848439999999997</v>
      </c>
      <c r="JS21" s="18">
        <v>15.15156</v>
      </c>
      <c r="JT21" s="18">
        <v>31.3</v>
      </c>
      <c r="JU21" s="18">
        <v>36.905999999999999</v>
      </c>
      <c r="JV21" s="18">
        <v>22.49156</v>
      </c>
      <c r="JW21" s="18">
        <v>8.8084399999999992</v>
      </c>
      <c r="JX21" s="18"/>
      <c r="JY21" s="18"/>
      <c r="JZ21" s="18"/>
      <c r="KA21" s="18">
        <v>0</v>
      </c>
      <c r="KB21" s="18">
        <v>0</v>
      </c>
      <c r="KC21" s="18"/>
      <c r="KD21" s="18"/>
      <c r="KE21" s="18">
        <v>0</v>
      </c>
      <c r="KF21" s="18"/>
      <c r="KG21" s="18"/>
      <c r="KH21" s="18"/>
      <c r="KI21" s="18">
        <v>0</v>
      </c>
      <c r="KJ21" s="18">
        <v>0</v>
      </c>
      <c r="KK21" s="18"/>
      <c r="KL21" s="18"/>
      <c r="KM21" s="18">
        <v>0</v>
      </c>
      <c r="KN21" s="18"/>
      <c r="KO21" s="18"/>
      <c r="KP21" s="18"/>
      <c r="KQ21" s="18">
        <v>0</v>
      </c>
      <c r="KR21" s="18"/>
      <c r="KS21" s="18"/>
      <c r="KT21" s="18"/>
      <c r="KU21" s="18">
        <v>0</v>
      </c>
      <c r="KV21" s="18">
        <v>2.4</v>
      </c>
      <c r="KW21" s="18">
        <v>2.04081</v>
      </c>
      <c r="KX21" s="18">
        <v>2.04081</v>
      </c>
      <c r="KY21" s="18">
        <v>0.35919000000000001</v>
      </c>
      <c r="KZ21" s="18">
        <v>240.6</v>
      </c>
      <c r="LA21" s="18">
        <v>240.31115</v>
      </c>
      <c r="LB21" s="18">
        <v>179.61237</v>
      </c>
      <c r="LC21" s="18">
        <v>60.987630000000003</v>
      </c>
      <c r="LD21" s="18">
        <v>128.9</v>
      </c>
      <c r="LE21" s="18">
        <v>133.16031000000001</v>
      </c>
      <c r="LF21" s="18">
        <v>133.16031000000001</v>
      </c>
      <c r="LG21" s="18">
        <v>-4.2603099999999996</v>
      </c>
      <c r="LH21" s="18">
        <v>57.9</v>
      </c>
      <c r="LI21" s="18">
        <v>67.199219999999997</v>
      </c>
      <c r="LJ21" s="18">
        <v>67.199219999999997</v>
      </c>
      <c r="LK21" s="18">
        <v>-9.29922</v>
      </c>
      <c r="LL21" s="18">
        <v>77.099999999999994</v>
      </c>
      <c r="LM21" s="18">
        <v>78.567999999999998</v>
      </c>
      <c r="LN21" s="18">
        <v>78.567999999999998</v>
      </c>
      <c r="LO21" s="18">
        <v>-1.468</v>
      </c>
      <c r="LP21" s="18">
        <v>0</v>
      </c>
      <c r="LQ21" s="18"/>
      <c r="LR21" s="18">
        <v>29.980560000000001</v>
      </c>
      <c r="LS21" s="18">
        <v>-29.980560000000001</v>
      </c>
      <c r="LT21" s="18">
        <v>0</v>
      </c>
      <c r="LU21" s="18"/>
      <c r="LV21" s="18"/>
      <c r="LW21" s="18">
        <v>0</v>
      </c>
      <c r="LX21" s="18">
        <v>29.8</v>
      </c>
      <c r="LY21" s="18"/>
      <c r="LZ21" s="18"/>
      <c r="MA21" s="18">
        <v>29.8</v>
      </c>
      <c r="MB21" s="18">
        <v>29.8</v>
      </c>
      <c r="MC21" s="18"/>
      <c r="MD21" s="18"/>
      <c r="ME21" s="18">
        <v>29.8</v>
      </c>
      <c r="MF21" s="18">
        <v>114.2</v>
      </c>
      <c r="MG21" s="18">
        <v>138.54471000000001</v>
      </c>
      <c r="MH21" s="18">
        <v>118.65911</v>
      </c>
      <c r="MI21" s="18">
        <v>-4.4591099999999999</v>
      </c>
      <c r="MJ21" s="18"/>
      <c r="MK21" s="18"/>
      <c r="ML21" s="18"/>
      <c r="MM21" s="18">
        <v>0</v>
      </c>
      <c r="MN21" s="18">
        <v>56.3</v>
      </c>
      <c r="MO21" s="18">
        <v>69.480379999999997</v>
      </c>
      <c r="MP21" s="18">
        <v>59.507719999999999</v>
      </c>
      <c r="MQ21" s="18">
        <v>-3.2077200000000001</v>
      </c>
      <c r="MR21" s="18">
        <v>0</v>
      </c>
      <c r="MS21" s="18"/>
      <c r="MT21" s="18"/>
      <c r="MU21" s="18">
        <v>0</v>
      </c>
      <c r="MV21" s="18">
        <v>0</v>
      </c>
      <c r="MW21" s="18"/>
      <c r="MX21" s="18"/>
      <c r="MY21" s="18">
        <v>0</v>
      </c>
      <c r="MZ21" s="18"/>
      <c r="NA21" s="18"/>
      <c r="NB21" s="18"/>
      <c r="NC21" s="18">
        <v>0</v>
      </c>
      <c r="ND21" s="18"/>
      <c r="NE21" s="18"/>
      <c r="NF21" s="18"/>
      <c r="NG21" s="18">
        <v>0</v>
      </c>
      <c r="NH21" s="18"/>
      <c r="NI21" s="18"/>
      <c r="NJ21" s="18"/>
      <c r="NK21" s="18">
        <v>0</v>
      </c>
      <c r="NL21" s="18">
        <v>207.3</v>
      </c>
      <c r="NM21" s="18">
        <v>206.49084999999999</v>
      </c>
      <c r="NN21" s="18">
        <v>144.72297</v>
      </c>
      <c r="NO21" s="18">
        <v>62.577030000000001</v>
      </c>
      <c r="NP21" s="18">
        <v>100</v>
      </c>
      <c r="NQ21" s="18">
        <v>103.55547</v>
      </c>
      <c r="NR21" s="18">
        <v>72.578779999999995</v>
      </c>
      <c r="NS21" s="18">
        <v>27.421220000000002</v>
      </c>
      <c r="NT21" s="18"/>
      <c r="NU21" s="18">
        <v>4.0167900000000003</v>
      </c>
      <c r="NV21" s="18">
        <v>4.0167900000000003</v>
      </c>
      <c r="NW21" s="18">
        <v>-4.0167900000000003</v>
      </c>
      <c r="NX21" s="18"/>
      <c r="NY21" s="18"/>
      <c r="NZ21" s="18"/>
      <c r="OA21" s="18">
        <v>0</v>
      </c>
      <c r="OB21" s="18">
        <v>0</v>
      </c>
      <c r="OC21" s="18">
        <v>17.492709999999999</v>
      </c>
      <c r="OD21" s="18">
        <v>17.492709999999999</v>
      </c>
      <c r="OE21" s="18">
        <v>-17.492709999999999</v>
      </c>
      <c r="OF21" s="18">
        <v>0</v>
      </c>
      <c r="OG21" s="18"/>
      <c r="OH21" s="18">
        <v>2.1999999999999999E-2</v>
      </c>
      <c r="OI21" s="18">
        <v>-2.1999999999999999E-2</v>
      </c>
      <c r="OJ21" s="18">
        <v>29.3</v>
      </c>
      <c r="OK21" s="18">
        <v>33.619999999999997</v>
      </c>
      <c r="OL21" s="18">
        <v>23.62</v>
      </c>
      <c r="OM21" s="18">
        <v>5.68</v>
      </c>
      <c r="ON21" s="18">
        <v>1.8</v>
      </c>
      <c r="OO21" s="18"/>
      <c r="OP21" s="18">
        <v>6.234</v>
      </c>
      <c r="OQ21" s="18">
        <v>-4.4340000000000002</v>
      </c>
      <c r="OR21" s="18">
        <v>0</v>
      </c>
      <c r="OS21" s="18">
        <v>0.71</v>
      </c>
      <c r="OT21" s="18">
        <v>0.71</v>
      </c>
      <c r="OU21" s="18">
        <v>-0.71</v>
      </c>
      <c r="OV21" s="18">
        <v>0</v>
      </c>
      <c r="OW21" s="18"/>
      <c r="OX21" s="18"/>
      <c r="OY21" s="18">
        <v>0</v>
      </c>
      <c r="OZ21" s="18">
        <v>0</v>
      </c>
      <c r="PA21" s="18"/>
      <c r="PB21" s="18">
        <v>19.436350000000001</v>
      </c>
      <c r="PC21" s="18">
        <v>-19.436350000000001</v>
      </c>
      <c r="PD21" s="18">
        <v>10</v>
      </c>
      <c r="PE21" s="18">
        <v>9.9830000000000005</v>
      </c>
      <c r="PF21" s="18">
        <v>9.9830000000000005</v>
      </c>
      <c r="PG21" s="18">
        <v>1.7000000000000001E-2</v>
      </c>
      <c r="PH21" s="18">
        <v>5.4</v>
      </c>
      <c r="PI21" s="18">
        <v>5.67</v>
      </c>
      <c r="PJ21" s="18">
        <v>5.67</v>
      </c>
      <c r="PK21" s="18">
        <v>-0.27</v>
      </c>
      <c r="PL21" s="18">
        <v>2.5</v>
      </c>
      <c r="PM21" s="18"/>
      <c r="PN21" s="18">
        <v>72.849999999999994</v>
      </c>
      <c r="PO21" s="18">
        <v>-70.349999999999994</v>
      </c>
      <c r="PP21" s="18">
        <v>0.55000000000000004</v>
      </c>
      <c r="PQ21" s="18"/>
      <c r="PR21" s="18">
        <v>23.271999999999998</v>
      </c>
      <c r="PS21" s="18">
        <v>-22.722000000000001</v>
      </c>
      <c r="PT21" s="18">
        <v>2.2000000000000002</v>
      </c>
      <c r="PU21" s="18"/>
      <c r="PV21" s="18"/>
      <c r="PW21" s="18">
        <v>2.2000000000000002</v>
      </c>
      <c r="PX21" s="18">
        <v>3.6</v>
      </c>
      <c r="PY21" s="18">
        <v>3.6</v>
      </c>
      <c r="PZ21" s="18">
        <v>3.6</v>
      </c>
      <c r="QA21" s="18">
        <v>0</v>
      </c>
      <c r="QB21" s="18">
        <v>3.8</v>
      </c>
      <c r="QC21" s="18">
        <v>4</v>
      </c>
      <c r="QD21" s="18">
        <v>4</v>
      </c>
      <c r="QE21" s="18">
        <v>-0.2</v>
      </c>
      <c r="QF21" s="18">
        <v>0</v>
      </c>
      <c r="QG21" s="18"/>
      <c r="QH21" s="18">
        <v>20.274049999999999</v>
      </c>
      <c r="QI21" s="18">
        <v>-20.274049999999999</v>
      </c>
      <c r="QJ21" s="18">
        <v>17.600000000000001</v>
      </c>
      <c r="QK21" s="18">
        <v>19.436350000000001</v>
      </c>
      <c r="QL21" s="18">
        <v>19.436350000000001</v>
      </c>
      <c r="QM21" s="18">
        <v>-1.8363499999999999</v>
      </c>
      <c r="QN21" s="18">
        <v>18.899999999999999</v>
      </c>
      <c r="QO21" s="18">
        <v>17.492709999999999</v>
      </c>
      <c r="QP21" s="18">
        <v>17.492709999999999</v>
      </c>
      <c r="QQ21" s="18">
        <v>1.4072899999999999</v>
      </c>
      <c r="QR21" s="18">
        <v>3.4</v>
      </c>
      <c r="QS21" s="18">
        <v>3.4</v>
      </c>
      <c r="QT21" s="18">
        <v>3.4</v>
      </c>
      <c r="QU21" s="18">
        <v>0</v>
      </c>
      <c r="QV21" s="18">
        <v>18.5</v>
      </c>
      <c r="QW21" s="18">
        <v>17.881440000000001</v>
      </c>
      <c r="QX21" s="18">
        <v>17.881440000000001</v>
      </c>
      <c r="QY21" s="18">
        <v>0.61856</v>
      </c>
      <c r="QZ21" s="18">
        <v>1.6</v>
      </c>
      <c r="RA21" s="18"/>
      <c r="RB21" s="18">
        <v>0.51600000000000001</v>
      </c>
      <c r="RC21" s="18">
        <v>1.0840000000000001</v>
      </c>
      <c r="RD21" s="18">
        <v>2.4</v>
      </c>
      <c r="RE21" s="18"/>
      <c r="RF21" s="18">
        <v>0.57399999999999995</v>
      </c>
      <c r="RG21" s="18">
        <v>1.8260000000000001</v>
      </c>
      <c r="RH21" s="18">
        <v>4.3</v>
      </c>
      <c r="RI21" s="18">
        <v>6.6310000000000002</v>
      </c>
      <c r="RJ21" s="18">
        <v>6.6310000000000002</v>
      </c>
      <c r="RK21" s="18">
        <v>-2.331</v>
      </c>
      <c r="RL21" s="18">
        <v>9.1</v>
      </c>
      <c r="RM21" s="18">
        <v>18.279</v>
      </c>
      <c r="RN21" s="18">
        <v>18.279</v>
      </c>
      <c r="RO21" s="18">
        <v>-9.1790000000000003</v>
      </c>
      <c r="RP21" s="18">
        <v>1.3</v>
      </c>
      <c r="RQ21" s="18"/>
      <c r="RR21" s="18">
        <v>1.8360000000000001</v>
      </c>
      <c r="RS21" s="18">
        <v>-0.53600000000000003</v>
      </c>
      <c r="RT21" s="18">
        <v>3.2</v>
      </c>
      <c r="RU21" s="18">
        <v>3.2010000000000001</v>
      </c>
      <c r="RV21" s="18">
        <v>3.2010000000000001</v>
      </c>
      <c r="RW21" s="18">
        <v>-1E-3</v>
      </c>
      <c r="RX21" s="18">
        <v>20.2</v>
      </c>
      <c r="RY21" s="18">
        <v>19.792000000000002</v>
      </c>
      <c r="RZ21" s="18">
        <v>6.2763799999999996</v>
      </c>
      <c r="SA21" s="18">
        <v>13.92362</v>
      </c>
      <c r="SB21" s="18">
        <v>3.2</v>
      </c>
      <c r="SC21" s="18">
        <v>2</v>
      </c>
      <c r="SD21" s="18">
        <v>2</v>
      </c>
      <c r="SE21" s="18">
        <v>1.2</v>
      </c>
      <c r="SF21" s="18"/>
      <c r="SG21" s="18">
        <v>0.4</v>
      </c>
      <c r="SH21" s="18">
        <v>0.4</v>
      </c>
      <c r="SI21" s="18">
        <v>-0.4</v>
      </c>
      <c r="SJ21" s="18">
        <v>0</v>
      </c>
      <c r="SK21" s="18"/>
      <c r="SL21" s="18">
        <v>5.0000000000000001E-3</v>
      </c>
      <c r="SM21" s="18">
        <v>-5.0000000000000001E-3</v>
      </c>
      <c r="SN21" s="18">
        <v>19.8</v>
      </c>
      <c r="SO21" s="18">
        <v>19.1448</v>
      </c>
      <c r="SP21" s="18">
        <v>19.1448</v>
      </c>
      <c r="SQ21" s="18">
        <v>0.6552</v>
      </c>
      <c r="SR21" s="18">
        <v>13.1</v>
      </c>
      <c r="SS21" s="18">
        <v>12.244899999999999</v>
      </c>
      <c r="ST21" s="18">
        <v>12.244899999999999</v>
      </c>
      <c r="SU21" s="18">
        <v>0.85509999999999997</v>
      </c>
      <c r="SV21" s="18">
        <v>20.100000000000001</v>
      </c>
      <c r="SW21" s="18">
        <v>19.436350000000001</v>
      </c>
      <c r="SX21" s="18">
        <v>19.436350000000001</v>
      </c>
      <c r="SY21" s="18">
        <v>0.66364999999999996</v>
      </c>
      <c r="SZ21" s="18">
        <v>20.2</v>
      </c>
      <c r="TA21" s="18">
        <v>19.436350000000001</v>
      </c>
      <c r="TB21" s="18">
        <v>19.436350000000001</v>
      </c>
      <c r="TC21" s="18">
        <v>0.76365000000000005</v>
      </c>
      <c r="TD21" s="18">
        <v>0</v>
      </c>
      <c r="TE21" s="18">
        <v>3.258</v>
      </c>
      <c r="TF21" s="18">
        <v>3.258</v>
      </c>
      <c r="TG21" s="18">
        <v>-3.258</v>
      </c>
      <c r="TH21" s="18">
        <v>4.7</v>
      </c>
      <c r="TI21" s="18">
        <v>2.7789999999999999</v>
      </c>
      <c r="TJ21" s="18">
        <v>2.7789999999999999</v>
      </c>
      <c r="TK21" s="18">
        <v>1.921</v>
      </c>
      <c r="TL21" s="18">
        <v>2.7</v>
      </c>
      <c r="TM21" s="18"/>
      <c r="TN21" s="18">
        <v>3.94</v>
      </c>
      <c r="TO21" s="18">
        <v>-1.24</v>
      </c>
      <c r="TP21" s="18">
        <v>12.1</v>
      </c>
      <c r="TQ21" s="18">
        <v>9.3000000000000007</v>
      </c>
      <c r="TR21" s="18">
        <v>9.3000000000000007</v>
      </c>
      <c r="TS21" s="18">
        <v>2.8</v>
      </c>
      <c r="TT21" s="18">
        <v>26.2</v>
      </c>
      <c r="TU21" s="18">
        <v>11.19</v>
      </c>
      <c r="TV21" s="18">
        <v>11.19</v>
      </c>
      <c r="TW21" s="18">
        <v>15.01</v>
      </c>
      <c r="TX21" s="18">
        <v>0.6</v>
      </c>
      <c r="TY21" s="18">
        <v>1.05</v>
      </c>
      <c r="TZ21" s="18">
        <v>1.05</v>
      </c>
      <c r="UA21" s="18">
        <v>-0.45</v>
      </c>
      <c r="UB21" s="18">
        <v>0.8</v>
      </c>
      <c r="UC21" s="18">
        <v>0.39</v>
      </c>
      <c r="UD21" s="18">
        <v>0.39</v>
      </c>
      <c r="UE21" s="18">
        <v>0.41</v>
      </c>
      <c r="UF21" s="18">
        <v>0.6</v>
      </c>
      <c r="UG21" s="18"/>
      <c r="UH21" s="18">
        <v>5</v>
      </c>
      <c r="UI21" s="18">
        <v>-4.4000000000000004</v>
      </c>
      <c r="UJ21" s="18">
        <v>20.8</v>
      </c>
      <c r="UK21" s="18">
        <v>19.436350000000001</v>
      </c>
      <c r="UL21" s="18">
        <v>19.436350000000001</v>
      </c>
      <c r="UM21" s="18">
        <v>1.36365</v>
      </c>
      <c r="UN21" s="18">
        <v>8</v>
      </c>
      <c r="UO21" s="18">
        <v>8.1999999999999993</v>
      </c>
      <c r="UP21" s="18">
        <v>8.1999999999999993</v>
      </c>
      <c r="UQ21" s="18">
        <v>-0.2</v>
      </c>
      <c r="UR21" s="18">
        <v>7.4</v>
      </c>
      <c r="US21" s="18">
        <v>7.1</v>
      </c>
      <c r="UT21" s="18">
        <v>7.1</v>
      </c>
      <c r="UU21" s="18">
        <v>0.3</v>
      </c>
      <c r="UV21" s="18">
        <v>20.399999999999999</v>
      </c>
      <c r="UW21" s="18">
        <v>19.436350000000001</v>
      </c>
      <c r="UX21" s="18">
        <v>19.436350000000001</v>
      </c>
      <c r="UY21" s="18">
        <v>0.96365000000000001</v>
      </c>
      <c r="UZ21" s="18">
        <v>20.399999999999999</v>
      </c>
      <c r="VA21" s="18">
        <v>19.436350000000001</v>
      </c>
      <c r="VB21" s="18">
        <v>19.436350000000001</v>
      </c>
      <c r="VC21" s="18">
        <v>0.96365000000000001</v>
      </c>
      <c r="VD21" s="18">
        <v>20</v>
      </c>
      <c r="VE21" s="18">
        <v>19.436350000000001</v>
      </c>
      <c r="VF21" s="18">
        <v>19.436350000000001</v>
      </c>
      <c r="VG21" s="18">
        <v>0.56364999999999998</v>
      </c>
      <c r="VH21" s="18">
        <v>0</v>
      </c>
      <c r="VI21" s="18">
        <v>0.68</v>
      </c>
      <c r="VJ21" s="18">
        <v>0.68</v>
      </c>
      <c r="VK21" s="18">
        <v>-0.68</v>
      </c>
      <c r="VL21" s="18">
        <v>2.6</v>
      </c>
      <c r="VM21" s="18"/>
      <c r="VN21" s="18">
        <v>46.255000000000003</v>
      </c>
      <c r="VO21" s="18">
        <v>-43.655000000000001</v>
      </c>
      <c r="VP21" s="18">
        <v>1.1000000000000001</v>
      </c>
      <c r="VQ21" s="18"/>
      <c r="VR21" s="18"/>
      <c r="VS21" s="18">
        <v>1.1000000000000001</v>
      </c>
      <c r="VT21" s="18">
        <v>2.7</v>
      </c>
      <c r="VU21" s="18"/>
      <c r="VV21" s="18">
        <v>3.8039999999999998</v>
      </c>
      <c r="VW21" s="18">
        <v>-1.1040000000000001</v>
      </c>
      <c r="VX21" s="18">
        <v>0</v>
      </c>
      <c r="VY21" s="18"/>
      <c r="VZ21" s="18">
        <v>0.6</v>
      </c>
      <c r="WA21" s="18">
        <v>-0.6</v>
      </c>
      <c r="WB21" s="18">
        <v>12.9</v>
      </c>
      <c r="WC21" s="18">
        <v>15.115</v>
      </c>
      <c r="WD21" s="18">
        <v>15.115</v>
      </c>
      <c r="WE21" s="18">
        <v>-2.2149999999999999</v>
      </c>
      <c r="WF21" s="18">
        <v>7.7</v>
      </c>
      <c r="WG21" s="18">
        <v>7.6749999999999998</v>
      </c>
      <c r="WH21" s="18">
        <v>7.6749999999999998</v>
      </c>
      <c r="WI21" s="18">
        <v>2.5000000000000001E-2</v>
      </c>
      <c r="WJ21" s="18">
        <v>2.6</v>
      </c>
      <c r="WK21" s="18"/>
      <c r="WL21" s="18">
        <v>3.4649999999999999</v>
      </c>
      <c r="WM21" s="18">
        <v>-0.86499999999999999</v>
      </c>
      <c r="WN21" s="18">
        <v>3.2</v>
      </c>
      <c r="WO21" s="18">
        <v>4.2</v>
      </c>
      <c r="WP21" s="18">
        <v>4.2</v>
      </c>
      <c r="WQ21" s="18">
        <v>-1</v>
      </c>
      <c r="WR21" s="18">
        <v>2.4</v>
      </c>
      <c r="WS21" s="18">
        <v>2.4</v>
      </c>
      <c r="WT21" s="18">
        <v>2.4</v>
      </c>
      <c r="WU21" s="18">
        <v>0</v>
      </c>
      <c r="WV21" s="18">
        <v>2.1</v>
      </c>
      <c r="WW21" s="18">
        <v>2.4</v>
      </c>
      <c r="WX21" s="18">
        <v>2.4</v>
      </c>
      <c r="WY21" s="18">
        <v>-0.3</v>
      </c>
      <c r="WZ21" s="18"/>
      <c r="XA21" s="18"/>
      <c r="XB21" s="18"/>
      <c r="XC21" s="18">
        <v>0</v>
      </c>
      <c r="XD21" s="18">
        <v>0.3</v>
      </c>
      <c r="XE21" s="18"/>
      <c r="XF21" s="18">
        <v>1.1339999999999999</v>
      </c>
      <c r="XG21" s="18">
        <v>-0.83399999999999996</v>
      </c>
      <c r="XH21" s="18">
        <v>8.1999999999999993</v>
      </c>
      <c r="XI21" s="18">
        <v>8.4</v>
      </c>
      <c r="XJ21" s="18">
        <v>8.4</v>
      </c>
      <c r="XK21" s="18">
        <v>-0.2</v>
      </c>
      <c r="XL21" s="18">
        <v>20</v>
      </c>
      <c r="XM21" s="18">
        <v>19.241980000000002</v>
      </c>
      <c r="XN21" s="18">
        <v>19.241980000000002</v>
      </c>
      <c r="XO21" s="18">
        <v>0.75802000000000003</v>
      </c>
      <c r="XP21" s="18">
        <v>19.899999999999999</v>
      </c>
      <c r="XQ21" s="18">
        <v>18.46453</v>
      </c>
      <c r="XR21" s="18">
        <v>18.46453</v>
      </c>
      <c r="XS21" s="18">
        <v>1.43547</v>
      </c>
      <c r="XT21" s="18">
        <v>8.5</v>
      </c>
      <c r="XU21" s="18">
        <v>10.8</v>
      </c>
      <c r="XV21" s="18">
        <v>10.8</v>
      </c>
      <c r="XW21" s="18">
        <v>-2.2999999999999998</v>
      </c>
      <c r="XX21" s="18">
        <v>26.9</v>
      </c>
      <c r="XY21" s="18">
        <v>28.5</v>
      </c>
      <c r="XZ21" s="18">
        <v>28.5</v>
      </c>
      <c r="YA21" s="18">
        <v>-1.6</v>
      </c>
      <c r="YB21" s="18">
        <v>33.700000000000003</v>
      </c>
      <c r="YC21" s="18">
        <v>28.5</v>
      </c>
      <c r="YD21" s="18">
        <v>28.5</v>
      </c>
      <c r="YE21" s="18">
        <v>5.2</v>
      </c>
      <c r="YF21" s="18">
        <v>17.2</v>
      </c>
      <c r="YG21" s="18">
        <v>14</v>
      </c>
      <c r="YH21" s="18">
        <v>14</v>
      </c>
      <c r="YI21" s="18">
        <v>3.2</v>
      </c>
      <c r="YJ21" s="18">
        <v>16.7</v>
      </c>
      <c r="YK21" s="18">
        <v>18</v>
      </c>
      <c r="YL21" s="18">
        <v>18</v>
      </c>
      <c r="YM21" s="18">
        <v>-1.3</v>
      </c>
      <c r="YN21" s="18">
        <v>9.3000000000000007</v>
      </c>
      <c r="YO21" s="18">
        <v>8.15</v>
      </c>
      <c r="YP21" s="18">
        <v>8.15</v>
      </c>
      <c r="YQ21" s="18">
        <v>1.1499999999999999</v>
      </c>
      <c r="YR21" s="18">
        <v>11</v>
      </c>
      <c r="YS21" s="18">
        <v>11</v>
      </c>
      <c r="YT21" s="18">
        <v>11</v>
      </c>
      <c r="YU21" s="18">
        <v>0</v>
      </c>
      <c r="YV21" s="18">
        <v>11.1</v>
      </c>
      <c r="YW21" s="18">
        <v>22</v>
      </c>
      <c r="YX21" s="18">
        <v>22</v>
      </c>
      <c r="YY21" s="18">
        <v>-10.9</v>
      </c>
    </row>
    <row r="22" spans="1:675" ht="24" customHeight="1" x14ac:dyDescent="0.3">
      <c r="A22" s="1"/>
      <c r="B22" s="17" t="s">
        <v>102</v>
      </c>
      <c r="C22" s="17" t="s">
        <v>885</v>
      </c>
      <c r="D22" s="18">
        <v>201.7</v>
      </c>
      <c r="E22" s="18">
        <v>203.40136000000001</v>
      </c>
      <c r="F22" s="18">
        <v>203.40136000000001</v>
      </c>
      <c r="G22" s="18">
        <v>-1.70136</v>
      </c>
      <c r="H22" s="18">
        <v>632.1</v>
      </c>
      <c r="I22" s="18">
        <v>634.98344999999995</v>
      </c>
      <c r="J22" s="18">
        <v>627.79395999999997</v>
      </c>
      <c r="K22" s="18">
        <v>4.3060400000000003</v>
      </c>
      <c r="L22" s="18">
        <v>212.7</v>
      </c>
      <c r="M22" s="18">
        <v>215.11229</v>
      </c>
      <c r="N22" s="18">
        <v>204.43100999999999</v>
      </c>
      <c r="O22" s="18">
        <v>8.2689900000000005</v>
      </c>
      <c r="P22" s="18"/>
      <c r="Q22" s="18"/>
      <c r="R22" s="18"/>
      <c r="S22" s="18">
        <v>0</v>
      </c>
      <c r="T22" s="18"/>
      <c r="U22" s="18"/>
      <c r="V22" s="18"/>
      <c r="W22" s="18">
        <v>0</v>
      </c>
      <c r="X22" s="18">
        <v>90.1</v>
      </c>
      <c r="Y22" s="18">
        <v>91.867829999999998</v>
      </c>
      <c r="Z22" s="18">
        <v>91.867829999999998</v>
      </c>
      <c r="AA22" s="18">
        <v>-1.76783</v>
      </c>
      <c r="AB22" s="18">
        <v>238.1</v>
      </c>
      <c r="AC22" s="18">
        <v>242</v>
      </c>
      <c r="AD22" s="18">
        <v>242</v>
      </c>
      <c r="AE22" s="18">
        <v>-3.9</v>
      </c>
      <c r="AF22" s="18">
        <v>0</v>
      </c>
      <c r="AG22" s="18"/>
      <c r="AH22" s="18"/>
      <c r="AI22" s="18">
        <v>0</v>
      </c>
      <c r="AJ22" s="18">
        <v>0</v>
      </c>
      <c r="AK22" s="18"/>
      <c r="AL22" s="18"/>
      <c r="AM22" s="18">
        <v>0</v>
      </c>
      <c r="AN22" s="18">
        <v>135.19999999999999</v>
      </c>
      <c r="AO22" s="18">
        <v>149.83006</v>
      </c>
      <c r="AP22" s="18">
        <v>154.96193</v>
      </c>
      <c r="AQ22" s="18">
        <v>-19.76193</v>
      </c>
      <c r="AR22" s="18">
        <v>134.4</v>
      </c>
      <c r="AS22" s="18">
        <v>149.83006</v>
      </c>
      <c r="AT22" s="18">
        <v>154.96193</v>
      </c>
      <c r="AU22" s="18">
        <v>-20.56193</v>
      </c>
      <c r="AV22" s="18">
        <v>134.1</v>
      </c>
      <c r="AW22" s="18">
        <v>149.83006</v>
      </c>
      <c r="AX22" s="18">
        <v>154.96193</v>
      </c>
      <c r="AY22" s="18">
        <v>-20.861930000000001</v>
      </c>
      <c r="AZ22" s="18">
        <v>237.7</v>
      </c>
      <c r="BA22" s="18">
        <v>225.42</v>
      </c>
      <c r="BB22" s="18">
        <v>233.14093</v>
      </c>
      <c r="BC22" s="18">
        <v>4.5590700000000002</v>
      </c>
      <c r="BD22" s="18">
        <v>205.9</v>
      </c>
      <c r="BE22" s="18">
        <v>207.24285</v>
      </c>
      <c r="BF22" s="18">
        <v>120.0309</v>
      </c>
      <c r="BG22" s="18">
        <v>85.869100000000003</v>
      </c>
      <c r="BH22" s="18">
        <v>108.5</v>
      </c>
      <c r="BI22" s="18">
        <v>103.93259999999999</v>
      </c>
      <c r="BJ22" s="18">
        <v>60.19567</v>
      </c>
      <c r="BK22" s="18">
        <v>48.30433</v>
      </c>
      <c r="BL22" s="18">
        <v>554.9</v>
      </c>
      <c r="BM22" s="18">
        <v>566.08941000000004</v>
      </c>
      <c r="BN22" s="18">
        <v>566.08941000000004</v>
      </c>
      <c r="BO22" s="18">
        <v>-11.189410000000001</v>
      </c>
      <c r="BP22" s="18">
        <v>10.199999999999999</v>
      </c>
      <c r="BQ22" s="18">
        <v>10.52094</v>
      </c>
      <c r="BR22" s="18">
        <v>10.52094</v>
      </c>
      <c r="BS22" s="18">
        <v>-0.32094</v>
      </c>
      <c r="BT22" s="18"/>
      <c r="BU22" s="18"/>
      <c r="BV22" s="18"/>
      <c r="BW22" s="18">
        <v>0</v>
      </c>
      <c r="BX22" s="18">
        <v>11.5</v>
      </c>
      <c r="BY22" s="18"/>
      <c r="BZ22" s="18">
        <v>12.35839</v>
      </c>
      <c r="CA22" s="18">
        <v>-0.85838999999999999</v>
      </c>
      <c r="CB22" s="18"/>
      <c r="CC22" s="18"/>
      <c r="CD22" s="18"/>
      <c r="CE22" s="18">
        <v>0</v>
      </c>
      <c r="CF22" s="18"/>
      <c r="CG22" s="18"/>
      <c r="CH22" s="18"/>
      <c r="CI22" s="18">
        <v>0</v>
      </c>
      <c r="CJ22" s="18">
        <v>166.1</v>
      </c>
      <c r="CK22" s="18">
        <v>164.06706</v>
      </c>
      <c r="CL22" s="18">
        <v>164.06706</v>
      </c>
      <c r="CM22" s="18">
        <v>2.03294</v>
      </c>
      <c r="CN22" s="18">
        <v>6.9</v>
      </c>
      <c r="CO22" s="18">
        <v>5.1336000000000004</v>
      </c>
      <c r="CP22" s="18">
        <v>5.1336000000000004</v>
      </c>
      <c r="CQ22" s="18">
        <v>1.7664</v>
      </c>
      <c r="CR22" s="18">
        <v>5.5</v>
      </c>
      <c r="CS22" s="18">
        <v>2.8178999999999998</v>
      </c>
      <c r="CT22" s="18">
        <v>2.8178999999999998</v>
      </c>
      <c r="CU22" s="18">
        <v>2.6821000000000002</v>
      </c>
      <c r="CV22" s="18">
        <v>0</v>
      </c>
      <c r="CW22" s="18"/>
      <c r="CX22" s="18"/>
      <c r="CY22" s="18">
        <v>0</v>
      </c>
      <c r="CZ22" s="18">
        <v>6.5</v>
      </c>
      <c r="DA22" s="18">
        <v>6.8766400000000001</v>
      </c>
      <c r="DB22" s="18">
        <v>6.8766400000000001</v>
      </c>
      <c r="DC22" s="18">
        <v>-0.37663999999999997</v>
      </c>
      <c r="DD22" s="18"/>
      <c r="DE22" s="18"/>
      <c r="DF22" s="18"/>
      <c r="DG22" s="18">
        <v>0</v>
      </c>
      <c r="DH22" s="18">
        <v>142.5</v>
      </c>
      <c r="DI22" s="18">
        <v>142.44412</v>
      </c>
      <c r="DJ22" s="18">
        <v>132.25055</v>
      </c>
      <c r="DK22" s="18">
        <v>10.24945</v>
      </c>
      <c r="DL22" s="18"/>
      <c r="DM22" s="18"/>
      <c r="DN22" s="18"/>
      <c r="DO22" s="18">
        <v>0</v>
      </c>
      <c r="DP22" s="18"/>
      <c r="DQ22" s="18"/>
      <c r="DR22" s="18"/>
      <c r="DS22" s="18">
        <v>0</v>
      </c>
      <c r="DT22" s="18"/>
      <c r="DU22" s="18"/>
      <c r="DV22" s="18"/>
      <c r="DW22" s="18">
        <v>0</v>
      </c>
      <c r="DX22" s="18"/>
      <c r="DY22" s="18"/>
      <c r="DZ22" s="18"/>
      <c r="EA22" s="18">
        <v>0</v>
      </c>
      <c r="EB22" s="18">
        <v>110.4</v>
      </c>
      <c r="EC22" s="18">
        <v>112.46647</v>
      </c>
      <c r="ED22" s="18">
        <v>112.46647</v>
      </c>
      <c r="EE22" s="18">
        <v>-2.0664699999999998</v>
      </c>
      <c r="EF22" s="18">
        <v>161.9</v>
      </c>
      <c r="EG22" s="18"/>
      <c r="EH22" s="18"/>
      <c r="EI22" s="18">
        <v>161.9</v>
      </c>
      <c r="EJ22" s="18">
        <v>0</v>
      </c>
      <c r="EK22" s="18"/>
      <c r="EL22" s="18"/>
      <c r="EM22" s="18">
        <v>0</v>
      </c>
      <c r="EN22" s="18"/>
      <c r="EO22" s="18"/>
      <c r="EP22" s="18"/>
      <c r="EQ22" s="18">
        <v>0</v>
      </c>
      <c r="ER22" s="18"/>
      <c r="ES22" s="18"/>
      <c r="ET22" s="18"/>
      <c r="EU22" s="18">
        <v>0</v>
      </c>
      <c r="EV22" s="18">
        <v>6.5</v>
      </c>
      <c r="EW22" s="18">
        <v>6.39</v>
      </c>
      <c r="EX22" s="18">
        <v>6.39</v>
      </c>
      <c r="EY22" s="18">
        <v>0.11</v>
      </c>
      <c r="EZ22" s="18">
        <v>460.9</v>
      </c>
      <c r="FA22" s="18">
        <v>457.09426999999999</v>
      </c>
      <c r="FB22" s="18">
        <v>449.28086000000002</v>
      </c>
      <c r="FC22" s="18">
        <v>11.61914</v>
      </c>
      <c r="FD22" s="18">
        <v>22.9</v>
      </c>
      <c r="FE22" s="18">
        <v>24.705880000000001</v>
      </c>
      <c r="FF22" s="18">
        <v>81.635570000000001</v>
      </c>
      <c r="FG22" s="18">
        <v>-58.735570000000003</v>
      </c>
      <c r="FH22" s="18">
        <v>146.30000000000001</v>
      </c>
      <c r="FI22" s="18">
        <v>149.98721</v>
      </c>
      <c r="FJ22" s="18">
        <v>149.98721</v>
      </c>
      <c r="FK22" s="18">
        <v>-3.6872099999999999</v>
      </c>
      <c r="FL22" s="18">
        <v>0</v>
      </c>
      <c r="FM22" s="18"/>
      <c r="FN22" s="18">
        <v>41.89893</v>
      </c>
      <c r="FO22" s="18">
        <v>-41.89893</v>
      </c>
      <c r="FP22" s="18">
        <v>18.399999999999999</v>
      </c>
      <c r="FQ22" s="18">
        <v>19.21088</v>
      </c>
      <c r="FR22" s="18">
        <v>19.21088</v>
      </c>
      <c r="FS22" s="18">
        <v>-0.81088000000000005</v>
      </c>
      <c r="FT22" s="18">
        <v>18.8</v>
      </c>
      <c r="FU22" s="18">
        <v>18.46453</v>
      </c>
      <c r="FV22" s="18">
        <v>18.46453</v>
      </c>
      <c r="FW22" s="18">
        <v>0.33546999999999999</v>
      </c>
      <c r="FX22" s="18">
        <v>92.1</v>
      </c>
      <c r="FY22" s="18">
        <v>87.773570000000007</v>
      </c>
      <c r="FZ22" s="18">
        <v>87.773570000000007</v>
      </c>
      <c r="GA22" s="18">
        <v>4.3264300000000002</v>
      </c>
      <c r="GB22" s="18"/>
      <c r="GC22" s="18"/>
      <c r="GD22" s="18">
        <v>133.74870999999999</v>
      </c>
      <c r="GE22" s="18">
        <v>-133.74870999999999</v>
      </c>
      <c r="GF22" s="18"/>
      <c r="GG22" s="18"/>
      <c r="GH22" s="18">
        <v>133.74870999999999</v>
      </c>
      <c r="GI22" s="18">
        <v>-133.74870999999999</v>
      </c>
      <c r="GJ22" s="18"/>
      <c r="GK22" s="18"/>
      <c r="GL22" s="18">
        <v>134.15036000000001</v>
      </c>
      <c r="GM22" s="18">
        <v>-134.15036000000001</v>
      </c>
      <c r="GN22" s="18">
        <v>105.9</v>
      </c>
      <c r="GO22" s="18">
        <v>110.48202000000001</v>
      </c>
      <c r="GP22" s="18">
        <v>110.48202000000001</v>
      </c>
      <c r="GQ22" s="18">
        <v>-4.58202</v>
      </c>
      <c r="GR22" s="18">
        <v>44.2</v>
      </c>
      <c r="GS22" s="18">
        <v>47.082599999999999</v>
      </c>
      <c r="GT22" s="18">
        <v>37.900869999999998</v>
      </c>
      <c r="GU22" s="18">
        <v>6.2991299999999999</v>
      </c>
      <c r="GV22" s="18"/>
      <c r="GW22" s="18"/>
      <c r="GX22" s="18">
        <v>38.798999999999999</v>
      </c>
      <c r="GY22" s="18">
        <v>-38.798999999999999</v>
      </c>
      <c r="GZ22" s="18">
        <v>3.8</v>
      </c>
      <c r="HA22" s="18"/>
      <c r="HB22" s="18"/>
      <c r="HC22" s="18">
        <v>3.8</v>
      </c>
      <c r="HD22" s="18">
        <v>37</v>
      </c>
      <c r="HE22" s="18">
        <v>33.36054</v>
      </c>
      <c r="HF22" s="18">
        <v>30.300550000000001</v>
      </c>
      <c r="HG22" s="18">
        <v>6.6994499999999997</v>
      </c>
      <c r="HH22" s="18">
        <v>165.6</v>
      </c>
      <c r="HI22" s="18">
        <v>172.35792000000001</v>
      </c>
      <c r="HJ22" s="18">
        <v>172.35792000000001</v>
      </c>
      <c r="HK22" s="18">
        <v>-6.7579200000000004</v>
      </c>
      <c r="HL22" s="18"/>
      <c r="HM22" s="18"/>
      <c r="HN22" s="18"/>
      <c r="HO22" s="18">
        <v>0</v>
      </c>
      <c r="HP22" s="18"/>
      <c r="HQ22" s="18"/>
      <c r="HR22" s="18"/>
      <c r="HS22" s="18">
        <v>0</v>
      </c>
      <c r="HT22" s="18">
        <v>30.8</v>
      </c>
      <c r="HU22" s="18">
        <v>46.386830000000003</v>
      </c>
      <c r="HV22" s="18"/>
      <c r="HW22" s="18">
        <v>30.8</v>
      </c>
      <c r="HX22" s="18"/>
      <c r="HY22" s="18"/>
      <c r="HZ22" s="18"/>
      <c r="IA22" s="18">
        <v>0</v>
      </c>
      <c r="IB22" s="18"/>
      <c r="IC22" s="18"/>
      <c r="ID22" s="18"/>
      <c r="IE22" s="18">
        <v>0</v>
      </c>
      <c r="IF22" s="18">
        <v>45.2</v>
      </c>
      <c r="IG22" s="18">
        <v>45.265309999999999</v>
      </c>
      <c r="IH22" s="18"/>
      <c r="II22" s="18">
        <v>45.2</v>
      </c>
      <c r="IJ22" s="18"/>
      <c r="IK22" s="18"/>
      <c r="IL22" s="18"/>
      <c r="IM22" s="18">
        <v>0</v>
      </c>
      <c r="IN22" s="18"/>
      <c r="IO22" s="18"/>
      <c r="IP22" s="18"/>
      <c r="IQ22" s="18">
        <v>0</v>
      </c>
      <c r="IR22" s="18"/>
      <c r="IS22" s="18"/>
      <c r="IT22" s="18"/>
      <c r="IU22" s="18">
        <v>0</v>
      </c>
      <c r="IV22" s="18">
        <v>127.1</v>
      </c>
      <c r="IW22" s="18">
        <v>132.83837</v>
      </c>
      <c r="IX22" s="18">
        <v>132.83837</v>
      </c>
      <c r="IY22" s="18">
        <v>-5.7383699999999997</v>
      </c>
      <c r="IZ22" s="18">
        <v>63.8</v>
      </c>
      <c r="JA22" s="18"/>
      <c r="JB22" s="18"/>
      <c r="JC22" s="18">
        <v>63.8</v>
      </c>
      <c r="JD22" s="18">
        <v>64.7</v>
      </c>
      <c r="JE22" s="18"/>
      <c r="JF22" s="18"/>
      <c r="JG22" s="18">
        <v>64.7</v>
      </c>
      <c r="JH22" s="18">
        <v>67.7</v>
      </c>
      <c r="JI22" s="18">
        <v>137.91318000000001</v>
      </c>
      <c r="JJ22" s="18"/>
      <c r="JK22" s="18">
        <v>67.7</v>
      </c>
      <c r="JL22" s="18"/>
      <c r="JM22" s="18"/>
      <c r="JN22" s="18"/>
      <c r="JO22" s="18">
        <v>0</v>
      </c>
      <c r="JP22" s="18">
        <v>64.7</v>
      </c>
      <c r="JQ22" s="18">
        <v>73.590999999999994</v>
      </c>
      <c r="JR22" s="18">
        <v>44.848439999999997</v>
      </c>
      <c r="JS22" s="18">
        <v>19.851559999999999</v>
      </c>
      <c r="JT22" s="18">
        <v>33.700000000000003</v>
      </c>
      <c r="JU22" s="18">
        <v>36.905999999999999</v>
      </c>
      <c r="JV22" s="18">
        <v>22.49156</v>
      </c>
      <c r="JW22" s="18">
        <v>11.20844</v>
      </c>
      <c r="JX22" s="18"/>
      <c r="JY22" s="18"/>
      <c r="JZ22" s="18"/>
      <c r="KA22" s="18">
        <v>0</v>
      </c>
      <c r="KB22" s="18">
        <v>0</v>
      </c>
      <c r="KC22" s="18"/>
      <c r="KD22" s="18"/>
      <c r="KE22" s="18">
        <v>0</v>
      </c>
      <c r="KF22" s="18"/>
      <c r="KG22" s="18"/>
      <c r="KH22" s="18"/>
      <c r="KI22" s="18">
        <v>0</v>
      </c>
      <c r="KJ22" s="18">
        <v>0</v>
      </c>
      <c r="KK22" s="18"/>
      <c r="KL22" s="18"/>
      <c r="KM22" s="18">
        <v>0</v>
      </c>
      <c r="KN22" s="18"/>
      <c r="KO22" s="18"/>
      <c r="KP22" s="18"/>
      <c r="KQ22" s="18">
        <v>0</v>
      </c>
      <c r="KR22" s="18"/>
      <c r="KS22" s="18"/>
      <c r="KT22" s="18"/>
      <c r="KU22" s="18">
        <v>0</v>
      </c>
      <c r="KV22" s="18">
        <v>2.4</v>
      </c>
      <c r="KW22" s="18">
        <v>2.04081</v>
      </c>
      <c r="KX22" s="18">
        <v>2.04081</v>
      </c>
      <c r="KY22" s="18">
        <v>0.35919000000000001</v>
      </c>
      <c r="KZ22" s="18">
        <v>245.6</v>
      </c>
      <c r="LA22" s="18">
        <v>270.06803000000002</v>
      </c>
      <c r="LB22" s="18">
        <v>67.943629999999999</v>
      </c>
      <c r="LC22" s="18">
        <v>177.65637000000001</v>
      </c>
      <c r="LD22" s="18">
        <v>131.1</v>
      </c>
      <c r="LE22" s="18">
        <v>133.16031000000001</v>
      </c>
      <c r="LF22" s="18">
        <v>125.8177</v>
      </c>
      <c r="LG22" s="18">
        <v>5.2823000000000002</v>
      </c>
      <c r="LH22" s="18">
        <v>55.9</v>
      </c>
      <c r="LI22" s="18">
        <v>67.199219999999997</v>
      </c>
      <c r="LJ22" s="18">
        <v>67.199219999999997</v>
      </c>
      <c r="LK22" s="18">
        <v>-11.29922</v>
      </c>
      <c r="LL22" s="18">
        <v>77.2</v>
      </c>
      <c r="LM22" s="18">
        <v>78.567999999999998</v>
      </c>
      <c r="LN22" s="18">
        <v>78.567999999999998</v>
      </c>
      <c r="LO22" s="18">
        <v>-1.3680000000000001</v>
      </c>
      <c r="LP22" s="18">
        <v>0</v>
      </c>
      <c r="LQ22" s="18"/>
      <c r="LR22" s="18">
        <v>29.980560000000001</v>
      </c>
      <c r="LS22" s="18">
        <v>-29.980560000000001</v>
      </c>
      <c r="LT22" s="18">
        <v>0</v>
      </c>
      <c r="LU22" s="18"/>
      <c r="LV22" s="18"/>
      <c r="LW22" s="18">
        <v>0</v>
      </c>
      <c r="LX22" s="18">
        <v>30.2</v>
      </c>
      <c r="LY22" s="18"/>
      <c r="LZ22" s="18"/>
      <c r="MA22" s="18">
        <v>30.2</v>
      </c>
      <c r="MB22" s="18">
        <v>30.2</v>
      </c>
      <c r="MC22" s="18"/>
      <c r="MD22" s="18"/>
      <c r="ME22" s="18">
        <v>30.2</v>
      </c>
      <c r="MF22" s="18">
        <v>140.80000000000001</v>
      </c>
      <c r="MG22" s="18">
        <v>138.54471000000001</v>
      </c>
      <c r="MH22" s="18">
        <v>118.65911</v>
      </c>
      <c r="MI22" s="18">
        <v>22.140889999999999</v>
      </c>
      <c r="MJ22" s="18"/>
      <c r="MK22" s="18"/>
      <c r="ML22" s="18"/>
      <c r="MM22" s="18">
        <v>0</v>
      </c>
      <c r="MN22" s="18">
        <v>63.6</v>
      </c>
      <c r="MO22" s="18">
        <v>69.480379999999997</v>
      </c>
      <c r="MP22" s="18">
        <v>59.507719999999999</v>
      </c>
      <c r="MQ22" s="18">
        <v>4.0922799999999997</v>
      </c>
      <c r="MR22" s="18">
        <v>0</v>
      </c>
      <c r="MS22" s="18"/>
      <c r="MT22" s="18"/>
      <c r="MU22" s="18">
        <v>0</v>
      </c>
      <c r="MV22" s="18">
        <v>0</v>
      </c>
      <c r="MW22" s="18"/>
      <c r="MX22" s="18"/>
      <c r="MY22" s="18">
        <v>0</v>
      </c>
      <c r="MZ22" s="18"/>
      <c r="NA22" s="18"/>
      <c r="NB22" s="18"/>
      <c r="NC22" s="18">
        <v>0</v>
      </c>
      <c r="ND22" s="18"/>
      <c r="NE22" s="18"/>
      <c r="NF22" s="18"/>
      <c r="NG22" s="18">
        <v>0</v>
      </c>
      <c r="NH22" s="18"/>
      <c r="NI22" s="18"/>
      <c r="NJ22" s="18"/>
      <c r="NK22" s="18">
        <v>0</v>
      </c>
      <c r="NL22" s="18">
        <v>207.3</v>
      </c>
      <c r="NM22" s="18">
        <v>206.49084999999999</v>
      </c>
      <c r="NN22" s="18">
        <v>144.72297</v>
      </c>
      <c r="NO22" s="18">
        <v>62.577030000000001</v>
      </c>
      <c r="NP22" s="18">
        <v>99.9</v>
      </c>
      <c r="NQ22" s="18">
        <v>103.55547</v>
      </c>
      <c r="NR22" s="18">
        <v>72.578779999999995</v>
      </c>
      <c r="NS22" s="18">
        <v>27.32122</v>
      </c>
      <c r="NT22" s="18"/>
      <c r="NU22" s="18">
        <v>4.0167900000000003</v>
      </c>
      <c r="NV22" s="18">
        <v>4.0167900000000003</v>
      </c>
      <c r="NW22" s="18">
        <v>-4.0167900000000003</v>
      </c>
      <c r="NX22" s="18"/>
      <c r="NY22" s="18"/>
      <c r="NZ22" s="18"/>
      <c r="OA22" s="18">
        <v>0</v>
      </c>
      <c r="OB22" s="18">
        <v>0</v>
      </c>
      <c r="OC22" s="18">
        <v>17.492709999999999</v>
      </c>
      <c r="OD22" s="18">
        <v>17.492709999999999</v>
      </c>
      <c r="OE22" s="18">
        <v>-17.492709999999999</v>
      </c>
      <c r="OF22" s="18">
        <v>0.1</v>
      </c>
      <c r="OG22" s="18"/>
      <c r="OH22" s="18">
        <v>4.2999999999999997E-2</v>
      </c>
      <c r="OI22" s="18">
        <v>5.7000000000000002E-2</v>
      </c>
      <c r="OJ22" s="18">
        <v>18.3</v>
      </c>
      <c r="OK22" s="18">
        <v>33.94</v>
      </c>
      <c r="OL22" s="18">
        <v>23.94</v>
      </c>
      <c r="OM22" s="18">
        <v>-5.64</v>
      </c>
      <c r="ON22" s="18">
        <v>5.0999999999999996</v>
      </c>
      <c r="OO22" s="18"/>
      <c r="OP22" s="18">
        <v>17.199000000000002</v>
      </c>
      <c r="OQ22" s="18">
        <v>-12.099</v>
      </c>
      <c r="OR22" s="18">
        <v>0</v>
      </c>
      <c r="OS22" s="18">
        <v>0.71</v>
      </c>
      <c r="OT22" s="18">
        <v>0.71</v>
      </c>
      <c r="OU22" s="18">
        <v>-0.71</v>
      </c>
      <c r="OV22" s="18">
        <v>0</v>
      </c>
      <c r="OW22" s="18"/>
      <c r="OX22" s="18"/>
      <c r="OY22" s="18">
        <v>0</v>
      </c>
      <c r="OZ22" s="18">
        <v>0</v>
      </c>
      <c r="PA22" s="18"/>
      <c r="PB22" s="18">
        <v>19.436350000000001</v>
      </c>
      <c r="PC22" s="18">
        <v>-19.436350000000001</v>
      </c>
      <c r="PD22" s="18">
        <v>9.9</v>
      </c>
      <c r="PE22" s="18">
        <v>9.9830000000000005</v>
      </c>
      <c r="PF22" s="18">
        <v>9.9830000000000005</v>
      </c>
      <c r="PG22" s="18">
        <v>-8.3000000000000004E-2</v>
      </c>
      <c r="PH22" s="18">
        <v>5.5</v>
      </c>
      <c r="PI22" s="18">
        <v>5.67</v>
      </c>
      <c r="PJ22" s="18">
        <v>5.67</v>
      </c>
      <c r="PK22" s="18">
        <v>-0.17</v>
      </c>
      <c r="PL22" s="18">
        <v>7.9</v>
      </c>
      <c r="PM22" s="18"/>
      <c r="PN22" s="18">
        <v>130</v>
      </c>
      <c r="PO22" s="18">
        <v>-122.1</v>
      </c>
      <c r="PP22" s="18">
        <v>5.1100000000000003</v>
      </c>
      <c r="PQ22" s="18"/>
      <c r="PR22" s="18">
        <v>43.329000000000001</v>
      </c>
      <c r="PS22" s="18">
        <v>-38.219000000000001</v>
      </c>
      <c r="PT22" s="18">
        <v>2.2000000000000002</v>
      </c>
      <c r="PU22" s="18"/>
      <c r="PV22" s="18"/>
      <c r="PW22" s="18">
        <v>2.2000000000000002</v>
      </c>
      <c r="PX22" s="18">
        <v>3.6</v>
      </c>
      <c r="PY22" s="18">
        <v>3.6</v>
      </c>
      <c r="PZ22" s="18">
        <v>3.6</v>
      </c>
      <c r="QA22" s="18">
        <v>0</v>
      </c>
      <c r="QB22" s="18">
        <v>3.8</v>
      </c>
      <c r="QC22" s="18">
        <v>4</v>
      </c>
      <c r="QD22" s="18">
        <v>4</v>
      </c>
      <c r="QE22" s="18">
        <v>-0.2</v>
      </c>
      <c r="QF22" s="18">
        <v>0</v>
      </c>
      <c r="QG22" s="18"/>
      <c r="QH22" s="18">
        <v>20.274049999999999</v>
      </c>
      <c r="QI22" s="18">
        <v>-20.274049999999999</v>
      </c>
      <c r="QJ22" s="18">
        <v>14.1</v>
      </c>
      <c r="QK22" s="18">
        <v>19.436350000000001</v>
      </c>
      <c r="QL22" s="18">
        <v>19.436350000000001</v>
      </c>
      <c r="QM22" s="18">
        <v>-5.3363500000000004</v>
      </c>
      <c r="QN22" s="18">
        <v>18.899999999999999</v>
      </c>
      <c r="QO22" s="18">
        <v>17.492709999999999</v>
      </c>
      <c r="QP22" s="18">
        <v>17.492709999999999</v>
      </c>
      <c r="QQ22" s="18">
        <v>1.4072899999999999</v>
      </c>
      <c r="QR22" s="18">
        <v>3.4</v>
      </c>
      <c r="QS22" s="18">
        <v>3.4</v>
      </c>
      <c r="QT22" s="18">
        <v>3.4</v>
      </c>
      <c r="QU22" s="18">
        <v>0</v>
      </c>
      <c r="QV22" s="18">
        <v>18.5</v>
      </c>
      <c r="QW22" s="18">
        <v>17.881440000000001</v>
      </c>
      <c r="QX22" s="18">
        <v>17.881440000000001</v>
      </c>
      <c r="QY22" s="18">
        <v>0.61856</v>
      </c>
      <c r="QZ22" s="18">
        <v>2.4</v>
      </c>
      <c r="RA22" s="18"/>
      <c r="RB22" s="18">
        <v>1.73</v>
      </c>
      <c r="RC22" s="18">
        <v>0.67</v>
      </c>
      <c r="RD22" s="18">
        <v>3.3</v>
      </c>
      <c r="RE22" s="18"/>
      <c r="RF22" s="18">
        <v>1.587</v>
      </c>
      <c r="RG22" s="18">
        <v>1.7130000000000001</v>
      </c>
      <c r="RH22" s="18">
        <v>1.8</v>
      </c>
      <c r="RI22" s="18">
        <v>6.4690000000000003</v>
      </c>
      <c r="RJ22" s="18">
        <v>6.4690000000000003</v>
      </c>
      <c r="RK22" s="18">
        <v>-4.6689999999999996</v>
      </c>
      <c r="RL22" s="18">
        <v>6.4</v>
      </c>
      <c r="RM22" s="18">
        <v>17.715</v>
      </c>
      <c r="RN22" s="18">
        <v>17.715</v>
      </c>
      <c r="RO22" s="18">
        <v>-11.315</v>
      </c>
      <c r="RP22" s="18">
        <v>1.9</v>
      </c>
      <c r="RQ22" s="18"/>
      <c r="RR22" s="18">
        <v>2.6539999999999999</v>
      </c>
      <c r="RS22" s="18">
        <v>-0.754</v>
      </c>
      <c r="RT22" s="18">
        <v>3.1</v>
      </c>
      <c r="RU22" s="18">
        <v>3.2010000000000001</v>
      </c>
      <c r="RV22" s="18">
        <v>3.2010000000000001</v>
      </c>
      <c r="RW22" s="18">
        <v>-0.10100000000000001</v>
      </c>
      <c r="RX22" s="18">
        <v>20.2</v>
      </c>
      <c r="RY22" s="18">
        <v>17.016449999999999</v>
      </c>
      <c r="RZ22" s="18">
        <v>6.2763799999999996</v>
      </c>
      <c r="SA22" s="18">
        <v>13.92362</v>
      </c>
      <c r="SB22" s="18">
        <v>3.2</v>
      </c>
      <c r="SC22" s="18">
        <v>2</v>
      </c>
      <c r="SD22" s="18">
        <v>2</v>
      </c>
      <c r="SE22" s="18">
        <v>1.2</v>
      </c>
      <c r="SF22" s="18"/>
      <c r="SG22" s="18">
        <v>0.4</v>
      </c>
      <c r="SH22" s="18">
        <v>0.4</v>
      </c>
      <c r="SI22" s="18">
        <v>-0.4</v>
      </c>
      <c r="SJ22" s="18">
        <v>0</v>
      </c>
      <c r="SK22" s="18"/>
      <c r="SL22" s="18">
        <v>4.1000000000000002E-2</v>
      </c>
      <c r="SM22" s="18">
        <v>-4.1000000000000002E-2</v>
      </c>
      <c r="SN22" s="18">
        <v>19.8</v>
      </c>
      <c r="SO22" s="18">
        <v>19.1448</v>
      </c>
      <c r="SP22" s="18">
        <v>19.1448</v>
      </c>
      <c r="SQ22" s="18">
        <v>0.6552</v>
      </c>
      <c r="SR22" s="18">
        <v>11.3</v>
      </c>
      <c r="SS22" s="18">
        <v>12.244899999999999</v>
      </c>
      <c r="ST22" s="18">
        <v>12.244899999999999</v>
      </c>
      <c r="SU22" s="18">
        <v>-0.94489999999999996</v>
      </c>
      <c r="SV22" s="18">
        <v>20.3</v>
      </c>
      <c r="SW22" s="18">
        <v>19.436350000000001</v>
      </c>
      <c r="SX22" s="18">
        <v>19.436350000000001</v>
      </c>
      <c r="SY22" s="18">
        <v>0.86365000000000003</v>
      </c>
      <c r="SZ22" s="18">
        <v>20.2</v>
      </c>
      <c r="TA22" s="18">
        <v>19.436350000000001</v>
      </c>
      <c r="TB22" s="18">
        <v>19.436350000000001</v>
      </c>
      <c r="TC22" s="18">
        <v>0.76365000000000005</v>
      </c>
      <c r="TD22" s="18">
        <v>0</v>
      </c>
      <c r="TE22" s="18">
        <v>2.819</v>
      </c>
      <c r="TF22" s="18">
        <v>2.819</v>
      </c>
      <c r="TG22" s="18">
        <v>-2.819</v>
      </c>
      <c r="TH22" s="18">
        <v>3.2</v>
      </c>
      <c r="TI22" s="18">
        <v>3.0449999999999999</v>
      </c>
      <c r="TJ22" s="18">
        <v>3.0449999999999999</v>
      </c>
      <c r="TK22" s="18">
        <v>0.155</v>
      </c>
      <c r="TL22" s="18">
        <v>3</v>
      </c>
      <c r="TM22" s="18"/>
      <c r="TN22" s="18">
        <v>10.96</v>
      </c>
      <c r="TO22" s="18">
        <v>-7.96</v>
      </c>
      <c r="TP22" s="18">
        <v>14.3</v>
      </c>
      <c r="TQ22" s="18">
        <v>9.3000000000000007</v>
      </c>
      <c r="TR22" s="18">
        <v>9.3000000000000007</v>
      </c>
      <c r="TS22" s="18">
        <v>5</v>
      </c>
      <c r="TT22" s="18">
        <v>27</v>
      </c>
      <c r="TU22" s="18">
        <v>11.19</v>
      </c>
      <c r="TV22" s="18">
        <v>11.19</v>
      </c>
      <c r="TW22" s="18">
        <v>15.81</v>
      </c>
      <c r="TX22" s="18">
        <v>0.8</v>
      </c>
      <c r="TY22" s="18">
        <v>1.05</v>
      </c>
      <c r="TZ22" s="18">
        <v>1.05</v>
      </c>
      <c r="UA22" s="18">
        <v>-0.25</v>
      </c>
      <c r="UB22" s="18">
        <v>0.3</v>
      </c>
      <c r="UC22" s="18">
        <v>0.39</v>
      </c>
      <c r="UD22" s="18">
        <v>0.39</v>
      </c>
      <c r="UE22" s="18">
        <v>-0.09</v>
      </c>
      <c r="UF22" s="18">
        <v>5.0999999999999996</v>
      </c>
      <c r="UG22" s="18"/>
      <c r="UH22" s="18">
        <v>13.91</v>
      </c>
      <c r="UI22" s="18">
        <v>-8.81</v>
      </c>
      <c r="UJ22" s="18">
        <v>20.8</v>
      </c>
      <c r="UK22" s="18">
        <v>19.436350000000001</v>
      </c>
      <c r="UL22" s="18">
        <v>19.436350000000001</v>
      </c>
      <c r="UM22" s="18">
        <v>1.36365</v>
      </c>
      <c r="UN22" s="18">
        <v>8</v>
      </c>
      <c r="UO22" s="18">
        <v>8.1999999999999993</v>
      </c>
      <c r="UP22" s="18">
        <v>8.1999999999999993</v>
      </c>
      <c r="UQ22" s="18">
        <v>-0.2</v>
      </c>
      <c r="UR22" s="18">
        <v>7.6</v>
      </c>
      <c r="US22" s="18">
        <v>7.1</v>
      </c>
      <c r="UT22" s="18">
        <v>7.1</v>
      </c>
      <c r="UU22" s="18">
        <v>0.5</v>
      </c>
      <c r="UV22" s="18">
        <v>20.399999999999999</v>
      </c>
      <c r="UW22" s="18">
        <v>19.436350000000001</v>
      </c>
      <c r="UX22" s="18">
        <v>19.436350000000001</v>
      </c>
      <c r="UY22" s="18">
        <v>0.96365000000000001</v>
      </c>
      <c r="UZ22" s="18">
        <v>20.399999999999999</v>
      </c>
      <c r="VA22" s="18">
        <v>19.436350000000001</v>
      </c>
      <c r="VB22" s="18">
        <v>19.436350000000001</v>
      </c>
      <c r="VC22" s="18">
        <v>0.96365000000000001</v>
      </c>
      <c r="VD22" s="18">
        <v>20</v>
      </c>
      <c r="VE22" s="18">
        <v>19.436350000000001</v>
      </c>
      <c r="VF22" s="18">
        <v>19.436350000000001</v>
      </c>
      <c r="VG22" s="18">
        <v>0.56364999999999998</v>
      </c>
      <c r="VH22" s="18">
        <v>0</v>
      </c>
      <c r="VI22" s="18">
        <v>0.68</v>
      </c>
      <c r="VJ22" s="18">
        <v>0.68</v>
      </c>
      <c r="VK22" s="18">
        <v>-0.68</v>
      </c>
      <c r="VL22" s="18">
        <v>11.6</v>
      </c>
      <c r="VM22" s="18"/>
      <c r="VN22" s="18">
        <v>125.05</v>
      </c>
      <c r="VO22" s="18">
        <v>-113.45</v>
      </c>
      <c r="VP22" s="18">
        <v>1.2</v>
      </c>
      <c r="VQ22" s="18"/>
      <c r="VR22" s="18">
        <v>3.4000000000000002E-2</v>
      </c>
      <c r="VS22" s="18">
        <v>1.1659999999999999</v>
      </c>
      <c r="VT22" s="18">
        <v>12.7</v>
      </c>
      <c r="VU22" s="18"/>
      <c r="VV22" s="18">
        <v>11.393000000000001</v>
      </c>
      <c r="VW22" s="18">
        <v>1.3069999999999999</v>
      </c>
      <c r="VX22" s="18">
        <v>0</v>
      </c>
      <c r="VY22" s="18"/>
      <c r="VZ22" s="18">
        <v>0.6</v>
      </c>
      <c r="WA22" s="18">
        <v>-0.6</v>
      </c>
      <c r="WB22" s="18">
        <v>22</v>
      </c>
      <c r="WC22" s="18">
        <v>14.66</v>
      </c>
      <c r="WD22" s="18">
        <v>14.66</v>
      </c>
      <c r="WE22" s="18">
        <v>7.34</v>
      </c>
      <c r="WF22" s="18">
        <v>18</v>
      </c>
      <c r="WG22" s="18">
        <v>7.5750000000000002</v>
      </c>
      <c r="WH22" s="18">
        <v>7.5750000000000002</v>
      </c>
      <c r="WI22" s="18">
        <v>10.425000000000001</v>
      </c>
      <c r="WJ22" s="18">
        <v>9.3000000000000007</v>
      </c>
      <c r="WK22" s="18"/>
      <c r="WL22" s="18">
        <v>9.6310000000000002</v>
      </c>
      <c r="WM22" s="18">
        <v>-0.33100000000000002</v>
      </c>
      <c r="WN22" s="18">
        <v>3.2</v>
      </c>
      <c r="WO22" s="18">
        <v>4.2</v>
      </c>
      <c r="WP22" s="18">
        <v>4.2</v>
      </c>
      <c r="WQ22" s="18">
        <v>-1</v>
      </c>
      <c r="WR22" s="18">
        <v>2.4</v>
      </c>
      <c r="WS22" s="18">
        <v>2.4</v>
      </c>
      <c r="WT22" s="18">
        <v>2.4</v>
      </c>
      <c r="WU22" s="18">
        <v>0</v>
      </c>
      <c r="WV22" s="18">
        <v>2.1</v>
      </c>
      <c r="WW22" s="18">
        <v>2.4</v>
      </c>
      <c r="WX22" s="18">
        <v>2.4</v>
      </c>
      <c r="WY22" s="18">
        <v>-0.3</v>
      </c>
      <c r="WZ22" s="18"/>
      <c r="XA22" s="18"/>
      <c r="XB22" s="18"/>
      <c r="XC22" s="18">
        <v>0</v>
      </c>
      <c r="XD22" s="18">
        <v>1.6</v>
      </c>
      <c r="XE22" s="18"/>
      <c r="XF22" s="18">
        <v>2.0550000000000002</v>
      </c>
      <c r="XG22" s="18">
        <v>-0.45500000000000002</v>
      </c>
      <c r="XH22" s="18">
        <v>8.1999999999999993</v>
      </c>
      <c r="XI22" s="18">
        <v>8.4</v>
      </c>
      <c r="XJ22" s="18">
        <v>8.4</v>
      </c>
      <c r="XK22" s="18">
        <v>-0.2</v>
      </c>
      <c r="XL22" s="18">
        <v>20</v>
      </c>
      <c r="XM22" s="18">
        <v>19.241980000000002</v>
      </c>
      <c r="XN22" s="18">
        <v>19.241980000000002</v>
      </c>
      <c r="XO22" s="18">
        <v>0.75802000000000003</v>
      </c>
      <c r="XP22" s="18">
        <v>20</v>
      </c>
      <c r="XQ22" s="18">
        <v>18.46453</v>
      </c>
      <c r="XR22" s="18">
        <v>18.46453</v>
      </c>
      <c r="XS22" s="18">
        <v>1.5354699999999999</v>
      </c>
      <c r="XT22" s="18">
        <v>8.1999999999999993</v>
      </c>
      <c r="XU22" s="18">
        <v>10.8</v>
      </c>
      <c r="XV22" s="18">
        <v>10.8</v>
      </c>
      <c r="XW22" s="18">
        <v>-2.6</v>
      </c>
      <c r="XX22" s="18">
        <v>27.3</v>
      </c>
      <c r="XY22" s="18">
        <v>28.5</v>
      </c>
      <c r="XZ22" s="18">
        <v>28.5</v>
      </c>
      <c r="YA22" s="18">
        <v>-1.2</v>
      </c>
      <c r="YB22" s="18">
        <v>34.1</v>
      </c>
      <c r="YC22" s="18">
        <v>28.5</v>
      </c>
      <c r="YD22" s="18">
        <v>28.5</v>
      </c>
      <c r="YE22" s="18">
        <v>5.6</v>
      </c>
      <c r="YF22" s="18">
        <v>17.2</v>
      </c>
      <c r="YG22" s="18">
        <v>14</v>
      </c>
      <c r="YH22" s="18">
        <v>14</v>
      </c>
      <c r="YI22" s="18">
        <v>3.2</v>
      </c>
      <c r="YJ22" s="18">
        <v>17.2</v>
      </c>
      <c r="YK22" s="18">
        <v>18</v>
      </c>
      <c r="YL22" s="18">
        <v>18</v>
      </c>
      <c r="YM22" s="18">
        <v>-0.8</v>
      </c>
      <c r="YN22" s="18">
        <v>9</v>
      </c>
      <c r="YO22" s="18">
        <v>8.15</v>
      </c>
      <c r="YP22" s="18">
        <v>8.15</v>
      </c>
      <c r="YQ22" s="18">
        <v>0.85</v>
      </c>
      <c r="YR22" s="18">
        <v>11</v>
      </c>
      <c r="YS22" s="18">
        <v>11</v>
      </c>
      <c r="YT22" s="18">
        <v>11</v>
      </c>
      <c r="YU22" s="18">
        <v>0</v>
      </c>
      <c r="YV22" s="18">
        <v>13.6</v>
      </c>
      <c r="YW22" s="18">
        <v>22</v>
      </c>
      <c r="YX22" s="18">
        <v>22</v>
      </c>
      <c r="YY22" s="18">
        <v>-8.4</v>
      </c>
    </row>
    <row r="23" spans="1:675" ht="24" customHeight="1" x14ac:dyDescent="0.3">
      <c r="A23" s="1"/>
      <c r="B23" s="17" t="s">
        <v>102</v>
      </c>
      <c r="C23" s="17" t="s">
        <v>886</v>
      </c>
      <c r="D23" s="18">
        <v>206.1</v>
      </c>
      <c r="E23" s="18">
        <v>203.40136000000001</v>
      </c>
      <c r="F23" s="18">
        <v>203.40136000000001</v>
      </c>
      <c r="G23" s="18">
        <v>2.6986400000000001</v>
      </c>
      <c r="H23" s="18">
        <v>640.9</v>
      </c>
      <c r="I23" s="18">
        <v>634.98344999999995</v>
      </c>
      <c r="J23" s="18">
        <v>627.79395999999997</v>
      </c>
      <c r="K23" s="18">
        <v>13.10604</v>
      </c>
      <c r="L23" s="18">
        <v>215.3</v>
      </c>
      <c r="M23" s="18">
        <v>215.11229</v>
      </c>
      <c r="N23" s="18">
        <v>204.43100999999999</v>
      </c>
      <c r="O23" s="18">
        <v>10.86899</v>
      </c>
      <c r="P23" s="18"/>
      <c r="Q23" s="18"/>
      <c r="R23" s="18"/>
      <c r="S23" s="18">
        <v>0</v>
      </c>
      <c r="T23" s="18"/>
      <c r="U23" s="18"/>
      <c r="V23" s="18"/>
      <c r="W23" s="18">
        <v>0</v>
      </c>
      <c r="X23" s="18">
        <v>90.8</v>
      </c>
      <c r="Y23" s="18">
        <v>91.867829999999998</v>
      </c>
      <c r="Z23" s="18">
        <v>91.867829999999998</v>
      </c>
      <c r="AA23" s="18">
        <v>-1.0678300000000001</v>
      </c>
      <c r="AB23" s="18">
        <v>240.9</v>
      </c>
      <c r="AC23" s="18">
        <v>242</v>
      </c>
      <c r="AD23" s="18">
        <v>242</v>
      </c>
      <c r="AE23" s="18">
        <v>-1.1000000000000001</v>
      </c>
      <c r="AF23" s="18">
        <v>0</v>
      </c>
      <c r="AG23" s="18"/>
      <c r="AH23" s="18"/>
      <c r="AI23" s="18">
        <v>0</v>
      </c>
      <c r="AJ23" s="18">
        <v>0</v>
      </c>
      <c r="AK23" s="18"/>
      <c r="AL23" s="18"/>
      <c r="AM23" s="18">
        <v>0</v>
      </c>
      <c r="AN23" s="18">
        <v>117.6</v>
      </c>
      <c r="AO23" s="18">
        <v>149.83006</v>
      </c>
      <c r="AP23" s="18">
        <v>146.52000000000001</v>
      </c>
      <c r="AQ23" s="18">
        <v>-28.92</v>
      </c>
      <c r="AR23" s="18">
        <v>119</v>
      </c>
      <c r="AS23" s="18">
        <v>149.83006</v>
      </c>
      <c r="AT23" s="18">
        <v>146.52000000000001</v>
      </c>
      <c r="AU23" s="18">
        <v>-27.52</v>
      </c>
      <c r="AV23" s="18">
        <v>119</v>
      </c>
      <c r="AW23" s="18">
        <v>149.83006</v>
      </c>
      <c r="AX23" s="18">
        <v>146.52000000000001</v>
      </c>
      <c r="AY23" s="18">
        <v>-27.52</v>
      </c>
      <c r="AZ23" s="18">
        <v>238.5</v>
      </c>
      <c r="BA23" s="18">
        <v>225.42</v>
      </c>
      <c r="BB23" s="18">
        <v>220.44</v>
      </c>
      <c r="BC23" s="18">
        <v>18.059999999999999</v>
      </c>
      <c r="BD23" s="18">
        <v>204.4</v>
      </c>
      <c r="BE23" s="18">
        <v>207.24285</v>
      </c>
      <c r="BF23" s="18">
        <v>120.0309</v>
      </c>
      <c r="BG23" s="18">
        <v>84.369100000000003</v>
      </c>
      <c r="BH23" s="18">
        <v>108.6</v>
      </c>
      <c r="BI23" s="18">
        <v>103.93259999999999</v>
      </c>
      <c r="BJ23" s="18">
        <v>60.19567</v>
      </c>
      <c r="BK23" s="18">
        <v>48.404330000000002</v>
      </c>
      <c r="BL23" s="18">
        <v>557.5</v>
      </c>
      <c r="BM23" s="18">
        <v>566.08941000000004</v>
      </c>
      <c r="BN23" s="18">
        <v>566.08941000000004</v>
      </c>
      <c r="BO23" s="18">
        <v>-8.5894100000000009</v>
      </c>
      <c r="BP23" s="18">
        <v>10.3</v>
      </c>
      <c r="BQ23" s="18">
        <v>10.52094</v>
      </c>
      <c r="BR23" s="18">
        <v>10.52094</v>
      </c>
      <c r="BS23" s="18">
        <v>-0.22094</v>
      </c>
      <c r="BT23" s="18"/>
      <c r="BU23" s="18"/>
      <c r="BV23" s="18"/>
      <c r="BW23" s="18">
        <v>0</v>
      </c>
      <c r="BX23" s="18">
        <v>12.3</v>
      </c>
      <c r="BY23" s="18"/>
      <c r="BZ23" s="18">
        <v>12.35839</v>
      </c>
      <c r="CA23" s="18">
        <v>-5.8389999999999997E-2</v>
      </c>
      <c r="CB23" s="18"/>
      <c r="CC23" s="18"/>
      <c r="CD23" s="18"/>
      <c r="CE23" s="18">
        <v>0</v>
      </c>
      <c r="CF23" s="18"/>
      <c r="CG23" s="18"/>
      <c r="CH23" s="18"/>
      <c r="CI23" s="18">
        <v>0</v>
      </c>
      <c r="CJ23" s="18">
        <v>169.9</v>
      </c>
      <c r="CK23" s="18">
        <v>164.06706</v>
      </c>
      <c r="CL23" s="18">
        <v>164.06706</v>
      </c>
      <c r="CM23" s="18">
        <v>5.8329399999999998</v>
      </c>
      <c r="CN23" s="18">
        <v>7.2</v>
      </c>
      <c r="CO23" s="18">
        <v>5.1336000000000004</v>
      </c>
      <c r="CP23" s="18">
        <v>5.1336000000000004</v>
      </c>
      <c r="CQ23" s="18">
        <v>2.0663999999999998</v>
      </c>
      <c r="CR23" s="18">
        <v>5.7</v>
      </c>
      <c r="CS23" s="18">
        <v>2.8178999999999998</v>
      </c>
      <c r="CT23" s="18">
        <v>2.8178999999999998</v>
      </c>
      <c r="CU23" s="18">
        <v>2.8820999999999999</v>
      </c>
      <c r="CV23" s="18">
        <v>0</v>
      </c>
      <c r="CW23" s="18">
        <v>22.410769999999999</v>
      </c>
      <c r="CX23" s="18"/>
      <c r="CY23" s="18">
        <v>0</v>
      </c>
      <c r="CZ23" s="18">
        <v>6.5</v>
      </c>
      <c r="DA23" s="18">
        <v>6.8766400000000001</v>
      </c>
      <c r="DB23" s="18">
        <v>6.8766400000000001</v>
      </c>
      <c r="DC23" s="18">
        <v>-0.37663999999999997</v>
      </c>
      <c r="DD23" s="18"/>
      <c r="DE23" s="18"/>
      <c r="DF23" s="18"/>
      <c r="DG23" s="18">
        <v>0</v>
      </c>
      <c r="DH23" s="18">
        <v>142.69999999999999</v>
      </c>
      <c r="DI23" s="18">
        <v>142.44412</v>
      </c>
      <c r="DJ23" s="18">
        <v>137.60276999999999</v>
      </c>
      <c r="DK23" s="18">
        <v>5.0972299999999997</v>
      </c>
      <c r="DL23" s="18"/>
      <c r="DM23" s="18"/>
      <c r="DN23" s="18"/>
      <c r="DO23" s="18">
        <v>0</v>
      </c>
      <c r="DP23" s="18"/>
      <c r="DQ23" s="18"/>
      <c r="DR23" s="18"/>
      <c r="DS23" s="18">
        <v>0</v>
      </c>
      <c r="DT23" s="18"/>
      <c r="DU23" s="18"/>
      <c r="DV23" s="18"/>
      <c r="DW23" s="18">
        <v>0</v>
      </c>
      <c r="DX23" s="18"/>
      <c r="DY23" s="18"/>
      <c r="DZ23" s="18"/>
      <c r="EA23" s="18">
        <v>0</v>
      </c>
      <c r="EB23" s="18">
        <v>110.5</v>
      </c>
      <c r="EC23" s="18">
        <v>112.46647</v>
      </c>
      <c r="ED23" s="18">
        <v>112.46647</v>
      </c>
      <c r="EE23" s="18">
        <v>-1.9664699999999999</v>
      </c>
      <c r="EF23" s="18">
        <v>168.7</v>
      </c>
      <c r="EG23" s="18"/>
      <c r="EH23" s="18"/>
      <c r="EI23" s="18">
        <v>168.7</v>
      </c>
      <c r="EJ23" s="18">
        <v>0</v>
      </c>
      <c r="EK23" s="18"/>
      <c r="EL23" s="18"/>
      <c r="EM23" s="18">
        <v>0</v>
      </c>
      <c r="EN23" s="18"/>
      <c r="EO23" s="18"/>
      <c r="EP23" s="18"/>
      <c r="EQ23" s="18">
        <v>0</v>
      </c>
      <c r="ER23" s="18"/>
      <c r="ES23" s="18"/>
      <c r="ET23" s="18"/>
      <c r="EU23" s="18">
        <v>0</v>
      </c>
      <c r="EV23" s="18">
        <v>6.5</v>
      </c>
      <c r="EW23" s="18">
        <v>6.39</v>
      </c>
      <c r="EX23" s="18">
        <v>6.39</v>
      </c>
      <c r="EY23" s="18">
        <v>0.11</v>
      </c>
      <c r="EZ23" s="18">
        <v>461.5</v>
      </c>
      <c r="FA23" s="18">
        <v>457.09426999999999</v>
      </c>
      <c r="FB23" s="18">
        <v>457.09426999999999</v>
      </c>
      <c r="FC23" s="18">
        <v>4.4057300000000001</v>
      </c>
      <c r="FD23" s="18">
        <v>24.5</v>
      </c>
      <c r="FE23" s="18">
        <v>24.705880000000001</v>
      </c>
      <c r="FF23" s="18">
        <v>81.635570000000001</v>
      </c>
      <c r="FG23" s="18">
        <v>-57.135570000000001</v>
      </c>
      <c r="FH23" s="18">
        <v>144</v>
      </c>
      <c r="FI23" s="18">
        <v>149.98721</v>
      </c>
      <c r="FJ23" s="18">
        <v>149.98721</v>
      </c>
      <c r="FK23" s="18">
        <v>-5.9872100000000001</v>
      </c>
      <c r="FL23" s="18">
        <v>0</v>
      </c>
      <c r="FM23" s="18"/>
      <c r="FN23" s="18">
        <v>41.89893</v>
      </c>
      <c r="FO23" s="18">
        <v>-41.89893</v>
      </c>
      <c r="FP23" s="18">
        <v>18.399999999999999</v>
      </c>
      <c r="FQ23" s="18">
        <v>19.21088</v>
      </c>
      <c r="FR23" s="18">
        <v>19.21088</v>
      </c>
      <c r="FS23" s="18">
        <v>-0.81088000000000005</v>
      </c>
      <c r="FT23" s="18">
        <v>18.8</v>
      </c>
      <c r="FU23" s="18">
        <v>18.46453</v>
      </c>
      <c r="FV23" s="18">
        <v>18.46453</v>
      </c>
      <c r="FW23" s="18">
        <v>0.33546999999999999</v>
      </c>
      <c r="FX23" s="18">
        <v>89.5</v>
      </c>
      <c r="FY23" s="18">
        <v>87.773570000000007</v>
      </c>
      <c r="FZ23" s="18">
        <v>87.773570000000007</v>
      </c>
      <c r="GA23" s="18">
        <v>1.7264299999999999</v>
      </c>
      <c r="GB23" s="18"/>
      <c r="GC23" s="18"/>
      <c r="GD23" s="18">
        <v>133.74870999999999</v>
      </c>
      <c r="GE23" s="18">
        <v>-133.74870999999999</v>
      </c>
      <c r="GF23" s="18"/>
      <c r="GG23" s="18"/>
      <c r="GH23" s="18">
        <v>133.74870999999999</v>
      </c>
      <c r="GI23" s="18">
        <v>-133.74870999999999</v>
      </c>
      <c r="GJ23" s="18"/>
      <c r="GK23" s="18"/>
      <c r="GL23" s="18">
        <v>134.15036000000001</v>
      </c>
      <c r="GM23" s="18">
        <v>-134.15036000000001</v>
      </c>
      <c r="GN23" s="18">
        <v>107.2</v>
      </c>
      <c r="GO23" s="18">
        <v>110.48202000000001</v>
      </c>
      <c r="GP23" s="18">
        <v>110.48202000000001</v>
      </c>
      <c r="GQ23" s="18">
        <v>-3.2820200000000002</v>
      </c>
      <c r="GR23" s="18">
        <v>45.7</v>
      </c>
      <c r="GS23" s="18">
        <v>47.082599999999999</v>
      </c>
      <c r="GT23" s="18">
        <v>47.082599999999999</v>
      </c>
      <c r="GU23" s="18">
        <v>-1.3826000000000001</v>
      </c>
      <c r="GV23" s="18"/>
      <c r="GW23" s="18"/>
      <c r="GX23" s="18">
        <v>45.381999999999998</v>
      </c>
      <c r="GY23" s="18">
        <v>-45.381999999999998</v>
      </c>
      <c r="GZ23" s="18">
        <v>3.8</v>
      </c>
      <c r="HA23" s="18"/>
      <c r="HB23" s="18"/>
      <c r="HC23" s="18">
        <v>3.8</v>
      </c>
      <c r="HD23" s="18">
        <v>35.799999999999997</v>
      </c>
      <c r="HE23" s="18">
        <v>33.36054</v>
      </c>
      <c r="HF23" s="18">
        <v>30.300550000000001</v>
      </c>
      <c r="HG23" s="18">
        <v>5.4994500000000004</v>
      </c>
      <c r="HH23" s="18">
        <v>163</v>
      </c>
      <c r="HI23" s="18">
        <v>172.35792000000001</v>
      </c>
      <c r="HJ23" s="18">
        <v>172.35792000000001</v>
      </c>
      <c r="HK23" s="18">
        <v>-9.35792</v>
      </c>
      <c r="HL23" s="18"/>
      <c r="HM23" s="18"/>
      <c r="HN23" s="18"/>
      <c r="HO23" s="18">
        <v>0</v>
      </c>
      <c r="HP23" s="18"/>
      <c r="HQ23" s="18"/>
      <c r="HR23" s="18"/>
      <c r="HS23" s="18">
        <v>0</v>
      </c>
      <c r="HT23" s="18">
        <v>81.3</v>
      </c>
      <c r="HU23" s="18">
        <v>95.545190000000005</v>
      </c>
      <c r="HV23" s="18"/>
      <c r="HW23" s="18">
        <v>81.3</v>
      </c>
      <c r="HX23" s="18"/>
      <c r="HY23" s="18"/>
      <c r="HZ23" s="18"/>
      <c r="IA23" s="18">
        <v>0</v>
      </c>
      <c r="IB23" s="18"/>
      <c r="IC23" s="18"/>
      <c r="ID23" s="18"/>
      <c r="IE23" s="18">
        <v>0</v>
      </c>
      <c r="IF23" s="18">
        <v>45.4</v>
      </c>
      <c r="IG23" s="18">
        <v>45.265309999999999</v>
      </c>
      <c r="IH23" s="18"/>
      <c r="II23" s="18">
        <v>45.4</v>
      </c>
      <c r="IJ23" s="18"/>
      <c r="IK23" s="18"/>
      <c r="IL23" s="18"/>
      <c r="IM23" s="18">
        <v>0</v>
      </c>
      <c r="IN23" s="18"/>
      <c r="IO23" s="18"/>
      <c r="IP23" s="18"/>
      <c r="IQ23" s="18">
        <v>0</v>
      </c>
      <c r="IR23" s="18"/>
      <c r="IS23" s="18"/>
      <c r="IT23" s="18"/>
      <c r="IU23" s="18">
        <v>0</v>
      </c>
      <c r="IV23" s="18">
        <v>128.30000000000001</v>
      </c>
      <c r="IW23" s="18">
        <v>132.83837</v>
      </c>
      <c r="IX23" s="18">
        <v>132.83837</v>
      </c>
      <c r="IY23" s="18">
        <v>-4.5383699999999996</v>
      </c>
      <c r="IZ23" s="18">
        <v>135.6</v>
      </c>
      <c r="JA23" s="18"/>
      <c r="JB23" s="18"/>
      <c r="JC23" s="18">
        <v>135.6</v>
      </c>
      <c r="JD23" s="18">
        <v>64.8</v>
      </c>
      <c r="JE23" s="18"/>
      <c r="JF23" s="18"/>
      <c r="JG23" s="18">
        <v>64.8</v>
      </c>
      <c r="JH23" s="18">
        <v>145.4</v>
      </c>
      <c r="JI23" s="18">
        <v>202.72200000000001</v>
      </c>
      <c r="JJ23" s="18"/>
      <c r="JK23" s="18">
        <v>145.4</v>
      </c>
      <c r="JL23" s="18"/>
      <c r="JM23" s="18"/>
      <c r="JN23" s="18"/>
      <c r="JO23" s="18">
        <v>0</v>
      </c>
      <c r="JP23" s="18">
        <v>72.5</v>
      </c>
      <c r="JQ23" s="18">
        <v>73.590999999999994</v>
      </c>
      <c r="JR23" s="18">
        <v>44.848439999999997</v>
      </c>
      <c r="JS23" s="18">
        <v>27.65156</v>
      </c>
      <c r="JT23" s="18">
        <v>35.4</v>
      </c>
      <c r="JU23" s="18">
        <v>36.905999999999999</v>
      </c>
      <c r="JV23" s="18">
        <v>22.49156</v>
      </c>
      <c r="JW23" s="18">
        <v>12.908440000000001</v>
      </c>
      <c r="JX23" s="18"/>
      <c r="JY23" s="18"/>
      <c r="JZ23" s="18"/>
      <c r="KA23" s="18">
        <v>0</v>
      </c>
      <c r="KB23" s="18">
        <v>0</v>
      </c>
      <c r="KC23" s="18"/>
      <c r="KD23" s="18"/>
      <c r="KE23" s="18">
        <v>0</v>
      </c>
      <c r="KF23" s="18"/>
      <c r="KG23" s="18"/>
      <c r="KH23" s="18"/>
      <c r="KI23" s="18">
        <v>0</v>
      </c>
      <c r="KJ23" s="18">
        <v>0</v>
      </c>
      <c r="KK23" s="18">
        <v>16</v>
      </c>
      <c r="KL23" s="18">
        <v>16</v>
      </c>
      <c r="KM23" s="18">
        <v>-16</v>
      </c>
      <c r="KN23" s="18"/>
      <c r="KO23" s="18"/>
      <c r="KP23" s="18"/>
      <c r="KQ23" s="18">
        <v>0</v>
      </c>
      <c r="KR23" s="18"/>
      <c r="KS23" s="18"/>
      <c r="KT23" s="18"/>
      <c r="KU23" s="18">
        <v>0</v>
      </c>
      <c r="KV23" s="18">
        <v>2.4</v>
      </c>
      <c r="KW23" s="18">
        <v>2.04081</v>
      </c>
      <c r="KX23" s="18">
        <v>2.04081</v>
      </c>
      <c r="KY23" s="18">
        <v>0.35919000000000001</v>
      </c>
      <c r="KZ23" s="18">
        <v>222.4</v>
      </c>
      <c r="LA23" s="18">
        <v>270.06803000000002</v>
      </c>
      <c r="LB23" s="18">
        <v>181.5789</v>
      </c>
      <c r="LC23" s="18">
        <v>40.821100000000001</v>
      </c>
      <c r="LD23" s="18">
        <v>132.5</v>
      </c>
      <c r="LE23" s="18">
        <v>133.16031000000001</v>
      </c>
      <c r="LF23" s="18">
        <v>133.16031000000001</v>
      </c>
      <c r="LG23" s="18">
        <v>-0.66030999999999995</v>
      </c>
      <c r="LH23" s="18">
        <v>56.9</v>
      </c>
      <c r="LI23" s="18">
        <v>67.199219999999997</v>
      </c>
      <c r="LJ23" s="18">
        <v>67.199219999999997</v>
      </c>
      <c r="LK23" s="18">
        <v>-10.29922</v>
      </c>
      <c r="LL23" s="18">
        <v>77.3</v>
      </c>
      <c r="LM23" s="18">
        <v>78.567999999999998</v>
      </c>
      <c r="LN23" s="18">
        <v>78.567999999999998</v>
      </c>
      <c r="LO23" s="18">
        <v>-1.268</v>
      </c>
      <c r="LP23" s="18">
        <v>0</v>
      </c>
      <c r="LQ23" s="18"/>
      <c r="LR23" s="18">
        <v>29.980560000000001</v>
      </c>
      <c r="LS23" s="18">
        <v>-29.980560000000001</v>
      </c>
      <c r="LT23" s="18">
        <v>0</v>
      </c>
      <c r="LU23" s="18"/>
      <c r="LV23" s="18"/>
      <c r="LW23" s="18">
        <v>0</v>
      </c>
      <c r="LX23" s="18">
        <v>31.3</v>
      </c>
      <c r="LY23" s="18"/>
      <c r="LZ23" s="18"/>
      <c r="MA23" s="18">
        <v>31.3</v>
      </c>
      <c r="MB23" s="18">
        <v>31.5</v>
      </c>
      <c r="MC23" s="18"/>
      <c r="MD23" s="18"/>
      <c r="ME23" s="18">
        <v>31.5</v>
      </c>
      <c r="MF23" s="18">
        <v>140.9</v>
      </c>
      <c r="MG23" s="18">
        <v>138.54471000000001</v>
      </c>
      <c r="MH23" s="18">
        <v>118.65911</v>
      </c>
      <c r="MI23" s="18">
        <v>22.24089</v>
      </c>
      <c r="MJ23" s="18"/>
      <c r="MK23" s="18"/>
      <c r="ML23" s="18"/>
      <c r="MM23" s="18">
        <v>0</v>
      </c>
      <c r="MN23" s="18">
        <v>66.400000000000006</v>
      </c>
      <c r="MO23" s="18">
        <v>69.480379999999997</v>
      </c>
      <c r="MP23" s="18">
        <v>59.507719999999999</v>
      </c>
      <c r="MQ23" s="18">
        <v>6.8922800000000004</v>
      </c>
      <c r="MR23" s="18">
        <v>0</v>
      </c>
      <c r="MS23" s="18"/>
      <c r="MT23" s="18"/>
      <c r="MU23" s="18">
        <v>0</v>
      </c>
      <c r="MV23" s="18">
        <v>0</v>
      </c>
      <c r="MW23" s="18"/>
      <c r="MX23" s="18"/>
      <c r="MY23" s="18">
        <v>0</v>
      </c>
      <c r="MZ23" s="18"/>
      <c r="NA23" s="18"/>
      <c r="NB23" s="18"/>
      <c r="NC23" s="18">
        <v>0</v>
      </c>
      <c r="ND23" s="18"/>
      <c r="NE23" s="18"/>
      <c r="NF23" s="18"/>
      <c r="NG23" s="18">
        <v>0</v>
      </c>
      <c r="NH23" s="18"/>
      <c r="NI23" s="18"/>
      <c r="NJ23" s="18"/>
      <c r="NK23" s="18">
        <v>0</v>
      </c>
      <c r="NL23" s="18">
        <v>207.6</v>
      </c>
      <c r="NM23" s="18">
        <v>206.49084999999999</v>
      </c>
      <c r="NN23" s="18">
        <v>144.72297</v>
      </c>
      <c r="NO23" s="18">
        <v>62.877029999999998</v>
      </c>
      <c r="NP23" s="18">
        <v>99.9</v>
      </c>
      <c r="NQ23" s="18">
        <v>103.55547</v>
      </c>
      <c r="NR23" s="18">
        <v>72.578779999999995</v>
      </c>
      <c r="NS23" s="18">
        <v>27.32122</v>
      </c>
      <c r="NT23" s="18"/>
      <c r="NU23" s="18">
        <v>4.0167900000000003</v>
      </c>
      <c r="NV23" s="18">
        <v>4.0167900000000003</v>
      </c>
      <c r="NW23" s="18">
        <v>-4.0167900000000003</v>
      </c>
      <c r="NX23" s="18"/>
      <c r="NY23" s="18"/>
      <c r="NZ23" s="18"/>
      <c r="OA23" s="18">
        <v>0</v>
      </c>
      <c r="OB23" s="18">
        <v>0</v>
      </c>
      <c r="OC23" s="18">
        <v>17.492709999999999</v>
      </c>
      <c r="OD23" s="18">
        <v>17.492709999999999</v>
      </c>
      <c r="OE23" s="18">
        <v>-17.492709999999999</v>
      </c>
      <c r="OF23" s="18">
        <v>0.2</v>
      </c>
      <c r="OG23" s="18"/>
      <c r="OH23" s="18">
        <v>5.1999999999999998E-2</v>
      </c>
      <c r="OI23" s="18">
        <v>0.14799999999999999</v>
      </c>
      <c r="OJ23" s="18">
        <v>9.1999999999999993</v>
      </c>
      <c r="OK23" s="18">
        <v>34.57</v>
      </c>
      <c r="OL23" s="18">
        <v>24.57</v>
      </c>
      <c r="OM23" s="18">
        <v>-15.37</v>
      </c>
      <c r="ON23" s="18">
        <v>11.3</v>
      </c>
      <c r="OO23" s="18"/>
      <c r="OP23" s="18">
        <v>30.891999999999999</v>
      </c>
      <c r="OQ23" s="18">
        <v>-19.591999999999999</v>
      </c>
      <c r="OR23" s="18">
        <v>0</v>
      </c>
      <c r="OS23" s="18">
        <v>0.71</v>
      </c>
      <c r="OT23" s="18">
        <v>0.71</v>
      </c>
      <c r="OU23" s="18">
        <v>-0.71</v>
      </c>
      <c r="OV23" s="18">
        <v>0</v>
      </c>
      <c r="OW23" s="18"/>
      <c r="OX23" s="18"/>
      <c r="OY23" s="18">
        <v>0</v>
      </c>
      <c r="OZ23" s="18">
        <v>0</v>
      </c>
      <c r="PA23" s="18"/>
      <c r="PB23" s="18">
        <v>19.436350000000001</v>
      </c>
      <c r="PC23" s="18">
        <v>-19.436350000000001</v>
      </c>
      <c r="PD23" s="18">
        <v>9.9</v>
      </c>
      <c r="PE23" s="18">
        <v>9.9830000000000005</v>
      </c>
      <c r="PF23" s="18">
        <v>9.9830000000000005</v>
      </c>
      <c r="PG23" s="18">
        <v>-8.3000000000000004E-2</v>
      </c>
      <c r="PH23" s="18">
        <v>5.5</v>
      </c>
      <c r="PI23" s="18">
        <v>5.67</v>
      </c>
      <c r="PJ23" s="18">
        <v>5.67</v>
      </c>
      <c r="PK23" s="18">
        <v>-0.17</v>
      </c>
      <c r="PL23" s="18">
        <v>28.4</v>
      </c>
      <c r="PM23" s="18"/>
      <c r="PN23" s="18">
        <v>182.45</v>
      </c>
      <c r="PO23" s="18">
        <v>-154.05000000000001</v>
      </c>
      <c r="PP23" s="18">
        <v>3.77</v>
      </c>
      <c r="PQ23" s="18"/>
      <c r="PR23" s="18">
        <v>88.037000000000006</v>
      </c>
      <c r="PS23" s="18">
        <v>-84.266999999999996</v>
      </c>
      <c r="PT23" s="18">
        <v>2.2000000000000002</v>
      </c>
      <c r="PU23" s="18"/>
      <c r="PV23" s="18"/>
      <c r="PW23" s="18">
        <v>2.2000000000000002</v>
      </c>
      <c r="PX23" s="18">
        <v>3.6</v>
      </c>
      <c r="PY23" s="18">
        <v>3.6</v>
      </c>
      <c r="PZ23" s="18">
        <v>3.6</v>
      </c>
      <c r="QA23" s="18">
        <v>0</v>
      </c>
      <c r="QB23" s="18">
        <v>3.4</v>
      </c>
      <c r="QC23" s="18">
        <v>4</v>
      </c>
      <c r="QD23" s="18">
        <v>4</v>
      </c>
      <c r="QE23" s="18">
        <v>-0.6</v>
      </c>
      <c r="QF23" s="18">
        <v>0</v>
      </c>
      <c r="QG23" s="18"/>
      <c r="QH23" s="18">
        <v>20.274049999999999</v>
      </c>
      <c r="QI23" s="18">
        <v>-20.274049999999999</v>
      </c>
      <c r="QJ23" s="18">
        <v>14.4</v>
      </c>
      <c r="QK23" s="18">
        <v>19.436350000000001</v>
      </c>
      <c r="QL23" s="18">
        <v>19.436350000000001</v>
      </c>
      <c r="QM23" s="18">
        <v>-5.0363499999999997</v>
      </c>
      <c r="QN23" s="18">
        <v>18.899999999999999</v>
      </c>
      <c r="QO23" s="18">
        <v>17.492709999999999</v>
      </c>
      <c r="QP23" s="18">
        <v>17.492709999999999</v>
      </c>
      <c r="QQ23" s="18">
        <v>1.4072899999999999</v>
      </c>
      <c r="QR23" s="18">
        <v>3.4</v>
      </c>
      <c r="QS23" s="18">
        <v>3.4</v>
      </c>
      <c r="QT23" s="18">
        <v>3.4</v>
      </c>
      <c r="QU23" s="18">
        <v>0</v>
      </c>
      <c r="QV23" s="18">
        <v>18.5</v>
      </c>
      <c r="QW23" s="18">
        <v>17.881440000000001</v>
      </c>
      <c r="QX23" s="18">
        <v>17.881440000000001</v>
      </c>
      <c r="QY23" s="18">
        <v>0.61856</v>
      </c>
      <c r="QZ23" s="18">
        <v>3.4</v>
      </c>
      <c r="RA23" s="18"/>
      <c r="RB23" s="18">
        <v>3.778</v>
      </c>
      <c r="RC23" s="18">
        <v>-0.378</v>
      </c>
      <c r="RD23" s="18">
        <v>6.3</v>
      </c>
      <c r="RE23" s="18"/>
      <c r="RF23" s="18">
        <v>3.3719999999999999</v>
      </c>
      <c r="RG23" s="18">
        <v>2.9279999999999999</v>
      </c>
      <c r="RH23" s="18">
        <v>0.5</v>
      </c>
      <c r="RI23" s="18">
        <v>6.4409999999999998</v>
      </c>
      <c r="RJ23" s="18">
        <v>6.4409999999999998</v>
      </c>
      <c r="RK23" s="18">
        <v>-5.9409999999999998</v>
      </c>
      <c r="RL23" s="18">
        <v>1.5</v>
      </c>
      <c r="RM23" s="18">
        <v>18.039000000000001</v>
      </c>
      <c r="RN23" s="18">
        <v>18.039000000000001</v>
      </c>
      <c r="RO23" s="18">
        <v>-16.539000000000001</v>
      </c>
      <c r="RP23" s="18">
        <v>3.9</v>
      </c>
      <c r="RQ23" s="18"/>
      <c r="RR23" s="18">
        <v>4.1870000000000003</v>
      </c>
      <c r="RS23" s="18">
        <v>-0.28699999999999998</v>
      </c>
      <c r="RT23" s="18">
        <v>3.1</v>
      </c>
      <c r="RU23" s="18">
        <v>3.2010000000000001</v>
      </c>
      <c r="RV23" s="18">
        <v>3.2010000000000001</v>
      </c>
      <c r="RW23" s="18">
        <v>-0.10100000000000001</v>
      </c>
      <c r="RX23" s="18">
        <v>20.2</v>
      </c>
      <c r="RY23" s="18">
        <v>19.792000000000002</v>
      </c>
      <c r="RZ23" s="18">
        <v>6.2763799999999996</v>
      </c>
      <c r="SA23" s="18">
        <v>13.92362</v>
      </c>
      <c r="SB23" s="18">
        <v>3.2</v>
      </c>
      <c r="SC23" s="18">
        <v>2</v>
      </c>
      <c r="SD23" s="18">
        <v>2</v>
      </c>
      <c r="SE23" s="18">
        <v>1.2</v>
      </c>
      <c r="SF23" s="18"/>
      <c r="SG23" s="18">
        <v>0.4</v>
      </c>
      <c r="SH23" s="18">
        <v>0.4</v>
      </c>
      <c r="SI23" s="18">
        <v>-0.4</v>
      </c>
      <c r="SJ23" s="18">
        <v>0</v>
      </c>
      <c r="SK23" s="18"/>
      <c r="SL23" s="18">
        <v>7.8E-2</v>
      </c>
      <c r="SM23" s="18">
        <v>-7.8E-2</v>
      </c>
      <c r="SN23" s="18">
        <v>19.8</v>
      </c>
      <c r="SO23" s="18">
        <v>19.1448</v>
      </c>
      <c r="SP23" s="18">
        <v>19.1448</v>
      </c>
      <c r="SQ23" s="18">
        <v>0.6552</v>
      </c>
      <c r="SR23" s="18">
        <v>2.7</v>
      </c>
      <c r="SS23" s="18">
        <v>12.244899999999999</v>
      </c>
      <c r="ST23" s="18">
        <v>12.244899999999999</v>
      </c>
      <c r="SU23" s="18">
        <v>-9.5449000000000002</v>
      </c>
      <c r="SV23" s="18">
        <v>20.3</v>
      </c>
      <c r="SW23" s="18">
        <v>19.436350000000001</v>
      </c>
      <c r="SX23" s="18">
        <v>19.436350000000001</v>
      </c>
      <c r="SY23" s="18">
        <v>0.86365000000000003</v>
      </c>
      <c r="SZ23" s="18">
        <v>20.3</v>
      </c>
      <c r="TA23" s="18">
        <v>19.436350000000001</v>
      </c>
      <c r="TB23" s="18">
        <v>19.436350000000001</v>
      </c>
      <c r="TC23" s="18">
        <v>0.86365000000000003</v>
      </c>
      <c r="TD23" s="18">
        <v>0</v>
      </c>
      <c r="TE23" s="18">
        <v>2.5</v>
      </c>
      <c r="TF23" s="18">
        <v>2.5</v>
      </c>
      <c r="TG23" s="18">
        <v>-2.5</v>
      </c>
      <c r="TH23" s="18">
        <v>2.5</v>
      </c>
      <c r="TI23" s="18">
        <v>3.1819999999999999</v>
      </c>
      <c r="TJ23" s="18">
        <v>3.1819999999999999</v>
      </c>
      <c r="TK23" s="18">
        <v>-0.68200000000000005</v>
      </c>
      <c r="TL23" s="18">
        <v>3.4</v>
      </c>
      <c r="TM23" s="18"/>
      <c r="TN23" s="18">
        <v>17.97</v>
      </c>
      <c r="TO23" s="18">
        <v>-14.57</v>
      </c>
      <c r="TP23" s="18">
        <v>16</v>
      </c>
      <c r="TQ23" s="18">
        <v>13.46</v>
      </c>
      <c r="TR23" s="18">
        <v>13.46</v>
      </c>
      <c r="TS23" s="18">
        <v>2.54</v>
      </c>
      <c r="TT23" s="18">
        <v>50.3</v>
      </c>
      <c r="TU23" s="18">
        <v>15.51</v>
      </c>
      <c r="TV23" s="18">
        <v>15.51</v>
      </c>
      <c r="TW23" s="18">
        <v>34.79</v>
      </c>
      <c r="TX23" s="18">
        <v>1</v>
      </c>
      <c r="TY23" s="18">
        <v>1.62</v>
      </c>
      <c r="TZ23" s="18">
        <v>1.62</v>
      </c>
      <c r="UA23" s="18">
        <v>-0.62</v>
      </c>
      <c r="UB23" s="18">
        <v>0.3</v>
      </c>
      <c r="UC23" s="18">
        <v>0.73</v>
      </c>
      <c r="UD23" s="18">
        <v>0.73</v>
      </c>
      <c r="UE23" s="18">
        <v>-0.43</v>
      </c>
      <c r="UF23" s="18">
        <v>3.8</v>
      </c>
      <c r="UG23" s="18"/>
      <c r="UH23" s="18">
        <v>22.82</v>
      </c>
      <c r="UI23" s="18">
        <v>-19.02</v>
      </c>
      <c r="UJ23" s="18">
        <v>20.8</v>
      </c>
      <c r="UK23" s="18">
        <v>19.436350000000001</v>
      </c>
      <c r="UL23" s="18">
        <v>19.436350000000001</v>
      </c>
      <c r="UM23" s="18">
        <v>1.36365</v>
      </c>
      <c r="UN23" s="18">
        <v>8</v>
      </c>
      <c r="UO23" s="18">
        <v>8.1999999999999993</v>
      </c>
      <c r="UP23" s="18">
        <v>8.1999999999999993</v>
      </c>
      <c r="UQ23" s="18">
        <v>-0.2</v>
      </c>
      <c r="UR23" s="18">
        <v>7.5</v>
      </c>
      <c r="US23" s="18">
        <v>7.1</v>
      </c>
      <c r="UT23" s="18">
        <v>7.1</v>
      </c>
      <c r="UU23" s="18">
        <v>0.4</v>
      </c>
      <c r="UV23" s="18">
        <v>20.399999999999999</v>
      </c>
      <c r="UW23" s="18">
        <v>19.436350000000001</v>
      </c>
      <c r="UX23" s="18">
        <v>19.436350000000001</v>
      </c>
      <c r="UY23" s="18">
        <v>0.96365000000000001</v>
      </c>
      <c r="UZ23" s="18">
        <v>20.399999999999999</v>
      </c>
      <c r="VA23" s="18">
        <v>19.436350000000001</v>
      </c>
      <c r="VB23" s="18">
        <v>19.436350000000001</v>
      </c>
      <c r="VC23" s="18">
        <v>0.96365000000000001</v>
      </c>
      <c r="VD23" s="18">
        <v>20</v>
      </c>
      <c r="VE23" s="18">
        <v>19.436350000000001</v>
      </c>
      <c r="VF23" s="18">
        <v>19.436350000000001</v>
      </c>
      <c r="VG23" s="18">
        <v>0.56364999999999998</v>
      </c>
      <c r="VH23" s="18">
        <v>0</v>
      </c>
      <c r="VI23" s="18">
        <v>0.68</v>
      </c>
      <c r="VJ23" s="18">
        <v>0.68</v>
      </c>
      <c r="VK23" s="18">
        <v>-0.68</v>
      </c>
      <c r="VL23" s="18">
        <v>18.399999999999999</v>
      </c>
      <c r="VM23" s="18"/>
      <c r="VN23" s="18">
        <v>143.79499999999999</v>
      </c>
      <c r="VO23" s="18">
        <v>-125.395</v>
      </c>
      <c r="VP23" s="18">
        <v>3.9</v>
      </c>
      <c r="VQ23" s="18"/>
      <c r="VR23" s="18">
        <v>0.52100000000000002</v>
      </c>
      <c r="VS23" s="18">
        <v>3.379</v>
      </c>
      <c r="VT23" s="18">
        <v>13.9</v>
      </c>
      <c r="VU23" s="18"/>
      <c r="VV23" s="18">
        <v>22.148</v>
      </c>
      <c r="VW23" s="18">
        <v>-8.2479999999999993</v>
      </c>
      <c r="VX23" s="18">
        <v>0</v>
      </c>
      <c r="VY23" s="18"/>
      <c r="VZ23" s="18">
        <v>0.6</v>
      </c>
      <c r="WA23" s="18">
        <v>-0.6</v>
      </c>
      <c r="WB23" s="18">
        <v>11.3</v>
      </c>
      <c r="WC23" s="18">
        <v>16.010000000000002</v>
      </c>
      <c r="WD23" s="18">
        <v>16.010000000000002</v>
      </c>
      <c r="WE23" s="18">
        <v>-4.71</v>
      </c>
      <c r="WF23" s="18">
        <v>11.3</v>
      </c>
      <c r="WG23" s="18">
        <v>7.9950000000000001</v>
      </c>
      <c r="WH23" s="18">
        <v>7.9950000000000001</v>
      </c>
      <c r="WI23" s="18">
        <v>3.3050000000000002</v>
      </c>
      <c r="WJ23" s="18">
        <v>11.4</v>
      </c>
      <c r="WK23" s="18"/>
      <c r="WL23" s="18">
        <v>18.407</v>
      </c>
      <c r="WM23" s="18">
        <v>-7.0069999999999997</v>
      </c>
      <c r="WN23" s="18">
        <v>3.2</v>
      </c>
      <c r="WO23" s="18">
        <v>4.2</v>
      </c>
      <c r="WP23" s="18">
        <v>4.2</v>
      </c>
      <c r="WQ23" s="18">
        <v>-1</v>
      </c>
      <c r="WR23" s="18">
        <v>2.4</v>
      </c>
      <c r="WS23" s="18">
        <v>2.4</v>
      </c>
      <c r="WT23" s="18">
        <v>2.4</v>
      </c>
      <c r="WU23" s="18">
        <v>0</v>
      </c>
      <c r="WV23" s="18">
        <v>2.1</v>
      </c>
      <c r="WW23" s="18">
        <v>2.4</v>
      </c>
      <c r="WX23" s="18">
        <v>2.4</v>
      </c>
      <c r="WY23" s="18">
        <v>-0.3</v>
      </c>
      <c r="WZ23" s="18"/>
      <c r="XA23" s="18"/>
      <c r="XB23" s="18"/>
      <c r="XC23" s="18">
        <v>0</v>
      </c>
      <c r="XD23" s="18">
        <v>3.9</v>
      </c>
      <c r="XE23" s="18"/>
      <c r="XF23" s="18">
        <v>3.0760000000000001</v>
      </c>
      <c r="XG23" s="18">
        <v>0.82399999999999995</v>
      </c>
      <c r="XH23" s="18">
        <v>8.1999999999999993</v>
      </c>
      <c r="XI23" s="18">
        <v>8.4</v>
      </c>
      <c r="XJ23" s="18">
        <v>8.4</v>
      </c>
      <c r="XK23" s="18">
        <v>-0.2</v>
      </c>
      <c r="XL23" s="18">
        <v>20</v>
      </c>
      <c r="XM23" s="18">
        <v>19.241980000000002</v>
      </c>
      <c r="XN23" s="18">
        <v>19.241980000000002</v>
      </c>
      <c r="XO23" s="18">
        <v>0.75802000000000003</v>
      </c>
      <c r="XP23" s="18">
        <v>20</v>
      </c>
      <c r="XQ23" s="18">
        <v>18.46453</v>
      </c>
      <c r="XR23" s="18">
        <v>18.46453</v>
      </c>
      <c r="XS23" s="18">
        <v>1.5354699999999999</v>
      </c>
      <c r="XT23" s="18">
        <v>8.1999999999999993</v>
      </c>
      <c r="XU23" s="18">
        <v>10.8</v>
      </c>
      <c r="XV23" s="18">
        <v>10.8</v>
      </c>
      <c r="XW23" s="18">
        <v>-2.6</v>
      </c>
      <c r="XX23" s="18">
        <v>26.9</v>
      </c>
      <c r="XY23" s="18">
        <v>28.5</v>
      </c>
      <c r="XZ23" s="18">
        <v>28.5</v>
      </c>
      <c r="YA23" s="18">
        <v>-1.6</v>
      </c>
      <c r="YB23" s="18">
        <v>33.700000000000003</v>
      </c>
      <c r="YC23" s="18">
        <v>28.5</v>
      </c>
      <c r="YD23" s="18">
        <v>28.5</v>
      </c>
      <c r="YE23" s="18">
        <v>5.2</v>
      </c>
      <c r="YF23" s="18">
        <v>17.3</v>
      </c>
      <c r="YG23" s="18">
        <v>14</v>
      </c>
      <c r="YH23" s="18">
        <v>14</v>
      </c>
      <c r="YI23" s="18">
        <v>3.3</v>
      </c>
      <c r="YJ23" s="18">
        <v>17.2</v>
      </c>
      <c r="YK23" s="18">
        <v>18</v>
      </c>
      <c r="YL23" s="18">
        <v>18</v>
      </c>
      <c r="YM23" s="18">
        <v>-0.8</v>
      </c>
      <c r="YN23" s="18">
        <v>8.8000000000000007</v>
      </c>
      <c r="YO23" s="18">
        <v>8.15</v>
      </c>
      <c r="YP23" s="18">
        <v>8.15</v>
      </c>
      <c r="YQ23" s="18">
        <v>0.65</v>
      </c>
      <c r="YR23" s="18">
        <v>11</v>
      </c>
      <c r="YS23" s="18">
        <v>11</v>
      </c>
      <c r="YT23" s="18">
        <v>11</v>
      </c>
      <c r="YU23" s="18">
        <v>0</v>
      </c>
      <c r="YV23" s="18">
        <v>10.8</v>
      </c>
      <c r="YW23" s="18">
        <v>22</v>
      </c>
      <c r="YX23" s="18">
        <v>22</v>
      </c>
      <c r="YY23" s="18">
        <v>-11.2</v>
      </c>
    </row>
    <row r="24" spans="1:675" ht="24" customHeight="1" x14ac:dyDescent="0.3">
      <c r="A24" s="1"/>
      <c r="B24" s="19" t="s">
        <v>102</v>
      </c>
      <c r="C24" s="19" t="s">
        <v>887</v>
      </c>
      <c r="D24" s="20">
        <v>201.4</v>
      </c>
      <c r="E24" s="20">
        <v>203.40136000000001</v>
      </c>
      <c r="F24" s="20">
        <v>203.40136000000001</v>
      </c>
      <c r="G24" s="20">
        <v>-2.00136</v>
      </c>
      <c r="H24" s="20">
        <v>632.70000000000005</v>
      </c>
      <c r="I24" s="20">
        <v>634.98344999999995</v>
      </c>
      <c r="J24" s="20">
        <v>627.79395999999997</v>
      </c>
      <c r="K24" s="20">
        <v>4.90604</v>
      </c>
      <c r="L24" s="20">
        <v>213.5</v>
      </c>
      <c r="M24" s="20">
        <v>215.11229</v>
      </c>
      <c r="N24" s="20">
        <v>204.43100999999999</v>
      </c>
      <c r="O24" s="20">
        <v>9.0689899999999994</v>
      </c>
      <c r="P24" s="20"/>
      <c r="Q24" s="20"/>
      <c r="R24" s="20"/>
      <c r="S24" s="20">
        <v>0</v>
      </c>
      <c r="T24" s="20"/>
      <c r="U24" s="20"/>
      <c r="V24" s="20"/>
      <c r="W24" s="20">
        <v>0</v>
      </c>
      <c r="X24" s="20">
        <v>89.8</v>
      </c>
      <c r="Y24" s="20">
        <v>91.867829999999998</v>
      </c>
      <c r="Z24" s="20">
        <v>91.867829999999998</v>
      </c>
      <c r="AA24" s="20">
        <v>-2.0678299999999998</v>
      </c>
      <c r="AB24" s="20">
        <v>237.5</v>
      </c>
      <c r="AC24" s="20">
        <v>242</v>
      </c>
      <c r="AD24" s="20">
        <v>242</v>
      </c>
      <c r="AE24" s="20">
        <v>-4.5</v>
      </c>
      <c r="AF24" s="20">
        <v>0</v>
      </c>
      <c r="AG24" s="20"/>
      <c r="AH24" s="20"/>
      <c r="AI24" s="20">
        <v>0</v>
      </c>
      <c r="AJ24" s="20">
        <v>0</v>
      </c>
      <c r="AK24" s="20"/>
      <c r="AL24" s="20"/>
      <c r="AM24" s="20">
        <v>0</v>
      </c>
      <c r="AN24" s="20">
        <v>145.1</v>
      </c>
      <c r="AO24" s="20">
        <v>149.83006</v>
      </c>
      <c r="AP24" s="20">
        <v>146.52000000000001</v>
      </c>
      <c r="AQ24" s="20">
        <v>-1.42</v>
      </c>
      <c r="AR24" s="20">
        <v>144.1</v>
      </c>
      <c r="AS24" s="20">
        <v>149.83006</v>
      </c>
      <c r="AT24" s="20">
        <v>146.52000000000001</v>
      </c>
      <c r="AU24" s="20">
        <v>-2.42</v>
      </c>
      <c r="AV24" s="20">
        <v>143.69999999999999</v>
      </c>
      <c r="AW24" s="20">
        <v>149.83006</v>
      </c>
      <c r="AX24" s="20">
        <v>146.52000000000001</v>
      </c>
      <c r="AY24" s="20">
        <v>-2.82</v>
      </c>
      <c r="AZ24" s="20">
        <v>254.6</v>
      </c>
      <c r="BA24" s="20">
        <v>225.42</v>
      </c>
      <c r="BB24" s="20">
        <v>220.44</v>
      </c>
      <c r="BC24" s="20">
        <v>34.159999999999997</v>
      </c>
      <c r="BD24" s="20">
        <v>206</v>
      </c>
      <c r="BE24" s="20">
        <v>207.24285</v>
      </c>
      <c r="BF24" s="20">
        <v>120.0309</v>
      </c>
      <c r="BG24" s="20">
        <v>85.969099999999997</v>
      </c>
      <c r="BH24" s="20">
        <v>108.6</v>
      </c>
      <c r="BI24" s="20">
        <v>103.93259999999999</v>
      </c>
      <c r="BJ24" s="20">
        <v>60.19567</v>
      </c>
      <c r="BK24" s="20">
        <v>48.404330000000002</v>
      </c>
      <c r="BL24" s="20">
        <v>549.29999999999995</v>
      </c>
      <c r="BM24" s="20">
        <v>566.08941000000004</v>
      </c>
      <c r="BN24" s="20">
        <v>566.08941000000004</v>
      </c>
      <c r="BO24" s="20">
        <v>-16.78941</v>
      </c>
      <c r="BP24" s="20">
        <v>10.199999999999999</v>
      </c>
      <c r="BQ24" s="20">
        <v>10.52094</v>
      </c>
      <c r="BR24" s="20">
        <v>10.52094</v>
      </c>
      <c r="BS24" s="20">
        <v>-0.32094</v>
      </c>
      <c r="BT24" s="20"/>
      <c r="BU24" s="20"/>
      <c r="BV24" s="20"/>
      <c r="BW24" s="20">
        <v>0</v>
      </c>
      <c r="BX24" s="20">
        <v>12.1</v>
      </c>
      <c r="BY24" s="20"/>
      <c r="BZ24" s="20">
        <v>12.35839</v>
      </c>
      <c r="CA24" s="20">
        <v>-0.25839000000000001</v>
      </c>
      <c r="CB24" s="20"/>
      <c r="CC24" s="20"/>
      <c r="CD24" s="20"/>
      <c r="CE24" s="20">
        <v>0</v>
      </c>
      <c r="CF24" s="20"/>
      <c r="CG24" s="20"/>
      <c r="CH24" s="20"/>
      <c r="CI24" s="20">
        <v>0</v>
      </c>
      <c r="CJ24" s="20">
        <v>165.1</v>
      </c>
      <c r="CK24" s="20">
        <v>164.06706</v>
      </c>
      <c r="CL24" s="20">
        <v>164.06706</v>
      </c>
      <c r="CM24" s="20">
        <v>1.03294</v>
      </c>
      <c r="CN24" s="20">
        <v>6.9</v>
      </c>
      <c r="CO24" s="20">
        <v>5.1336000000000004</v>
      </c>
      <c r="CP24" s="20">
        <v>5.1336000000000004</v>
      </c>
      <c r="CQ24" s="20">
        <v>1.7664</v>
      </c>
      <c r="CR24" s="20">
        <v>5.4</v>
      </c>
      <c r="CS24" s="20">
        <v>2.8178999999999998</v>
      </c>
      <c r="CT24" s="20">
        <v>2.8178999999999998</v>
      </c>
      <c r="CU24" s="20">
        <v>2.5821000000000001</v>
      </c>
      <c r="CV24" s="20">
        <v>7.3</v>
      </c>
      <c r="CW24" s="20">
        <v>22.410769999999999</v>
      </c>
      <c r="CX24" s="20"/>
      <c r="CY24" s="20">
        <v>7.3</v>
      </c>
      <c r="CZ24" s="20">
        <v>6.5</v>
      </c>
      <c r="DA24" s="20">
        <v>6.8766400000000001</v>
      </c>
      <c r="DB24" s="20">
        <v>6.8766400000000001</v>
      </c>
      <c r="DC24" s="20">
        <v>-0.37663999999999997</v>
      </c>
      <c r="DD24" s="20"/>
      <c r="DE24" s="20"/>
      <c r="DF24" s="20"/>
      <c r="DG24" s="20">
        <v>0</v>
      </c>
      <c r="DH24" s="20">
        <v>142.1</v>
      </c>
      <c r="DI24" s="20">
        <v>142.44412</v>
      </c>
      <c r="DJ24" s="20">
        <v>142.44412</v>
      </c>
      <c r="DK24" s="20">
        <v>-0.34411999999999998</v>
      </c>
      <c r="DL24" s="20"/>
      <c r="DM24" s="20"/>
      <c r="DN24" s="20"/>
      <c r="DO24" s="20">
        <v>0</v>
      </c>
      <c r="DP24" s="20"/>
      <c r="DQ24" s="20"/>
      <c r="DR24" s="20"/>
      <c r="DS24" s="20">
        <v>0</v>
      </c>
      <c r="DT24" s="20"/>
      <c r="DU24" s="20"/>
      <c r="DV24" s="20"/>
      <c r="DW24" s="20">
        <v>0</v>
      </c>
      <c r="DX24" s="20"/>
      <c r="DY24" s="20"/>
      <c r="DZ24" s="20"/>
      <c r="EA24" s="20">
        <v>0</v>
      </c>
      <c r="EB24" s="20">
        <v>110.3</v>
      </c>
      <c r="EC24" s="20">
        <v>112.46647</v>
      </c>
      <c r="ED24" s="20">
        <v>112.46647</v>
      </c>
      <c r="EE24" s="20">
        <v>-2.1664699999999999</v>
      </c>
      <c r="EF24" s="20">
        <v>162.1</v>
      </c>
      <c r="EG24" s="20"/>
      <c r="EH24" s="20"/>
      <c r="EI24" s="20">
        <v>162.1</v>
      </c>
      <c r="EJ24" s="20">
        <v>0</v>
      </c>
      <c r="EK24" s="20"/>
      <c r="EL24" s="20"/>
      <c r="EM24" s="20">
        <v>0</v>
      </c>
      <c r="EN24" s="20"/>
      <c r="EO24" s="20"/>
      <c r="EP24" s="20"/>
      <c r="EQ24" s="20">
        <v>0</v>
      </c>
      <c r="ER24" s="20"/>
      <c r="ES24" s="20"/>
      <c r="ET24" s="20"/>
      <c r="EU24" s="20">
        <v>0</v>
      </c>
      <c r="EV24" s="20">
        <v>6.5</v>
      </c>
      <c r="EW24" s="20">
        <v>6.39</v>
      </c>
      <c r="EX24" s="20">
        <v>6.39</v>
      </c>
      <c r="EY24" s="20">
        <v>0.11</v>
      </c>
      <c r="EZ24" s="20">
        <v>460.9</v>
      </c>
      <c r="FA24" s="20">
        <v>457.09426999999999</v>
      </c>
      <c r="FB24" s="20">
        <v>457.09426999999999</v>
      </c>
      <c r="FC24" s="20">
        <v>3.8057300000000001</v>
      </c>
      <c r="FD24" s="20">
        <v>24.4</v>
      </c>
      <c r="FE24" s="20">
        <v>24.705880000000001</v>
      </c>
      <c r="FF24" s="20">
        <v>81.635570000000001</v>
      </c>
      <c r="FG24" s="20">
        <v>-57.235570000000003</v>
      </c>
      <c r="FH24" s="20">
        <v>147.6</v>
      </c>
      <c r="FI24" s="20">
        <v>149.98721</v>
      </c>
      <c r="FJ24" s="20">
        <v>149.98721</v>
      </c>
      <c r="FK24" s="20">
        <v>-2.3872100000000001</v>
      </c>
      <c r="FL24" s="20">
        <v>0</v>
      </c>
      <c r="FM24" s="20"/>
      <c r="FN24" s="20">
        <v>41.89893</v>
      </c>
      <c r="FO24" s="20">
        <v>-41.89893</v>
      </c>
      <c r="FP24" s="20">
        <v>18.399999999999999</v>
      </c>
      <c r="FQ24" s="20">
        <v>19.21088</v>
      </c>
      <c r="FR24" s="20">
        <v>19.21088</v>
      </c>
      <c r="FS24" s="20">
        <v>-0.81088000000000005</v>
      </c>
      <c r="FT24" s="20">
        <v>18.8</v>
      </c>
      <c r="FU24" s="20">
        <v>18.46453</v>
      </c>
      <c r="FV24" s="20">
        <v>18.46453</v>
      </c>
      <c r="FW24" s="20">
        <v>0.33546999999999999</v>
      </c>
      <c r="FX24" s="20">
        <v>88.1</v>
      </c>
      <c r="FY24" s="20">
        <v>87.773570000000007</v>
      </c>
      <c r="FZ24" s="20">
        <v>87.773570000000007</v>
      </c>
      <c r="GA24" s="20">
        <v>0.32643</v>
      </c>
      <c r="GB24" s="20"/>
      <c r="GC24" s="20"/>
      <c r="GD24" s="20">
        <v>164.92545999999999</v>
      </c>
      <c r="GE24" s="20">
        <v>-164.92545999999999</v>
      </c>
      <c r="GF24" s="20"/>
      <c r="GG24" s="20"/>
      <c r="GH24" s="20">
        <v>164.92545999999999</v>
      </c>
      <c r="GI24" s="20">
        <v>-164.92545999999999</v>
      </c>
      <c r="GJ24" s="20"/>
      <c r="GK24" s="20"/>
      <c r="GL24" s="20">
        <v>165.42072999999999</v>
      </c>
      <c r="GM24" s="20">
        <v>-165.42072999999999</v>
      </c>
      <c r="GN24" s="20">
        <v>105.8</v>
      </c>
      <c r="GO24" s="20">
        <v>110.48202000000001</v>
      </c>
      <c r="GP24" s="20">
        <v>110.48202000000001</v>
      </c>
      <c r="GQ24" s="20">
        <v>-4.6820199999999996</v>
      </c>
      <c r="GR24" s="20">
        <v>44</v>
      </c>
      <c r="GS24" s="20">
        <v>47.082599999999999</v>
      </c>
      <c r="GT24" s="20">
        <v>47.082599999999999</v>
      </c>
      <c r="GU24" s="20">
        <v>-3.0825999999999998</v>
      </c>
      <c r="GV24" s="20"/>
      <c r="GW24" s="20"/>
      <c r="GX24" s="20">
        <v>45.381999999999998</v>
      </c>
      <c r="GY24" s="20">
        <v>-45.381999999999998</v>
      </c>
      <c r="GZ24" s="20">
        <v>3.8</v>
      </c>
      <c r="HA24" s="20"/>
      <c r="HB24" s="20"/>
      <c r="HC24" s="20">
        <v>3.8</v>
      </c>
      <c r="HD24" s="20">
        <v>35.799999999999997</v>
      </c>
      <c r="HE24" s="20">
        <v>33.36054</v>
      </c>
      <c r="HF24" s="20">
        <v>30.300550000000001</v>
      </c>
      <c r="HG24" s="20">
        <v>5.4994500000000004</v>
      </c>
      <c r="HH24" s="20">
        <v>168.3</v>
      </c>
      <c r="HI24" s="20">
        <v>172.35792000000001</v>
      </c>
      <c r="HJ24" s="20">
        <v>172.35792000000001</v>
      </c>
      <c r="HK24" s="20">
        <v>-4.0579200000000002</v>
      </c>
      <c r="HL24" s="20"/>
      <c r="HM24" s="20"/>
      <c r="HN24" s="20"/>
      <c r="HO24" s="20">
        <v>0</v>
      </c>
      <c r="HP24" s="20"/>
      <c r="HQ24" s="20"/>
      <c r="HR24" s="20"/>
      <c r="HS24" s="20">
        <v>0</v>
      </c>
      <c r="HT24" s="20">
        <v>62</v>
      </c>
      <c r="HU24" s="20">
        <v>58.374580000000002</v>
      </c>
      <c r="HV24" s="20"/>
      <c r="HW24" s="20">
        <v>62</v>
      </c>
      <c r="HX24" s="20"/>
      <c r="HY24" s="20"/>
      <c r="HZ24" s="20"/>
      <c r="IA24" s="20">
        <v>0</v>
      </c>
      <c r="IB24" s="20"/>
      <c r="IC24" s="20"/>
      <c r="ID24" s="20"/>
      <c r="IE24" s="20">
        <v>0</v>
      </c>
      <c r="IF24" s="20">
        <v>45</v>
      </c>
      <c r="IG24" s="20">
        <v>45.265309999999999</v>
      </c>
      <c r="IH24" s="20"/>
      <c r="II24" s="20">
        <v>45</v>
      </c>
      <c r="IJ24" s="20"/>
      <c r="IK24" s="20"/>
      <c r="IL24" s="20"/>
      <c r="IM24" s="20">
        <v>0</v>
      </c>
      <c r="IN24" s="20"/>
      <c r="IO24" s="20"/>
      <c r="IP24" s="20"/>
      <c r="IQ24" s="20">
        <v>0</v>
      </c>
      <c r="IR24" s="20"/>
      <c r="IS24" s="20"/>
      <c r="IT24" s="20"/>
      <c r="IU24" s="20">
        <v>0</v>
      </c>
      <c r="IV24" s="20">
        <v>127.3</v>
      </c>
      <c r="IW24" s="20">
        <v>132.83837</v>
      </c>
      <c r="IX24" s="20">
        <v>132.83837</v>
      </c>
      <c r="IY24" s="20">
        <v>-5.5383699999999996</v>
      </c>
      <c r="IZ24" s="20">
        <v>167.3</v>
      </c>
      <c r="JA24" s="20"/>
      <c r="JB24" s="20"/>
      <c r="JC24" s="20">
        <v>167.3</v>
      </c>
      <c r="JD24" s="20">
        <v>163.19999999999999</v>
      </c>
      <c r="JE24" s="20">
        <v>97.575540000000004</v>
      </c>
      <c r="JF24" s="20"/>
      <c r="JG24" s="20">
        <v>163.19999999999999</v>
      </c>
      <c r="JH24" s="20">
        <v>198.6</v>
      </c>
      <c r="JI24" s="20">
        <v>202.72200000000001</v>
      </c>
      <c r="JJ24" s="20"/>
      <c r="JK24" s="20">
        <v>198.6</v>
      </c>
      <c r="JL24" s="20"/>
      <c r="JM24" s="20"/>
      <c r="JN24" s="20"/>
      <c r="JO24" s="20">
        <v>0</v>
      </c>
      <c r="JP24" s="20">
        <v>72.900000000000006</v>
      </c>
      <c r="JQ24" s="20">
        <v>73.590999999999994</v>
      </c>
      <c r="JR24" s="20">
        <v>44.848439999999997</v>
      </c>
      <c r="JS24" s="20">
        <v>28.051559999999998</v>
      </c>
      <c r="JT24" s="20">
        <v>35.299999999999997</v>
      </c>
      <c r="JU24" s="20">
        <v>36.905999999999999</v>
      </c>
      <c r="JV24" s="20">
        <v>22.49156</v>
      </c>
      <c r="JW24" s="20">
        <v>12.808439999999999</v>
      </c>
      <c r="JX24" s="20"/>
      <c r="JY24" s="20"/>
      <c r="JZ24" s="20"/>
      <c r="KA24" s="20">
        <v>0</v>
      </c>
      <c r="KB24" s="20">
        <v>0</v>
      </c>
      <c r="KC24" s="20"/>
      <c r="KD24" s="20"/>
      <c r="KE24" s="20">
        <v>0</v>
      </c>
      <c r="KF24" s="20"/>
      <c r="KG24" s="20"/>
      <c r="KH24" s="20"/>
      <c r="KI24" s="20">
        <v>0</v>
      </c>
      <c r="KJ24" s="20">
        <v>0</v>
      </c>
      <c r="KK24" s="20">
        <v>16</v>
      </c>
      <c r="KL24" s="20">
        <v>16</v>
      </c>
      <c r="KM24" s="20">
        <v>-16</v>
      </c>
      <c r="KN24" s="20"/>
      <c r="KO24" s="20"/>
      <c r="KP24" s="20"/>
      <c r="KQ24" s="20">
        <v>0</v>
      </c>
      <c r="KR24" s="20"/>
      <c r="KS24" s="20"/>
      <c r="KT24" s="20"/>
      <c r="KU24" s="20">
        <v>0</v>
      </c>
      <c r="KV24" s="20">
        <v>2.4</v>
      </c>
      <c r="KW24" s="20">
        <v>2.04081</v>
      </c>
      <c r="KX24" s="20">
        <v>2.04081</v>
      </c>
      <c r="KY24" s="20">
        <v>0.35919000000000001</v>
      </c>
      <c r="KZ24" s="20">
        <v>253.4</v>
      </c>
      <c r="LA24" s="20">
        <v>270.06803000000002</v>
      </c>
      <c r="LB24" s="20">
        <v>267.41564</v>
      </c>
      <c r="LC24" s="20">
        <v>-14.015639999999999</v>
      </c>
      <c r="LD24" s="20">
        <v>132.19999999999999</v>
      </c>
      <c r="LE24" s="20">
        <v>133.16031000000001</v>
      </c>
      <c r="LF24" s="20">
        <v>133.16031000000001</v>
      </c>
      <c r="LG24" s="20">
        <v>-0.96031</v>
      </c>
      <c r="LH24" s="20">
        <v>55.7</v>
      </c>
      <c r="LI24" s="20">
        <v>67.199219999999997</v>
      </c>
      <c r="LJ24" s="20">
        <v>67.199219999999997</v>
      </c>
      <c r="LK24" s="20">
        <v>-11.499219999999999</v>
      </c>
      <c r="LL24" s="20">
        <v>77</v>
      </c>
      <c r="LM24" s="20">
        <v>78.567999999999998</v>
      </c>
      <c r="LN24" s="20">
        <v>78.567999999999998</v>
      </c>
      <c r="LO24" s="20">
        <v>-1.5680000000000001</v>
      </c>
      <c r="LP24" s="20">
        <v>0</v>
      </c>
      <c r="LQ24" s="20"/>
      <c r="LR24" s="20">
        <v>29.980560000000001</v>
      </c>
      <c r="LS24" s="20">
        <v>-29.980560000000001</v>
      </c>
      <c r="LT24" s="20">
        <v>0</v>
      </c>
      <c r="LU24" s="20"/>
      <c r="LV24" s="20"/>
      <c r="LW24" s="20">
        <v>0</v>
      </c>
      <c r="LX24" s="20">
        <v>29.4</v>
      </c>
      <c r="LY24" s="20"/>
      <c r="LZ24" s="20"/>
      <c r="MA24" s="20">
        <v>29.4</v>
      </c>
      <c r="MB24" s="20">
        <v>29.4</v>
      </c>
      <c r="MC24" s="20"/>
      <c r="MD24" s="20"/>
      <c r="ME24" s="20">
        <v>29.4</v>
      </c>
      <c r="MF24" s="20">
        <v>139.80000000000001</v>
      </c>
      <c r="MG24" s="20">
        <v>138.54471000000001</v>
      </c>
      <c r="MH24" s="20">
        <v>118.65911</v>
      </c>
      <c r="MI24" s="20">
        <v>21.140889999999999</v>
      </c>
      <c r="MJ24" s="20"/>
      <c r="MK24" s="20"/>
      <c r="ML24" s="20"/>
      <c r="MM24" s="20">
        <v>0</v>
      </c>
      <c r="MN24" s="20">
        <v>66.2</v>
      </c>
      <c r="MO24" s="20">
        <v>69.480379999999997</v>
      </c>
      <c r="MP24" s="20">
        <v>59.507719999999999</v>
      </c>
      <c r="MQ24" s="20">
        <v>6.6922800000000002</v>
      </c>
      <c r="MR24" s="20">
        <v>0</v>
      </c>
      <c r="MS24" s="20"/>
      <c r="MT24" s="20"/>
      <c r="MU24" s="20">
        <v>0</v>
      </c>
      <c r="MV24" s="20">
        <v>0</v>
      </c>
      <c r="MW24" s="20"/>
      <c r="MX24" s="20"/>
      <c r="MY24" s="20">
        <v>0</v>
      </c>
      <c r="MZ24" s="20"/>
      <c r="NA24" s="20"/>
      <c r="NB24" s="20"/>
      <c r="NC24" s="20">
        <v>0</v>
      </c>
      <c r="ND24" s="20"/>
      <c r="NE24" s="20"/>
      <c r="NF24" s="20"/>
      <c r="NG24" s="20">
        <v>0</v>
      </c>
      <c r="NH24" s="20"/>
      <c r="NI24" s="20"/>
      <c r="NJ24" s="20"/>
      <c r="NK24" s="20">
        <v>0</v>
      </c>
      <c r="NL24" s="20">
        <v>206.9</v>
      </c>
      <c r="NM24" s="20">
        <v>206.49084999999999</v>
      </c>
      <c r="NN24" s="20">
        <v>144.72297</v>
      </c>
      <c r="NO24" s="20">
        <v>62.177030000000002</v>
      </c>
      <c r="NP24" s="20">
        <v>99.7</v>
      </c>
      <c r="NQ24" s="20">
        <v>103.55547</v>
      </c>
      <c r="NR24" s="20">
        <v>72.578779999999995</v>
      </c>
      <c r="NS24" s="20">
        <v>27.121220000000001</v>
      </c>
      <c r="NT24" s="20"/>
      <c r="NU24" s="20">
        <v>4.0167900000000003</v>
      </c>
      <c r="NV24" s="20">
        <v>4.0167900000000003</v>
      </c>
      <c r="NW24" s="20">
        <v>-4.0167900000000003</v>
      </c>
      <c r="NX24" s="20"/>
      <c r="NY24" s="20"/>
      <c r="NZ24" s="20"/>
      <c r="OA24" s="20">
        <v>0</v>
      </c>
      <c r="OB24" s="20">
        <v>0</v>
      </c>
      <c r="OC24" s="20">
        <v>17.492709999999999</v>
      </c>
      <c r="OD24" s="20">
        <v>17.492709999999999</v>
      </c>
      <c r="OE24" s="20">
        <v>-17.492709999999999</v>
      </c>
      <c r="OF24" s="20">
        <v>0.2</v>
      </c>
      <c r="OG24" s="20"/>
      <c r="OH24" s="20">
        <v>7.8E-2</v>
      </c>
      <c r="OI24" s="20">
        <v>0.122</v>
      </c>
      <c r="OJ24" s="20">
        <v>9.1</v>
      </c>
      <c r="OK24" s="20">
        <v>36.33</v>
      </c>
      <c r="OL24" s="20">
        <v>26.324999999999999</v>
      </c>
      <c r="OM24" s="20">
        <v>-17.225000000000001</v>
      </c>
      <c r="ON24" s="20">
        <v>6.2</v>
      </c>
      <c r="OO24" s="20"/>
      <c r="OP24" s="20">
        <v>44.526000000000003</v>
      </c>
      <c r="OQ24" s="20">
        <v>-38.326000000000001</v>
      </c>
      <c r="OR24" s="20">
        <v>0</v>
      </c>
      <c r="OS24" s="20">
        <v>0.71</v>
      </c>
      <c r="OT24" s="20">
        <v>0.71</v>
      </c>
      <c r="OU24" s="20">
        <v>-0.71</v>
      </c>
      <c r="OV24" s="20">
        <v>0.1</v>
      </c>
      <c r="OW24" s="20"/>
      <c r="OX24" s="20"/>
      <c r="OY24" s="20">
        <v>0.1</v>
      </c>
      <c r="OZ24" s="20">
        <v>0</v>
      </c>
      <c r="PA24" s="20"/>
      <c r="PB24" s="20">
        <v>19.436350000000001</v>
      </c>
      <c r="PC24" s="20">
        <v>-19.436350000000001</v>
      </c>
      <c r="PD24" s="20">
        <v>9.9</v>
      </c>
      <c r="PE24" s="20">
        <v>9.9830000000000005</v>
      </c>
      <c r="PF24" s="20">
        <v>9.9830000000000005</v>
      </c>
      <c r="PG24" s="20">
        <v>-8.3000000000000004E-2</v>
      </c>
      <c r="PH24" s="20">
        <v>5.5</v>
      </c>
      <c r="PI24" s="20">
        <v>5.67</v>
      </c>
      <c r="PJ24" s="20">
        <v>5.67</v>
      </c>
      <c r="PK24" s="20">
        <v>-0.17</v>
      </c>
      <c r="PL24" s="20">
        <v>17.399999999999999</v>
      </c>
      <c r="PM24" s="20"/>
      <c r="PN24" s="20">
        <v>178.25</v>
      </c>
      <c r="PO24" s="20">
        <v>-160.85</v>
      </c>
      <c r="PP24" s="20">
        <v>3.99</v>
      </c>
      <c r="PQ24" s="20"/>
      <c r="PR24" s="20">
        <v>93.043999999999997</v>
      </c>
      <c r="PS24" s="20">
        <v>-89.054000000000002</v>
      </c>
      <c r="PT24" s="20">
        <v>2.2000000000000002</v>
      </c>
      <c r="PU24" s="20"/>
      <c r="PV24" s="20"/>
      <c r="PW24" s="20">
        <v>2.2000000000000002</v>
      </c>
      <c r="PX24" s="20">
        <v>3.6</v>
      </c>
      <c r="PY24" s="20">
        <v>3.6</v>
      </c>
      <c r="PZ24" s="20">
        <v>3.6</v>
      </c>
      <c r="QA24" s="20">
        <v>0</v>
      </c>
      <c r="QB24" s="20">
        <v>3.3</v>
      </c>
      <c r="QC24" s="20">
        <v>4</v>
      </c>
      <c r="QD24" s="20">
        <v>4</v>
      </c>
      <c r="QE24" s="20">
        <v>-0.7</v>
      </c>
      <c r="QF24" s="20">
        <v>0</v>
      </c>
      <c r="QG24" s="20"/>
      <c r="QH24" s="20">
        <v>20.274049999999999</v>
      </c>
      <c r="QI24" s="20">
        <v>-20.274049999999999</v>
      </c>
      <c r="QJ24" s="20">
        <v>17.7</v>
      </c>
      <c r="QK24" s="20">
        <v>19.436350000000001</v>
      </c>
      <c r="QL24" s="20">
        <v>19.436350000000001</v>
      </c>
      <c r="QM24" s="20">
        <v>-1.7363500000000001</v>
      </c>
      <c r="QN24" s="20">
        <v>18.899999999999999</v>
      </c>
      <c r="QO24" s="20">
        <v>17.492709999999999</v>
      </c>
      <c r="QP24" s="20">
        <v>17.492709999999999</v>
      </c>
      <c r="QQ24" s="20">
        <v>1.4072899999999999</v>
      </c>
      <c r="QR24" s="20">
        <v>3.4</v>
      </c>
      <c r="QS24" s="20">
        <v>3.4</v>
      </c>
      <c r="QT24" s="20">
        <v>3.4</v>
      </c>
      <c r="QU24" s="20">
        <v>0</v>
      </c>
      <c r="QV24" s="20">
        <v>18.5</v>
      </c>
      <c r="QW24" s="20">
        <v>17.881440000000001</v>
      </c>
      <c r="QX24" s="20">
        <v>17.881440000000001</v>
      </c>
      <c r="QY24" s="20">
        <v>0.61856</v>
      </c>
      <c r="QZ24" s="20">
        <v>5</v>
      </c>
      <c r="RA24" s="20"/>
      <c r="RB24" s="20">
        <v>5.351</v>
      </c>
      <c r="RC24" s="20">
        <v>-0.35099999999999998</v>
      </c>
      <c r="RD24" s="20">
        <v>12.7</v>
      </c>
      <c r="RE24" s="20"/>
      <c r="RF24" s="20">
        <v>4.7629999999999999</v>
      </c>
      <c r="RG24" s="20">
        <v>7.9370000000000003</v>
      </c>
      <c r="RH24" s="20">
        <v>1.8</v>
      </c>
      <c r="RI24" s="20">
        <v>6.8150000000000004</v>
      </c>
      <c r="RJ24" s="20">
        <v>6.8150000000000004</v>
      </c>
      <c r="RK24" s="20">
        <v>-5.0149999999999997</v>
      </c>
      <c r="RL24" s="20">
        <v>4.7</v>
      </c>
      <c r="RM24" s="20">
        <v>21.032</v>
      </c>
      <c r="RN24" s="20">
        <v>21.032</v>
      </c>
      <c r="RO24" s="20">
        <v>-16.332000000000001</v>
      </c>
      <c r="RP24" s="20">
        <v>5.7</v>
      </c>
      <c r="RQ24" s="20"/>
      <c r="RR24" s="20">
        <v>7.2249999999999996</v>
      </c>
      <c r="RS24" s="20">
        <v>-1.5249999999999999</v>
      </c>
      <c r="RT24" s="20">
        <v>3.1</v>
      </c>
      <c r="RU24" s="20">
        <v>3.2010000000000001</v>
      </c>
      <c r="RV24" s="20">
        <v>3.2010000000000001</v>
      </c>
      <c r="RW24" s="20">
        <v>-0.10100000000000001</v>
      </c>
      <c r="RX24" s="20">
        <v>20.2</v>
      </c>
      <c r="RY24" s="20">
        <v>19.792000000000002</v>
      </c>
      <c r="RZ24" s="20">
        <v>6.2763799999999996</v>
      </c>
      <c r="SA24" s="20">
        <v>13.92362</v>
      </c>
      <c r="SB24" s="20">
        <v>3.2</v>
      </c>
      <c r="SC24" s="20">
        <v>2</v>
      </c>
      <c r="SD24" s="20">
        <v>2</v>
      </c>
      <c r="SE24" s="20">
        <v>1.2</v>
      </c>
      <c r="SF24" s="20"/>
      <c r="SG24" s="20">
        <v>0.4</v>
      </c>
      <c r="SH24" s="20">
        <v>0.4</v>
      </c>
      <c r="SI24" s="20">
        <v>-0.4</v>
      </c>
      <c r="SJ24" s="20">
        <v>0</v>
      </c>
      <c r="SK24" s="20"/>
      <c r="SL24" s="20">
        <v>0.123</v>
      </c>
      <c r="SM24" s="20">
        <v>-0.123</v>
      </c>
      <c r="SN24" s="20">
        <v>19.8</v>
      </c>
      <c r="SO24" s="20">
        <v>19.1448</v>
      </c>
      <c r="SP24" s="20">
        <v>19.1448</v>
      </c>
      <c r="SQ24" s="20">
        <v>0.6552</v>
      </c>
      <c r="SR24" s="20">
        <v>2.8</v>
      </c>
      <c r="SS24" s="20">
        <v>12.244899999999999</v>
      </c>
      <c r="ST24" s="20">
        <v>12.244899999999999</v>
      </c>
      <c r="SU24" s="20">
        <v>-9.4449000000000005</v>
      </c>
      <c r="SV24" s="20">
        <v>20.3</v>
      </c>
      <c r="SW24" s="20">
        <v>19.436350000000001</v>
      </c>
      <c r="SX24" s="20">
        <v>19.436350000000001</v>
      </c>
      <c r="SY24" s="20">
        <v>0.86365000000000003</v>
      </c>
      <c r="SZ24" s="20">
        <v>20.2</v>
      </c>
      <c r="TA24" s="20">
        <v>19.436350000000001</v>
      </c>
      <c r="TB24" s="20">
        <v>19.436350000000001</v>
      </c>
      <c r="TC24" s="20">
        <v>0.76365000000000005</v>
      </c>
      <c r="TD24" s="20">
        <v>0</v>
      </c>
      <c r="TE24" s="20">
        <v>2.5459999999999998</v>
      </c>
      <c r="TF24" s="20">
        <v>2.5459999999999998</v>
      </c>
      <c r="TG24" s="20">
        <v>-2.5459999999999998</v>
      </c>
      <c r="TH24" s="20">
        <v>0.5</v>
      </c>
      <c r="TI24" s="20">
        <v>2.9319999999999999</v>
      </c>
      <c r="TJ24" s="20">
        <v>2.9319999999999999</v>
      </c>
      <c r="TK24" s="20">
        <v>-2.4319999999999999</v>
      </c>
      <c r="TL24" s="20">
        <v>6.8</v>
      </c>
      <c r="TM24" s="20"/>
      <c r="TN24" s="20">
        <v>20.57</v>
      </c>
      <c r="TO24" s="20">
        <v>-13.77</v>
      </c>
      <c r="TP24" s="20">
        <v>28.3</v>
      </c>
      <c r="TQ24" s="20">
        <v>13.46</v>
      </c>
      <c r="TR24" s="20">
        <v>13.46</v>
      </c>
      <c r="TS24" s="20">
        <v>14.84</v>
      </c>
      <c r="TT24" s="20">
        <v>30.8</v>
      </c>
      <c r="TU24" s="20">
        <v>15.51</v>
      </c>
      <c r="TV24" s="20">
        <v>15.51</v>
      </c>
      <c r="TW24" s="20">
        <v>15.29</v>
      </c>
      <c r="TX24" s="20">
        <v>2.4</v>
      </c>
      <c r="TY24" s="20">
        <v>1.62</v>
      </c>
      <c r="TZ24" s="20">
        <v>1.62</v>
      </c>
      <c r="UA24" s="20">
        <v>0.78</v>
      </c>
      <c r="UB24" s="20">
        <v>1.7</v>
      </c>
      <c r="UC24" s="20">
        <v>0.73</v>
      </c>
      <c r="UD24" s="20">
        <v>0.73</v>
      </c>
      <c r="UE24" s="20">
        <v>0.97</v>
      </c>
      <c r="UF24" s="20">
        <v>4</v>
      </c>
      <c r="UG24" s="20"/>
      <c r="UH24" s="20">
        <v>26.12</v>
      </c>
      <c r="UI24" s="20">
        <v>-22.12</v>
      </c>
      <c r="UJ24" s="20">
        <v>20.8</v>
      </c>
      <c r="UK24" s="20">
        <v>19.436350000000001</v>
      </c>
      <c r="UL24" s="20">
        <v>19.436350000000001</v>
      </c>
      <c r="UM24" s="20">
        <v>1.36365</v>
      </c>
      <c r="UN24" s="20">
        <v>8</v>
      </c>
      <c r="UO24" s="20">
        <v>8.1999999999999993</v>
      </c>
      <c r="UP24" s="20">
        <v>8.1999999999999993</v>
      </c>
      <c r="UQ24" s="20">
        <v>-0.2</v>
      </c>
      <c r="UR24" s="20">
        <v>7.4</v>
      </c>
      <c r="US24" s="20">
        <v>7.1</v>
      </c>
      <c r="UT24" s="20">
        <v>7.1</v>
      </c>
      <c r="UU24" s="20">
        <v>0.3</v>
      </c>
      <c r="UV24" s="20">
        <v>20.399999999999999</v>
      </c>
      <c r="UW24" s="20">
        <v>19.436350000000001</v>
      </c>
      <c r="UX24" s="20">
        <v>19.436350000000001</v>
      </c>
      <c r="UY24" s="20">
        <v>0.96365000000000001</v>
      </c>
      <c r="UZ24" s="20">
        <v>20.399999999999999</v>
      </c>
      <c r="VA24" s="20">
        <v>19.436350000000001</v>
      </c>
      <c r="VB24" s="20">
        <v>19.436350000000001</v>
      </c>
      <c r="VC24" s="20">
        <v>0.96365000000000001</v>
      </c>
      <c r="VD24" s="20">
        <v>20</v>
      </c>
      <c r="VE24" s="20">
        <v>19.436350000000001</v>
      </c>
      <c r="VF24" s="20">
        <v>19.436350000000001</v>
      </c>
      <c r="VG24" s="20">
        <v>0.56364999999999998</v>
      </c>
      <c r="VH24" s="20">
        <v>0</v>
      </c>
      <c r="VI24" s="20">
        <v>0.68</v>
      </c>
      <c r="VJ24" s="20">
        <v>0.68</v>
      </c>
      <c r="VK24" s="20">
        <v>-0.68</v>
      </c>
      <c r="VL24" s="20">
        <v>24.7</v>
      </c>
      <c r="VM24" s="20"/>
      <c r="VN24" s="20">
        <v>147.56</v>
      </c>
      <c r="VO24" s="20">
        <v>-122.86</v>
      </c>
      <c r="VP24" s="20">
        <v>4.9000000000000004</v>
      </c>
      <c r="VQ24" s="20"/>
      <c r="VR24" s="20">
        <v>2.262</v>
      </c>
      <c r="VS24" s="20">
        <v>2.6379999999999999</v>
      </c>
      <c r="VT24" s="20">
        <v>16.8</v>
      </c>
      <c r="VU24" s="20"/>
      <c r="VV24" s="20">
        <v>33.892000000000003</v>
      </c>
      <c r="VW24" s="20">
        <v>-17.091999999999999</v>
      </c>
      <c r="VX24" s="20">
        <v>0</v>
      </c>
      <c r="VY24" s="20"/>
      <c r="VZ24" s="20">
        <v>0.6</v>
      </c>
      <c r="WA24" s="20">
        <v>-0.6</v>
      </c>
      <c r="WB24" s="20">
        <v>9.1999999999999993</v>
      </c>
      <c r="WC24" s="20">
        <v>15.42</v>
      </c>
      <c r="WD24" s="20">
        <v>15.42</v>
      </c>
      <c r="WE24" s="20">
        <v>-6.22</v>
      </c>
      <c r="WF24" s="20">
        <v>9.5</v>
      </c>
      <c r="WG24" s="20">
        <v>8.02</v>
      </c>
      <c r="WH24" s="20">
        <v>8.02</v>
      </c>
      <c r="WI24" s="20">
        <v>1.48</v>
      </c>
      <c r="WJ24" s="20">
        <v>15.5</v>
      </c>
      <c r="WK24" s="20"/>
      <c r="WL24" s="20">
        <v>27.481999999999999</v>
      </c>
      <c r="WM24" s="20">
        <v>-11.981999999999999</v>
      </c>
      <c r="WN24" s="20">
        <v>3.2</v>
      </c>
      <c r="WO24" s="20">
        <v>4.2</v>
      </c>
      <c r="WP24" s="20">
        <v>4.2</v>
      </c>
      <c r="WQ24" s="20">
        <v>-1</v>
      </c>
      <c r="WR24" s="20">
        <v>2.4</v>
      </c>
      <c r="WS24" s="20">
        <v>2.4</v>
      </c>
      <c r="WT24" s="20">
        <v>2.4</v>
      </c>
      <c r="WU24" s="20">
        <v>0</v>
      </c>
      <c r="WV24" s="20">
        <v>2.1</v>
      </c>
      <c r="WW24" s="20">
        <v>2.4</v>
      </c>
      <c r="WX24" s="20">
        <v>2.4</v>
      </c>
      <c r="WY24" s="20">
        <v>-0.3</v>
      </c>
      <c r="WZ24" s="20"/>
      <c r="XA24" s="20"/>
      <c r="XB24" s="20"/>
      <c r="XC24" s="20">
        <v>0</v>
      </c>
      <c r="XD24" s="20">
        <v>2.6</v>
      </c>
      <c r="XE24" s="20"/>
      <c r="XF24" s="20">
        <v>4.3499999999999996</v>
      </c>
      <c r="XG24" s="20">
        <v>-1.75</v>
      </c>
      <c r="XH24" s="20">
        <v>8.1999999999999993</v>
      </c>
      <c r="XI24" s="20">
        <v>8.4</v>
      </c>
      <c r="XJ24" s="20">
        <v>8.4</v>
      </c>
      <c r="XK24" s="20">
        <v>-0.2</v>
      </c>
      <c r="XL24" s="20">
        <v>20</v>
      </c>
      <c r="XM24" s="20">
        <v>19.241980000000002</v>
      </c>
      <c r="XN24" s="20">
        <v>19.241980000000002</v>
      </c>
      <c r="XO24" s="20">
        <v>0.75802000000000003</v>
      </c>
      <c r="XP24" s="20">
        <v>20</v>
      </c>
      <c r="XQ24" s="20">
        <v>18.46453</v>
      </c>
      <c r="XR24" s="20">
        <v>18.46453</v>
      </c>
      <c r="XS24" s="20">
        <v>1.5354699999999999</v>
      </c>
      <c r="XT24" s="20">
        <v>9.3000000000000007</v>
      </c>
      <c r="XU24" s="20">
        <v>10.8</v>
      </c>
      <c r="XV24" s="20">
        <v>10.8</v>
      </c>
      <c r="XW24" s="20">
        <v>-1.5</v>
      </c>
      <c r="XX24" s="20">
        <v>27</v>
      </c>
      <c r="XY24" s="20">
        <v>28.5</v>
      </c>
      <c r="XZ24" s="20">
        <v>28.5</v>
      </c>
      <c r="YA24" s="20">
        <v>-1.5</v>
      </c>
      <c r="YB24" s="20">
        <v>33.799999999999997</v>
      </c>
      <c r="YC24" s="20">
        <v>28.5</v>
      </c>
      <c r="YD24" s="20">
        <v>28.5</v>
      </c>
      <c r="YE24" s="20">
        <v>5.3</v>
      </c>
      <c r="YF24" s="20">
        <v>17.3</v>
      </c>
      <c r="YG24" s="20">
        <v>14</v>
      </c>
      <c r="YH24" s="20">
        <v>14</v>
      </c>
      <c r="YI24" s="20">
        <v>3.3</v>
      </c>
      <c r="YJ24" s="20">
        <v>17.2</v>
      </c>
      <c r="YK24" s="20">
        <v>18</v>
      </c>
      <c r="YL24" s="20">
        <v>18</v>
      </c>
      <c r="YM24" s="20">
        <v>-0.8</v>
      </c>
      <c r="YN24" s="20">
        <v>8</v>
      </c>
      <c r="YO24" s="20">
        <v>8.15</v>
      </c>
      <c r="YP24" s="20">
        <v>8.15</v>
      </c>
      <c r="YQ24" s="20">
        <v>-0.15</v>
      </c>
      <c r="YR24" s="20">
        <v>11</v>
      </c>
      <c r="YS24" s="20">
        <v>11</v>
      </c>
      <c r="YT24" s="20">
        <v>11</v>
      </c>
      <c r="YU24" s="20">
        <v>0</v>
      </c>
      <c r="YV24" s="20">
        <v>7.9</v>
      </c>
      <c r="YW24" s="20">
        <v>22</v>
      </c>
      <c r="YX24" s="20">
        <v>22</v>
      </c>
      <c r="YY24" s="20">
        <v>-14.1</v>
      </c>
    </row>
    <row r="25" spans="1:675" ht="24" customHeight="1" x14ac:dyDescent="0.3">
      <c r="A25" s="1"/>
      <c r="B25" s="14" t="s">
        <v>102</v>
      </c>
      <c r="C25" s="14" t="s">
        <v>888</v>
      </c>
      <c r="D25" s="15">
        <v>201.8</v>
      </c>
      <c r="E25" s="15">
        <v>203.40136000000001</v>
      </c>
      <c r="F25" s="15">
        <v>203.40136000000001</v>
      </c>
      <c r="G25" s="15">
        <v>-1.6013599999999999</v>
      </c>
      <c r="H25" s="15">
        <v>629.5</v>
      </c>
      <c r="I25" s="15">
        <v>634.98344999999995</v>
      </c>
      <c r="J25" s="15">
        <v>627.79395999999997</v>
      </c>
      <c r="K25" s="15">
        <v>1.70604</v>
      </c>
      <c r="L25" s="15">
        <v>210.8</v>
      </c>
      <c r="M25" s="15">
        <v>215.11229</v>
      </c>
      <c r="N25" s="15">
        <v>204.43100999999999</v>
      </c>
      <c r="O25" s="15">
        <v>6.3689900000000002</v>
      </c>
      <c r="P25" s="15"/>
      <c r="Q25" s="15"/>
      <c r="R25" s="15"/>
      <c r="S25" s="15">
        <v>0</v>
      </c>
      <c r="T25" s="15"/>
      <c r="U25" s="15"/>
      <c r="V25" s="15"/>
      <c r="W25" s="15">
        <v>0</v>
      </c>
      <c r="X25" s="15">
        <v>89.6</v>
      </c>
      <c r="Y25" s="15">
        <v>91.867829999999998</v>
      </c>
      <c r="Z25" s="15">
        <v>91.867829999999998</v>
      </c>
      <c r="AA25" s="15">
        <v>-2.26783</v>
      </c>
      <c r="AB25" s="15">
        <v>236.8</v>
      </c>
      <c r="AC25" s="15">
        <v>242</v>
      </c>
      <c r="AD25" s="15">
        <v>242</v>
      </c>
      <c r="AE25" s="15">
        <v>-5.2</v>
      </c>
      <c r="AF25" s="15">
        <v>0</v>
      </c>
      <c r="AG25" s="15"/>
      <c r="AH25" s="15"/>
      <c r="AI25" s="15">
        <v>0</v>
      </c>
      <c r="AJ25" s="15">
        <v>0</v>
      </c>
      <c r="AK25" s="15"/>
      <c r="AL25" s="15"/>
      <c r="AM25" s="15">
        <v>0</v>
      </c>
      <c r="AN25" s="15">
        <v>174.2</v>
      </c>
      <c r="AO25" s="15">
        <v>149.83006</v>
      </c>
      <c r="AP25" s="15">
        <v>149.83006</v>
      </c>
      <c r="AQ25" s="15">
        <v>24.36994</v>
      </c>
      <c r="AR25" s="15">
        <v>175.1</v>
      </c>
      <c r="AS25" s="15">
        <v>149.83006</v>
      </c>
      <c r="AT25" s="15">
        <v>149.83006</v>
      </c>
      <c r="AU25" s="15">
        <v>25.269939999999998</v>
      </c>
      <c r="AV25" s="15">
        <v>174.9</v>
      </c>
      <c r="AW25" s="15">
        <v>149.83006</v>
      </c>
      <c r="AX25" s="15">
        <v>149.83006</v>
      </c>
      <c r="AY25" s="15">
        <v>25.069939999999999</v>
      </c>
      <c r="AZ25" s="15">
        <v>260.3</v>
      </c>
      <c r="BA25" s="15">
        <v>225.42</v>
      </c>
      <c r="BB25" s="15">
        <v>225.42</v>
      </c>
      <c r="BC25" s="15">
        <v>34.880000000000003</v>
      </c>
      <c r="BD25" s="15">
        <v>205.7</v>
      </c>
      <c r="BE25" s="15">
        <v>207.24285</v>
      </c>
      <c r="BF25" s="15">
        <v>158.56020000000001</v>
      </c>
      <c r="BG25" s="15">
        <v>47.139800000000001</v>
      </c>
      <c r="BH25" s="15">
        <v>108.4</v>
      </c>
      <c r="BI25" s="15">
        <v>103.93259999999999</v>
      </c>
      <c r="BJ25" s="15">
        <v>79.518180000000001</v>
      </c>
      <c r="BK25" s="15">
        <v>28.881820000000001</v>
      </c>
      <c r="BL25" s="15">
        <v>550.79999999999995</v>
      </c>
      <c r="BM25" s="15">
        <v>566.08941000000004</v>
      </c>
      <c r="BN25" s="15">
        <v>566.08941000000004</v>
      </c>
      <c r="BO25" s="15">
        <v>-15.28941</v>
      </c>
      <c r="BP25" s="15">
        <v>10.3</v>
      </c>
      <c r="BQ25" s="15">
        <v>10.52094</v>
      </c>
      <c r="BR25" s="15">
        <v>10.52094</v>
      </c>
      <c r="BS25" s="15">
        <v>-0.22094</v>
      </c>
      <c r="BT25" s="15"/>
      <c r="BU25" s="15"/>
      <c r="BV25" s="15"/>
      <c r="BW25" s="15">
        <v>0</v>
      </c>
      <c r="BX25" s="15">
        <v>12.7</v>
      </c>
      <c r="BY25" s="15"/>
      <c r="BZ25" s="15">
        <v>12.35839</v>
      </c>
      <c r="CA25" s="15">
        <v>0.34161000000000002</v>
      </c>
      <c r="CB25" s="15"/>
      <c r="CC25" s="15"/>
      <c r="CD25" s="15"/>
      <c r="CE25" s="15">
        <v>0</v>
      </c>
      <c r="CF25" s="15"/>
      <c r="CG25" s="15"/>
      <c r="CH25" s="15"/>
      <c r="CI25" s="15">
        <v>0</v>
      </c>
      <c r="CJ25" s="15">
        <v>162.9</v>
      </c>
      <c r="CK25" s="15">
        <v>164.06706</v>
      </c>
      <c r="CL25" s="15">
        <v>164.06706</v>
      </c>
      <c r="CM25" s="15">
        <v>-1.16706</v>
      </c>
      <c r="CN25" s="15">
        <v>7.8</v>
      </c>
      <c r="CO25" s="15">
        <v>5.1336000000000004</v>
      </c>
      <c r="CP25" s="15">
        <v>5.1336000000000004</v>
      </c>
      <c r="CQ25" s="15">
        <v>2.6663999999999999</v>
      </c>
      <c r="CR25" s="15">
        <v>5.4</v>
      </c>
      <c r="CS25" s="15">
        <v>2.8178999999999998</v>
      </c>
      <c r="CT25" s="15">
        <v>2.8178999999999998</v>
      </c>
      <c r="CU25" s="15">
        <v>2.5821000000000001</v>
      </c>
      <c r="CV25" s="15">
        <v>22.6</v>
      </c>
      <c r="CW25" s="15"/>
      <c r="CX25" s="15"/>
      <c r="CY25" s="15">
        <v>22.6</v>
      </c>
      <c r="CZ25" s="15">
        <v>6.5</v>
      </c>
      <c r="DA25" s="15">
        <v>6.8766400000000001</v>
      </c>
      <c r="DB25" s="15">
        <v>6.8766400000000001</v>
      </c>
      <c r="DC25" s="15">
        <v>-0.37663999999999997</v>
      </c>
      <c r="DD25" s="15"/>
      <c r="DE25" s="15"/>
      <c r="DF25" s="15"/>
      <c r="DG25" s="15">
        <v>0</v>
      </c>
      <c r="DH25" s="15">
        <v>142.5</v>
      </c>
      <c r="DI25" s="15">
        <v>142.44412</v>
      </c>
      <c r="DJ25" s="15">
        <v>142.44412</v>
      </c>
      <c r="DK25" s="15">
        <v>5.5879999999999999E-2</v>
      </c>
      <c r="DL25" s="15"/>
      <c r="DM25" s="15"/>
      <c r="DN25" s="15"/>
      <c r="DO25" s="15">
        <v>0</v>
      </c>
      <c r="DP25" s="15"/>
      <c r="DQ25" s="15"/>
      <c r="DR25" s="15"/>
      <c r="DS25" s="15">
        <v>0</v>
      </c>
      <c r="DT25" s="15"/>
      <c r="DU25" s="15"/>
      <c r="DV25" s="15"/>
      <c r="DW25" s="15">
        <v>0</v>
      </c>
      <c r="DX25" s="15"/>
      <c r="DY25" s="15"/>
      <c r="DZ25" s="15"/>
      <c r="EA25" s="15">
        <v>0</v>
      </c>
      <c r="EB25" s="15">
        <v>110</v>
      </c>
      <c r="EC25" s="15">
        <v>112.46647</v>
      </c>
      <c r="ED25" s="15">
        <v>112.46647</v>
      </c>
      <c r="EE25" s="15">
        <v>-2.4664700000000002</v>
      </c>
      <c r="EF25" s="15">
        <v>163</v>
      </c>
      <c r="EG25" s="15"/>
      <c r="EH25" s="15"/>
      <c r="EI25" s="15">
        <v>163</v>
      </c>
      <c r="EJ25" s="15">
        <v>0</v>
      </c>
      <c r="EK25" s="15"/>
      <c r="EL25" s="15"/>
      <c r="EM25" s="15">
        <v>0</v>
      </c>
      <c r="EN25" s="15"/>
      <c r="EO25" s="15"/>
      <c r="EP25" s="15"/>
      <c r="EQ25" s="15">
        <v>0</v>
      </c>
      <c r="ER25" s="15"/>
      <c r="ES25" s="15"/>
      <c r="ET25" s="15"/>
      <c r="EU25" s="15">
        <v>0</v>
      </c>
      <c r="EV25" s="15">
        <v>6.5</v>
      </c>
      <c r="EW25" s="15">
        <v>6.39</v>
      </c>
      <c r="EX25" s="15">
        <v>6.39</v>
      </c>
      <c r="EY25" s="15">
        <v>0.11</v>
      </c>
      <c r="EZ25" s="15">
        <v>462.1</v>
      </c>
      <c r="FA25" s="15">
        <v>457.09426999999999</v>
      </c>
      <c r="FB25" s="15">
        <v>457.09426999999999</v>
      </c>
      <c r="FC25" s="15">
        <v>5.0057299999999998</v>
      </c>
      <c r="FD25" s="15">
        <v>23.5</v>
      </c>
      <c r="FE25" s="15">
        <v>24.705880000000001</v>
      </c>
      <c r="FF25" s="15">
        <v>81.635570000000001</v>
      </c>
      <c r="FG25" s="15">
        <v>-58.135570000000001</v>
      </c>
      <c r="FH25" s="15">
        <v>149.80000000000001</v>
      </c>
      <c r="FI25" s="15">
        <v>149.98721</v>
      </c>
      <c r="FJ25" s="15">
        <v>149.98721</v>
      </c>
      <c r="FK25" s="15">
        <v>-0.18720999999999999</v>
      </c>
      <c r="FL25" s="15">
        <v>0</v>
      </c>
      <c r="FM25" s="15"/>
      <c r="FN25" s="15">
        <v>41.89893</v>
      </c>
      <c r="FO25" s="15">
        <v>-41.89893</v>
      </c>
      <c r="FP25" s="15">
        <v>18.5</v>
      </c>
      <c r="FQ25" s="15">
        <v>19.21088</v>
      </c>
      <c r="FR25" s="15">
        <v>19.21088</v>
      </c>
      <c r="FS25" s="15">
        <v>-0.71087999999999996</v>
      </c>
      <c r="FT25" s="15">
        <v>18.8</v>
      </c>
      <c r="FU25" s="15">
        <v>18.46453</v>
      </c>
      <c r="FV25" s="15">
        <v>18.46453</v>
      </c>
      <c r="FW25" s="15">
        <v>0.33546999999999999</v>
      </c>
      <c r="FX25" s="15">
        <v>86.8</v>
      </c>
      <c r="FY25" s="15">
        <v>87.773570000000007</v>
      </c>
      <c r="FZ25" s="15">
        <v>87.773570000000007</v>
      </c>
      <c r="GA25" s="15">
        <v>-0.97357000000000005</v>
      </c>
      <c r="GB25" s="15"/>
      <c r="GC25" s="15"/>
      <c r="GD25" s="15">
        <v>179.82</v>
      </c>
      <c r="GE25" s="15">
        <v>-179.82</v>
      </c>
      <c r="GF25" s="15"/>
      <c r="GG25" s="15"/>
      <c r="GH25" s="15">
        <v>179.82</v>
      </c>
      <c r="GI25" s="15">
        <v>-179.82</v>
      </c>
      <c r="GJ25" s="15"/>
      <c r="GK25" s="15"/>
      <c r="GL25" s="15">
        <v>180.36</v>
      </c>
      <c r="GM25" s="15">
        <v>-180.36</v>
      </c>
      <c r="GN25" s="15">
        <v>105.4</v>
      </c>
      <c r="GO25" s="15">
        <v>110.48202000000001</v>
      </c>
      <c r="GP25" s="15">
        <v>110.48202000000001</v>
      </c>
      <c r="GQ25" s="15">
        <v>-5.08202</v>
      </c>
      <c r="GR25" s="15">
        <v>44.3</v>
      </c>
      <c r="GS25" s="15">
        <v>47.082599999999999</v>
      </c>
      <c r="GT25" s="15">
        <v>45</v>
      </c>
      <c r="GU25" s="15">
        <v>-0.7</v>
      </c>
      <c r="GV25" s="15"/>
      <c r="GW25" s="15"/>
      <c r="GX25" s="15">
        <v>45.381999999999998</v>
      </c>
      <c r="GY25" s="15">
        <v>-45.381999999999998</v>
      </c>
      <c r="GZ25" s="15">
        <v>3.8</v>
      </c>
      <c r="HA25" s="15"/>
      <c r="HB25" s="15"/>
      <c r="HC25" s="15">
        <v>3.8</v>
      </c>
      <c r="HD25" s="15">
        <v>34.5</v>
      </c>
      <c r="HE25" s="15">
        <v>33.36054</v>
      </c>
      <c r="HF25" s="15">
        <v>30.300550000000001</v>
      </c>
      <c r="HG25" s="15">
        <v>4.1994499999999997</v>
      </c>
      <c r="HH25" s="15">
        <v>167.6</v>
      </c>
      <c r="HI25" s="15">
        <v>172.35792000000001</v>
      </c>
      <c r="HJ25" s="15">
        <v>174.55948000000001</v>
      </c>
      <c r="HK25" s="15">
        <v>-6.9594800000000001</v>
      </c>
      <c r="HL25" s="15"/>
      <c r="HM25" s="15"/>
      <c r="HN25" s="15"/>
      <c r="HO25" s="15">
        <v>0</v>
      </c>
      <c r="HP25" s="15"/>
      <c r="HQ25" s="15"/>
      <c r="HR25" s="15"/>
      <c r="HS25" s="15">
        <v>0</v>
      </c>
      <c r="HT25" s="15">
        <v>61.7</v>
      </c>
      <c r="HU25" s="15">
        <v>58.374580000000002</v>
      </c>
      <c r="HV25" s="15">
        <v>58.374580000000002</v>
      </c>
      <c r="HW25" s="15">
        <v>3.3254199999999998</v>
      </c>
      <c r="HX25" s="15"/>
      <c r="HY25" s="15"/>
      <c r="HZ25" s="15"/>
      <c r="IA25" s="15">
        <v>0</v>
      </c>
      <c r="IB25" s="15"/>
      <c r="IC25" s="15"/>
      <c r="ID25" s="15"/>
      <c r="IE25" s="15">
        <v>0</v>
      </c>
      <c r="IF25" s="15">
        <v>45.1</v>
      </c>
      <c r="IG25" s="15">
        <v>45.265309999999999</v>
      </c>
      <c r="IH25" s="15"/>
      <c r="II25" s="15">
        <v>45.1</v>
      </c>
      <c r="IJ25" s="15"/>
      <c r="IK25" s="15"/>
      <c r="IL25" s="15"/>
      <c r="IM25" s="15">
        <v>0</v>
      </c>
      <c r="IN25" s="15"/>
      <c r="IO25" s="15"/>
      <c r="IP25" s="15"/>
      <c r="IQ25" s="15">
        <v>0</v>
      </c>
      <c r="IR25" s="15"/>
      <c r="IS25" s="15"/>
      <c r="IT25" s="15"/>
      <c r="IU25" s="15">
        <v>0</v>
      </c>
      <c r="IV25" s="15">
        <v>126.8</v>
      </c>
      <c r="IW25" s="15">
        <v>132.83837</v>
      </c>
      <c r="IX25" s="15">
        <v>132.83837</v>
      </c>
      <c r="IY25" s="15">
        <v>-6.0383699999999996</v>
      </c>
      <c r="IZ25" s="15">
        <v>167.7</v>
      </c>
      <c r="JA25" s="15">
        <v>171.57499999999999</v>
      </c>
      <c r="JB25" s="15"/>
      <c r="JC25" s="15">
        <v>167.7</v>
      </c>
      <c r="JD25" s="15">
        <v>163.1</v>
      </c>
      <c r="JE25" s="15">
        <v>115.11418</v>
      </c>
      <c r="JF25" s="15"/>
      <c r="JG25" s="15">
        <v>163.1</v>
      </c>
      <c r="JH25" s="15">
        <v>197.3</v>
      </c>
      <c r="JI25" s="15">
        <v>202.72200000000001</v>
      </c>
      <c r="JJ25" s="15"/>
      <c r="JK25" s="15">
        <v>197.3</v>
      </c>
      <c r="JL25" s="15"/>
      <c r="JM25" s="15"/>
      <c r="JN25" s="15"/>
      <c r="JO25" s="15">
        <v>0</v>
      </c>
      <c r="JP25" s="15">
        <v>72.099999999999994</v>
      </c>
      <c r="JQ25" s="15">
        <v>73.590999999999994</v>
      </c>
      <c r="JR25" s="15">
        <v>44.848439999999997</v>
      </c>
      <c r="JS25" s="15">
        <v>27.251560000000001</v>
      </c>
      <c r="JT25" s="15">
        <v>35.299999999999997</v>
      </c>
      <c r="JU25" s="15">
        <v>36.905999999999999</v>
      </c>
      <c r="JV25" s="15">
        <v>22.49156</v>
      </c>
      <c r="JW25" s="15">
        <v>12.808439999999999</v>
      </c>
      <c r="JX25" s="15"/>
      <c r="JY25" s="15"/>
      <c r="JZ25" s="15"/>
      <c r="KA25" s="15">
        <v>0</v>
      </c>
      <c r="KB25" s="15">
        <v>0</v>
      </c>
      <c r="KC25" s="15"/>
      <c r="KD25" s="15"/>
      <c r="KE25" s="15">
        <v>0</v>
      </c>
      <c r="KF25" s="15"/>
      <c r="KG25" s="15"/>
      <c r="KH25" s="15"/>
      <c r="KI25" s="15">
        <v>0</v>
      </c>
      <c r="KJ25" s="15">
        <v>0</v>
      </c>
      <c r="KK25" s="15">
        <v>16</v>
      </c>
      <c r="KL25" s="15">
        <v>16</v>
      </c>
      <c r="KM25" s="15">
        <v>-16</v>
      </c>
      <c r="KN25" s="15"/>
      <c r="KO25" s="15"/>
      <c r="KP25" s="15"/>
      <c r="KQ25" s="15">
        <v>0</v>
      </c>
      <c r="KR25" s="15"/>
      <c r="KS25" s="15"/>
      <c r="KT25" s="15"/>
      <c r="KU25" s="15">
        <v>0</v>
      </c>
      <c r="KV25" s="15">
        <v>2.4</v>
      </c>
      <c r="KW25" s="15">
        <v>2.04081</v>
      </c>
      <c r="KX25" s="15">
        <v>2.04081</v>
      </c>
      <c r="KY25" s="15">
        <v>0.35919000000000001</v>
      </c>
      <c r="KZ25" s="15">
        <v>264.89999999999998</v>
      </c>
      <c r="LA25" s="15">
        <v>270.06803000000002</v>
      </c>
      <c r="LB25" s="15">
        <v>270.06803000000002</v>
      </c>
      <c r="LC25" s="15">
        <v>-5.1680299999999999</v>
      </c>
      <c r="LD25" s="15">
        <v>131.30000000000001</v>
      </c>
      <c r="LE25" s="15">
        <v>133.16031000000001</v>
      </c>
      <c r="LF25" s="15">
        <v>133.16031000000001</v>
      </c>
      <c r="LG25" s="15">
        <v>-1.8603099999999999</v>
      </c>
      <c r="LH25" s="15">
        <v>65.599999999999994</v>
      </c>
      <c r="LI25" s="15">
        <v>67.199219999999997</v>
      </c>
      <c r="LJ25" s="15">
        <v>67.199219999999997</v>
      </c>
      <c r="LK25" s="15">
        <v>-1.5992200000000001</v>
      </c>
      <c r="LL25" s="15">
        <v>76.7</v>
      </c>
      <c r="LM25" s="15">
        <v>78.567999999999998</v>
      </c>
      <c r="LN25" s="15">
        <v>78.567999999999998</v>
      </c>
      <c r="LO25" s="15">
        <v>-1.8680000000000001</v>
      </c>
      <c r="LP25" s="15">
        <v>0</v>
      </c>
      <c r="LQ25" s="15"/>
      <c r="LR25" s="15">
        <v>29.980560000000001</v>
      </c>
      <c r="LS25" s="15">
        <v>-29.980560000000001</v>
      </c>
      <c r="LT25" s="15">
        <v>28.1</v>
      </c>
      <c r="LU25" s="15"/>
      <c r="LV25" s="15"/>
      <c r="LW25" s="15">
        <v>28.1</v>
      </c>
      <c r="LX25" s="15">
        <v>31.9</v>
      </c>
      <c r="LY25" s="15"/>
      <c r="LZ25" s="15"/>
      <c r="MA25" s="15">
        <v>31.9</v>
      </c>
      <c r="MB25" s="15">
        <v>31.8</v>
      </c>
      <c r="MC25" s="15"/>
      <c r="MD25" s="15"/>
      <c r="ME25" s="15">
        <v>31.8</v>
      </c>
      <c r="MF25" s="15">
        <v>138.80000000000001</v>
      </c>
      <c r="MG25" s="15">
        <v>138.54471000000001</v>
      </c>
      <c r="MH25" s="15">
        <v>118.65911</v>
      </c>
      <c r="MI25" s="15">
        <v>20.140889999999999</v>
      </c>
      <c r="MJ25" s="15"/>
      <c r="MK25" s="15"/>
      <c r="ML25" s="15"/>
      <c r="MM25" s="15">
        <v>0</v>
      </c>
      <c r="MN25" s="15">
        <v>65.3</v>
      </c>
      <c r="MO25" s="15">
        <v>69.480379999999997</v>
      </c>
      <c r="MP25" s="15">
        <v>59.507719999999999</v>
      </c>
      <c r="MQ25" s="15">
        <v>5.7922799999999999</v>
      </c>
      <c r="MR25" s="15">
        <v>102.6</v>
      </c>
      <c r="MS25" s="15"/>
      <c r="MT25" s="15"/>
      <c r="MU25" s="15">
        <v>102.6</v>
      </c>
      <c r="MV25" s="15">
        <v>0</v>
      </c>
      <c r="MW25" s="15"/>
      <c r="MX25" s="15"/>
      <c r="MY25" s="15">
        <v>0</v>
      </c>
      <c r="MZ25" s="15"/>
      <c r="NA25" s="15"/>
      <c r="NB25" s="15"/>
      <c r="NC25" s="15">
        <v>0</v>
      </c>
      <c r="ND25" s="15"/>
      <c r="NE25" s="15"/>
      <c r="NF25" s="15"/>
      <c r="NG25" s="15">
        <v>0</v>
      </c>
      <c r="NH25" s="15"/>
      <c r="NI25" s="15"/>
      <c r="NJ25" s="15"/>
      <c r="NK25" s="15">
        <v>0</v>
      </c>
      <c r="NL25" s="15">
        <v>206.7</v>
      </c>
      <c r="NM25" s="15">
        <v>206.49084999999999</v>
      </c>
      <c r="NN25" s="15">
        <v>206.49084999999999</v>
      </c>
      <c r="NO25" s="15">
        <v>0.20915</v>
      </c>
      <c r="NP25" s="15">
        <v>99.5</v>
      </c>
      <c r="NQ25" s="15">
        <v>103.55547</v>
      </c>
      <c r="NR25" s="15">
        <v>103.55547</v>
      </c>
      <c r="NS25" s="15">
        <v>-4.0554699999999997</v>
      </c>
      <c r="NT25" s="15"/>
      <c r="NU25" s="15">
        <v>4.0167900000000003</v>
      </c>
      <c r="NV25" s="15">
        <v>4.0167900000000003</v>
      </c>
      <c r="NW25" s="15">
        <v>-4.0167900000000003</v>
      </c>
      <c r="NX25" s="15"/>
      <c r="NY25" s="15"/>
      <c r="NZ25" s="15"/>
      <c r="OA25" s="15">
        <v>0</v>
      </c>
      <c r="OB25" s="15">
        <v>0</v>
      </c>
      <c r="OC25" s="15">
        <v>17.492709999999999</v>
      </c>
      <c r="OD25" s="15">
        <v>17.492709999999999</v>
      </c>
      <c r="OE25" s="15">
        <v>-17.492709999999999</v>
      </c>
      <c r="OF25" s="15">
        <v>0.3</v>
      </c>
      <c r="OG25" s="15"/>
      <c r="OH25" s="15">
        <v>0.36799999999999999</v>
      </c>
      <c r="OI25" s="15">
        <v>-6.8000000000000005E-2</v>
      </c>
      <c r="OJ25" s="15">
        <v>21.5</v>
      </c>
      <c r="OK25" s="15">
        <v>38.47</v>
      </c>
      <c r="OL25" s="15">
        <v>28.47</v>
      </c>
      <c r="OM25" s="15">
        <v>-6.97</v>
      </c>
      <c r="ON25" s="15">
        <v>32.299999999999997</v>
      </c>
      <c r="OO25" s="15"/>
      <c r="OP25" s="15">
        <v>55.389000000000003</v>
      </c>
      <c r="OQ25" s="15">
        <v>-23.088999999999999</v>
      </c>
      <c r="OR25" s="15">
        <v>0</v>
      </c>
      <c r="OS25" s="15">
        <v>0.71</v>
      </c>
      <c r="OT25" s="15">
        <v>0.71</v>
      </c>
      <c r="OU25" s="15">
        <v>-0.71</v>
      </c>
      <c r="OV25" s="15">
        <v>0.2</v>
      </c>
      <c r="OW25" s="15"/>
      <c r="OX25" s="15">
        <v>0.1</v>
      </c>
      <c r="OY25" s="15">
        <v>0.1</v>
      </c>
      <c r="OZ25" s="15">
        <v>0</v>
      </c>
      <c r="PA25" s="15"/>
      <c r="PB25" s="15">
        <v>19.436350000000001</v>
      </c>
      <c r="PC25" s="15">
        <v>-19.436350000000001</v>
      </c>
      <c r="PD25" s="15">
        <v>9.9</v>
      </c>
      <c r="PE25" s="15">
        <v>9.9830000000000005</v>
      </c>
      <c r="PF25" s="15">
        <v>9.9830000000000005</v>
      </c>
      <c r="PG25" s="15">
        <v>-8.3000000000000004E-2</v>
      </c>
      <c r="PH25" s="15">
        <v>5.3</v>
      </c>
      <c r="PI25" s="15">
        <v>5.67</v>
      </c>
      <c r="PJ25" s="15">
        <v>5.67</v>
      </c>
      <c r="PK25" s="15">
        <v>-0.37</v>
      </c>
      <c r="PL25" s="15">
        <v>18</v>
      </c>
      <c r="PM25" s="15"/>
      <c r="PN25" s="15">
        <v>146.69999999999999</v>
      </c>
      <c r="PO25" s="15">
        <v>-128.69999999999999</v>
      </c>
      <c r="PP25" s="15">
        <v>7.4</v>
      </c>
      <c r="PQ25" s="15"/>
      <c r="PR25" s="15">
        <v>96.408000000000001</v>
      </c>
      <c r="PS25" s="15">
        <v>-89.007999999999996</v>
      </c>
      <c r="PT25" s="15">
        <v>2.2000000000000002</v>
      </c>
      <c r="PU25" s="15"/>
      <c r="PV25" s="15"/>
      <c r="PW25" s="15">
        <v>2.2000000000000002</v>
      </c>
      <c r="PX25" s="15">
        <v>3.6</v>
      </c>
      <c r="PY25" s="15">
        <v>3.6</v>
      </c>
      <c r="PZ25" s="15">
        <v>3.6</v>
      </c>
      <c r="QA25" s="15">
        <v>0</v>
      </c>
      <c r="QB25" s="15">
        <v>3.3</v>
      </c>
      <c r="QC25" s="15">
        <v>4</v>
      </c>
      <c r="QD25" s="15">
        <v>4</v>
      </c>
      <c r="QE25" s="15">
        <v>-0.7</v>
      </c>
      <c r="QF25" s="15">
        <v>0</v>
      </c>
      <c r="QG25" s="15"/>
      <c r="QH25" s="15">
        <v>20.274049999999999</v>
      </c>
      <c r="QI25" s="15">
        <v>-20.274049999999999</v>
      </c>
      <c r="QJ25" s="15">
        <v>18.399999999999999</v>
      </c>
      <c r="QK25" s="15">
        <v>19.436350000000001</v>
      </c>
      <c r="QL25" s="15">
        <v>19.436350000000001</v>
      </c>
      <c r="QM25" s="15">
        <v>-1.0363500000000001</v>
      </c>
      <c r="QN25" s="15">
        <v>19</v>
      </c>
      <c r="QO25" s="15">
        <v>17.492709999999999</v>
      </c>
      <c r="QP25" s="15">
        <v>17.492709999999999</v>
      </c>
      <c r="QQ25" s="15">
        <v>1.50729</v>
      </c>
      <c r="QR25" s="15">
        <v>3.4</v>
      </c>
      <c r="QS25" s="15">
        <v>3.4</v>
      </c>
      <c r="QT25" s="15">
        <v>3.4</v>
      </c>
      <c r="QU25" s="15">
        <v>0</v>
      </c>
      <c r="QV25" s="15">
        <v>18.5</v>
      </c>
      <c r="QW25" s="15">
        <v>17.881440000000001</v>
      </c>
      <c r="QX25" s="15">
        <v>17.881440000000001</v>
      </c>
      <c r="QY25" s="15">
        <v>0.61856</v>
      </c>
      <c r="QZ25" s="15">
        <v>8.8000000000000007</v>
      </c>
      <c r="RA25" s="15"/>
      <c r="RB25" s="15">
        <v>6.2949999999999999</v>
      </c>
      <c r="RC25" s="15">
        <v>2.5049999999999999</v>
      </c>
      <c r="RD25" s="15">
        <v>17</v>
      </c>
      <c r="RE25" s="15"/>
      <c r="RF25" s="15">
        <v>5.4119999999999999</v>
      </c>
      <c r="RG25" s="15">
        <v>11.587999999999999</v>
      </c>
      <c r="RH25" s="15">
        <v>6.6</v>
      </c>
      <c r="RI25" s="15">
        <v>7.3330000000000002</v>
      </c>
      <c r="RJ25" s="15">
        <v>7.3330000000000002</v>
      </c>
      <c r="RK25" s="15">
        <v>-0.73299999999999998</v>
      </c>
      <c r="RL25" s="15">
        <v>17.7</v>
      </c>
      <c r="RM25" s="15">
        <v>24.021999999999998</v>
      </c>
      <c r="RN25" s="15">
        <v>24.021999999999998</v>
      </c>
      <c r="RO25" s="15">
        <v>-6.3220000000000001</v>
      </c>
      <c r="RP25" s="15">
        <v>10.9</v>
      </c>
      <c r="RQ25" s="15"/>
      <c r="RR25" s="15">
        <v>10.789</v>
      </c>
      <c r="RS25" s="15">
        <v>0.111</v>
      </c>
      <c r="RT25" s="15">
        <v>3.1</v>
      </c>
      <c r="RU25" s="15">
        <v>3.2010000000000001</v>
      </c>
      <c r="RV25" s="15">
        <v>3.2010000000000001</v>
      </c>
      <c r="RW25" s="15">
        <v>-0.10100000000000001</v>
      </c>
      <c r="RX25" s="15">
        <v>20.2</v>
      </c>
      <c r="RY25" s="15">
        <v>19.792000000000002</v>
      </c>
      <c r="RZ25" s="15">
        <v>19.792000000000002</v>
      </c>
      <c r="SA25" s="15">
        <v>0.40799999999999997</v>
      </c>
      <c r="SB25" s="15">
        <v>3.2</v>
      </c>
      <c r="SC25" s="15">
        <v>2</v>
      </c>
      <c r="SD25" s="15">
        <v>2</v>
      </c>
      <c r="SE25" s="15">
        <v>1.2</v>
      </c>
      <c r="SF25" s="15"/>
      <c r="SG25" s="15">
        <v>0.4</v>
      </c>
      <c r="SH25" s="15">
        <v>0.4</v>
      </c>
      <c r="SI25" s="15">
        <v>-0.4</v>
      </c>
      <c r="SJ25" s="15">
        <v>0.1</v>
      </c>
      <c r="SK25" s="15"/>
      <c r="SL25" s="15">
        <v>0.16900000000000001</v>
      </c>
      <c r="SM25" s="15">
        <v>-6.9000000000000006E-2</v>
      </c>
      <c r="SN25" s="15">
        <v>19.8</v>
      </c>
      <c r="SO25" s="15">
        <v>19.1448</v>
      </c>
      <c r="SP25" s="15">
        <v>19.1448</v>
      </c>
      <c r="SQ25" s="15">
        <v>0.6552</v>
      </c>
      <c r="SR25" s="15">
        <v>6.2</v>
      </c>
      <c r="SS25" s="15">
        <v>12.244899999999999</v>
      </c>
      <c r="ST25" s="15">
        <v>12.244899999999999</v>
      </c>
      <c r="SU25" s="15">
        <v>-6.0449000000000002</v>
      </c>
      <c r="SV25" s="15">
        <v>20.3</v>
      </c>
      <c r="SW25" s="15">
        <v>19.436350000000001</v>
      </c>
      <c r="SX25" s="15">
        <v>19.436350000000001</v>
      </c>
      <c r="SY25" s="15">
        <v>0.86365000000000003</v>
      </c>
      <c r="SZ25" s="15">
        <v>20.100000000000001</v>
      </c>
      <c r="TA25" s="15">
        <v>19.436350000000001</v>
      </c>
      <c r="TB25" s="15">
        <v>19.436350000000001</v>
      </c>
      <c r="TC25" s="15">
        <v>0.66364999999999996</v>
      </c>
      <c r="TD25" s="15">
        <v>0</v>
      </c>
      <c r="TE25" s="15">
        <v>2.5750000000000002</v>
      </c>
      <c r="TF25" s="15">
        <v>2.5750000000000002</v>
      </c>
      <c r="TG25" s="15">
        <v>-2.5750000000000002</v>
      </c>
      <c r="TH25" s="15">
        <v>0.1</v>
      </c>
      <c r="TI25" s="15">
        <v>2.907</v>
      </c>
      <c r="TJ25" s="15">
        <v>2.907</v>
      </c>
      <c r="TK25" s="15">
        <v>-2.8069999999999999</v>
      </c>
      <c r="TL25" s="15">
        <v>10.199999999999999</v>
      </c>
      <c r="TM25" s="15"/>
      <c r="TN25" s="15">
        <v>23.16</v>
      </c>
      <c r="TO25" s="15">
        <v>-12.96</v>
      </c>
      <c r="TP25" s="15">
        <v>21.8</v>
      </c>
      <c r="TQ25" s="15">
        <v>13.46</v>
      </c>
      <c r="TR25" s="15">
        <v>13.46</v>
      </c>
      <c r="TS25" s="15">
        <v>8.34</v>
      </c>
      <c r="TT25" s="15">
        <v>32.9</v>
      </c>
      <c r="TU25" s="15">
        <v>15.51</v>
      </c>
      <c r="TV25" s="15">
        <v>15.51</v>
      </c>
      <c r="TW25" s="15">
        <v>17.39</v>
      </c>
      <c r="TX25" s="15">
        <v>4.2</v>
      </c>
      <c r="TY25" s="15">
        <v>1.62</v>
      </c>
      <c r="TZ25" s="15">
        <v>1.62</v>
      </c>
      <c r="UA25" s="15">
        <v>2.58</v>
      </c>
      <c r="UB25" s="15">
        <v>1.3</v>
      </c>
      <c r="UC25" s="15">
        <v>0.73</v>
      </c>
      <c r="UD25" s="15">
        <v>0.73</v>
      </c>
      <c r="UE25" s="15">
        <v>0.56999999999999995</v>
      </c>
      <c r="UF25" s="15">
        <v>7.4</v>
      </c>
      <c r="UG25" s="15"/>
      <c r="UH25" s="15">
        <v>29.41</v>
      </c>
      <c r="UI25" s="15">
        <v>-22.01</v>
      </c>
      <c r="UJ25" s="15">
        <v>20.8</v>
      </c>
      <c r="UK25" s="15">
        <v>19.436350000000001</v>
      </c>
      <c r="UL25" s="15">
        <v>19.436350000000001</v>
      </c>
      <c r="UM25" s="15">
        <v>1.36365</v>
      </c>
      <c r="UN25" s="15">
        <v>8</v>
      </c>
      <c r="UO25" s="15">
        <v>8.1999999999999993</v>
      </c>
      <c r="UP25" s="15">
        <v>8.1999999999999993</v>
      </c>
      <c r="UQ25" s="15">
        <v>-0.2</v>
      </c>
      <c r="UR25" s="15">
        <v>7.5</v>
      </c>
      <c r="US25" s="15">
        <v>7.1</v>
      </c>
      <c r="UT25" s="15">
        <v>7.1</v>
      </c>
      <c r="UU25" s="15">
        <v>0.4</v>
      </c>
      <c r="UV25" s="15">
        <v>20.399999999999999</v>
      </c>
      <c r="UW25" s="15">
        <v>19.436350000000001</v>
      </c>
      <c r="UX25" s="15">
        <v>19.436350000000001</v>
      </c>
      <c r="UY25" s="15">
        <v>0.96365000000000001</v>
      </c>
      <c r="UZ25" s="15">
        <v>20.399999999999999</v>
      </c>
      <c r="VA25" s="15">
        <v>19.436350000000001</v>
      </c>
      <c r="VB25" s="15">
        <v>19.436350000000001</v>
      </c>
      <c r="VC25" s="15">
        <v>0.96365000000000001</v>
      </c>
      <c r="VD25" s="15">
        <v>20</v>
      </c>
      <c r="VE25" s="15">
        <v>19.436350000000001</v>
      </c>
      <c r="VF25" s="15">
        <v>19.436350000000001</v>
      </c>
      <c r="VG25" s="15">
        <v>0.56364999999999998</v>
      </c>
      <c r="VH25" s="15">
        <v>0</v>
      </c>
      <c r="VI25" s="15">
        <v>0.68</v>
      </c>
      <c r="VJ25" s="15">
        <v>0.68</v>
      </c>
      <c r="VK25" s="15">
        <v>-0.68</v>
      </c>
      <c r="VL25" s="15">
        <v>23.4</v>
      </c>
      <c r="VM25" s="15"/>
      <c r="VN25" s="15">
        <v>156.01499999999999</v>
      </c>
      <c r="VO25" s="15">
        <v>-132.61500000000001</v>
      </c>
      <c r="VP25" s="15">
        <v>4.5</v>
      </c>
      <c r="VQ25" s="15"/>
      <c r="VR25" s="15">
        <v>4.694</v>
      </c>
      <c r="VS25" s="15">
        <v>-0.19400000000000001</v>
      </c>
      <c r="VT25" s="15">
        <v>41.1</v>
      </c>
      <c r="VU25" s="15"/>
      <c r="VV25" s="15">
        <v>48.371000000000002</v>
      </c>
      <c r="VW25" s="15">
        <v>-7.2709999999999999</v>
      </c>
      <c r="VX25" s="15">
        <v>0</v>
      </c>
      <c r="VY25" s="15"/>
      <c r="VZ25" s="15">
        <v>0.6</v>
      </c>
      <c r="WA25" s="15">
        <v>-0.6</v>
      </c>
      <c r="WB25" s="15">
        <v>2.1</v>
      </c>
      <c r="WC25" s="15">
        <v>14.87</v>
      </c>
      <c r="WD25" s="15">
        <v>14.87</v>
      </c>
      <c r="WE25" s="15">
        <v>-12.77</v>
      </c>
      <c r="WF25" s="15">
        <v>2.1</v>
      </c>
      <c r="WG25" s="15">
        <v>7.25</v>
      </c>
      <c r="WH25" s="15">
        <v>7.25</v>
      </c>
      <c r="WI25" s="15">
        <v>-5.15</v>
      </c>
      <c r="WJ25" s="15">
        <v>30.3</v>
      </c>
      <c r="WK25" s="15"/>
      <c r="WL25" s="15">
        <v>37.027999999999999</v>
      </c>
      <c r="WM25" s="15">
        <v>-6.7279999999999998</v>
      </c>
      <c r="WN25" s="15">
        <v>2.4</v>
      </c>
      <c r="WO25" s="15">
        <v>4.2</v>
      </c>
      <c r="WP25" s="15">
        <v>4.2</v>
      </c>
      <c r="WQ25" s="15">
        <v>-1.8</v>
      </c>
      <c r="WR25" s="15">
        <v>2.4</v>
      </c>
      <c r="WS25" s="15">
        <v>2.4</v>
      </c>
      <c r="WT25" s="15">
        <v>2.4</v>
      </c>
      <c r="WU25" s="15">
        <v>0</v>
      </c>
      <c r="WV25" s="15">
        <v>1.9</v>
      </c>
      <c r="WW25" s="15">
        <v>2.4</v>
      </c>
      <c r="WX25" s="15">
        <v>2.4</v>
      </c>
      <c r="WY25" s="15">
        <v>-0.5</v>
      </c>
      <c r="WZ25" s="15"/>
      <c r="XA25" s="15"/>
      <c r="XB25" s="15"/>
      <c r="XC25" s="15">
        <v>0</v>
      </c>
      <c r="XD25" s="15">
        <v>2.1</v>
      </c>
      <c r="XE25" s="15"/>
      <c r="XF25" s="15">
        <v>5.9269999999999996</v>
      </c>
      <c r="XG25" s="15">
        <v>-3.827</v>
      </c>
      <c r="XH25" s="15">
        <v>8.1</v>
      </c>
      <c r="XI25" s="15">
        <v>8.4</v>
      </c>
      <c r="XJ25" s="15">
        <v>8.4</v>
      </c>
      <c r="XK25" s="15">
        <v>-0.3</v>
      </c>
      <c r="XL25" s="15">
        <v>20</v>
      </c>
      <c r="XM25" s="15">
        <v>19.241980000000002</v>
      </c>
      <c r="XN25" s="15">
        <v>19.241980000000002</v>
      </c>
      <c r="XO25" s="15">
        <v>0.75802000000000003</v>
      </c>
      <c r="XP25" s="15">
        <v>20</v>
      </c>
      <c r="XQ25" s="15">
        <v>18.46453</v>
      </c>
      <c r="XR25" s="15">
        <v>18.46453</v>
      </c>
      <c r="XS25" s="15">
        <v>1.5354699999999999</v>
      </c>
      <c r="XT25" s="15">
        <v>9.3000000000000007</v>
      </c>
      <c r="XU25" s="15">
        <v>10.8</v>
      </c>
      <c r="XV25" s="15">
        <v>10.8</v>
      </c>
      <c r="XW25" s="15">
        <v>-1.5</v>
      </c>
      <c r="XX25" s="15">
        <v>26.9</v>
      </c>
      <c r="XY25" s="15">
        <v>28.5</v>
      </c>
      <c r="XZ25" s="15">
        <v>28.5</v>
      </c>
      <c r="YA25" s="15">
        <v>-1.6</v>
      </c>
      <c r="YB25" s="15">
        <v>33.700000000000003</v>
      </c>
      <c r="YC25" s="15">
        <v>28.5</v>
      </c>
      <c r="YD25" s="15">
        <v>28.5</v>
      </c>
      <c r="YE25" s="15">
        <v>5.2</v>
      </c>
      <c r="YF25" s="15">
        <v>17.100000000000001</v>
      </c>
      <c r="YG25" s="15">
        <v>14</v>
      </c>
      <c r="YH25" s="15">
        <v>14</v>
      </c>
      <c r="YI25" s="15">
        <v>3.1</v>
      </c>
      <c r="YJ25" s="15">
        <v>17.2</v>
      </c>
      <c r="YK25" s="15">
        <v>18</v>
      </c>
      <c r="YL25" s="15">
        <v>18</v>
      </c>
      <c r="YM25" s="15">
        <v>-0.8</v>
      </c>
      <c r="YN25" s="15">
        <v>8.1</v>
      </c>
      <c r="YO25" s="15">
        <v>8.15</v>
      </c>
      <c r="YP25" s="15">
        <v>8.15</v>
      </c>
      <c r="YQ25" s="15">
        <v>-0.05</v>
      </c>
      <c r="YR25" s="15">
        <v>11.1</v>
      </c>
      <c r="YS25" s="15">
        <v>11</v>
      </c>
      <c r="YT25" s="15">
        <v>11</v>
      </c>
      <c r="YU25" s="15">
        <v>0.1</v>
      </c>
      <c r="YV25" s="15">
        <v>6.8</v>
      </c>
      <c r="YW25" s="15">
        <v>22</v>
      </c>
      <c r="YX25" s="15">
        <v>22</v>
      </c>
      <c r="YY25" s="15">
        <v>-15.2</v>
      </c>
    </row>
    <row r="26" spans="1:675" ht="24" customHeight="1" x14ac:dyDescent="0.3">
      <c r="A26" s="1"/>
      <c r="B26" s="17" t="s">
        <v>102</v>
      </c>
      <c r="C26" s="17" t="s">
        <v>889</v>
      </c>
      <c r="D26" s="18">
        <v>203.9</v>
      </c>
      <c r="E26" s="18">
        <v>203.40136000000001</v>
      </c>
      <c r="F26" s="18">
        <v>203.40136000000001</v>
      </c>
      <c r="G26" s="18">
        <v>0.49864000000000003</v>
      </c>
      <c r="H26" s="18">
        <v>639</v>
      </c>
      <c r="I26" s="18">
        <v>634.98344999999995</v>
      </c>
      <c r="J26" s="18">
        <v>627.79395999999997</v>
      </c>
      <c r="K26" s="18">
        <v>11.20604</v>
      </c>
      <c r="L26" s="18">
        <v>214.9</v>
      </c>
      <c r="M26" s="18">
        <v>215.11229</v>
      </c>
      <c r="N26" s="18">
        <v>204.43100999999999</v>
      </c>
      <c r="O26" s="18">
        <v>10.46899</v>
      </c>
      <c r="P26" s="18"/>
      <c r="Q26" s="18"/>
      <c r="R26" s="18"/>
      <c r="S26" s="18">
        <v>0</v>
      </c>
      <c r="T26" s="18"/>
      <c r="U26" s="18"/>
      <c r="V26" s="18"/>
      <c r="W26" s="18">
        <v>0</v>
      </c>
      <c r="X26" s="18">
        <v>90.3</v>
      </c>
      <c r="Y26" s="18">
        <v>91.867829999999998</v>
      </c>
      <c r="Z26" s="18">
        <v>91.867829999999998</v>
      </c>
      <c r="AA26" s="18">
        <v>-1.5678300000000001</v>
      </c>
      <c r="AB26" s="18">
        <v>237.8</v>
      </c>
      <c r="AC26" s="18">
        <v>242</v>
      </c>
      <c r="AD26" s="18">
        <v>242</v>
      </c>
      <c r="AE26" s="18">
        <v>-4.2</v>
      </c>
      <c r="AF26" s="18">
        <v>0</v>
      </c>
      <c r="AG26" s="18"/>
      <c r="AH26" s="18"/>
      <c r="AI26" s="18">
        <v>0</v>
      </c>
      <c r="AJ26" s="18">
        <v>0</v>
      </c>
      <c r="AK26" s="18"/>
      <c r="AL26" s="18"/>
      <c r="AM26" s="18">
        <v>0</v>
      </c>
      <c r="AN26" s="18">
        <v>124.5</v>
      </c>
      <c r="AO26" s="18">
        <v>149.83006</v>
      </c>
      <c r="AP26" s="18">
        <v>149.83006</v>
      </c>
      <c r="AQ26" s="18">
        <v>-25.33006</v>
      </c>
      <c r="AR26" s="18">
        <v>125</v>
      </c>
      <c r="AS26" s="18">
        <v>149.83006</v>
      </c>
      <c r="AT26" s="18">
        <v>149.83006</v>
      </c>
      <c r="AU26" s="18">
        <v>-24.83006</v>
      </c>
      <c r="AV26" s="18">
        <v>124.5</v>
      </c>
      <c r="AW26" s="18">
        <v>149.83006</v>
      </c>
      <c r="AX26" s="18">
        <v>149.83006</v>
      </c>
      <c r="AY26" s="18">
        <v>-25.33006</v>
      </c>
      <c r="AZ26" s="18">
        <v>223.6</v>
      </c>
      <c r="BA26" s="18">
        <v>225.42</v>
      </c>
      <c r="BB26" s="18">
        <v>225.42</v>
      </c>
      <c r="BC26" s="18">
        <v>-1.82</v>
      </c>
      <c r="BD26" s="18">
        <v>202.9</v>
      </c>
      <c r="BE26" s="18">
        <v>207.24285</v>
      </c>
      <c r="BF26" s="18">
        <v>180.15119999999999</v>
      </c>
      <c r="BG26" s="18">
        <v>22.748799999999999</v>
      </c>
      <c r="BH26" s="18">
        <v>107.9</v>
      </c>
      <c r="BI26" s="18">
        <v>103.93259999999999</v>
      </c>
      <c r="BJ26" s="18">
        <v>90.346100000000007</v>
      </c>
      <c r="BK26" s="18">
        <v>17.553899999999999</v>
      </c>
      <c r="BL26" s="18">
        <v>556.79999999999995</v>
      </c>
      <c r="BM26" s="18">
        <v>566.08941000000004</v>
      </c>
      <c r="BN26" s="18">
        <v>566.08941000000004</v>
      </c>
      <c r="BO26" s="18">
        <v>-9.2894100000000002</v>
      </c>
      <c r="BP26" s="18">
        <v>10.3</v>
      </c>
      <c r="BQ26" s="18">
        <v>10.52094</v>
      </c>
      <c r="BR26" s="18">
        <v>10.52094</v>
      </c>
      <c r="BS26" s="18">
        <v>-0.22094</v>
      </c>
      <c r="BT26" s="18"/>
      <c r="BU26" s="18"/>
      <c r="BV26" s="18"/>
      <c r="BW26" s="18">
        <v>0</v>
      </c>
      <c r="BX26" s="18">
        <v>12.6</v>
      </c>
      <c r="BY26" s="18"/>
      <c r="BZ26" s="18">
        <v>12.35839</v>
      </c>
      <c r="CA26" s="18">
        <v>0.24160999999999999</v>
      </c>
      <c r="CB26" s="18"/>
      <c r="CC26" s="18"/>
      <c r="CD26" s="18"/>
      <c r="CE26" s="18">
        <v>0</v>
      </c>
      <c r="CF26" s="18"/>
      <c r="CG26" s="18"/>
      <c r="CH26" s="18"/>
      <c r="CI26" s="18">
        <v>0</v>
      </c>
      <c r="CJ26" s="18">
        <v>166.8</v>
      </c>
      <c r="CK26" s="18">
        <v>164.06706</v>
      </c>
      <c r="CL26" s="18">
        <v>164.06706</v>
      </c>
      <c r="CM26" s="18">
        <v>2.7329400000000001</v>
      </c>
      <c r="CN26" s="18">
        <v>8.1</v>
      </c>
      <c r="CO26" s="18">
        <v>5.1336000000000004</v>
      </c>
      <c r="CP26" s="18">
        <v>5.1336000000000004</v>
      </c>
      <c r="CQ26" s="18">
        <v>2.9664000000000001</v>
      </c>
      <c r="CR26" s="18">
        <v>5.6</v>
      </c>
      <c r="CS26" s="18">
        <v>2.8178999999999998</v>
      </c>
      <c r="CT26" s="18">
        <v>2.8178999999999998</v>
      </c>
      <c r="CU26" s="18">
        <v>2.7820999999999998</v>
      </c>
      <c r="CV26" s="18">
        <v>22.2</v>
      </c>
      <c r="CW26" s="18"/>
      <c r="CX26" s="18"/>
      <c r="CY26" s="18">
        <v>22.2</v>
      </c>
      <c r="CZ26" s="18">
        <v>6.5</v>
      </c>
      <c r="DA26" s="18">
        <v>6.8766400000000001</v>
      </c>
      <c r="DB26" s="18">
        <v>6.8766400000000001</v>
      </c>
      <c r="DC26" s="18">
        <v>-0.37663999999999997</v>
      </c>
      <c r="DD26" s="18"/>
      <c r="DE26" s="18"/>
      <c r="DF26" s="18"/>
      <c r="DG26" s="18">
        <v>0</v>
      </c>
      <c r="DH26" s="18">
        <v>143.1</v>
      </c>
      <c r="DI26" s="18">
        <v>142.44412</v>
      </c>
      <c r="DJ26" s="18">
        <v>142.44412</v>
      </c>
      <c r="DK26" s="18">
        <v>0.65588000000000002</v>
      </c>
      <c r="DL26" s="18"/>
      <c r="DM26" s="18"/>
      <c r="DN26" s="18"/>
      <c r="DO26" s="18">
        <v>0</v>
      </c>
      <c r="DP26" s="18"/>
      <c r="DQ26" s="18"/>
      <c r="DR26" s="18"/>
      <c r="DS26" s="18">
        <v>0</v>
      </c>
      <c r="DT26" s="18"/>
      <c r="DU26" s="18"/>
      <c r="DV26" s="18"/>
      <c r="DW26" s="18">
        <v>0</v>
      </c>
      <c r="DX26" s="18"/>
      <c r="DY26" s="18"/>
      <c r="DZ26" s="18"/>
      <c r="EA26" s="18">
        <v>0</v>
      </c>
      <c r="EB26" s="18">
        <v>110.5</v>
      </c>
      <c r="EC26" s="18">
        <v>112.46647</v>
      </c>
      <c r="ED26" s="18">
        <v>112.46647</v>
      </c>
      <c r="EE26" s="18">
        <v>-1.9664699999999999</v>
      </c>
      <c r="EF26" s="18">
        <v>220.7</v>
      </c>
      <c r="EG26" s="18"/>
      <c r="EH26" s="18"/>
      <c r="EI26" s="18">
        <v>220.7</v>
      </c>
      <c r="EJ26" s="18">
        <v>0</v>
      </c>
      <c r="EK26" s="18"/>
      <c r="EL26" s="18"/>
      <c r="EM26" s="18">
        <v>0</v>
      </c>
      <c r="EN26" s="18"/>
      <c r="EO26" s="18"/>
      <c r="EP26" s="18"/>
      <c r="EQ26" s="18">
        <v>0</v>
      </c>
      <c r="ER26" s="18"/>
      <c r="ES26" s="18"/>
      <c r="ET26" s="18"/>
      <c r="EU26" s="18">
        <v>0</v>
      </c>
      <c r="EV26" s="18">
        <v>6.5</v>
      </c>
      <c r="EW26" s="18">
        <v>6.39</v>
      </c>
      <c r="EX26" s="18">
        <v>6.39</v>
      </c>
      <c r="EY26" s="18">
        <v>0.11</v>
      </c>
      <c r="EZ26" s="18">
        <v>461.5</v>
      </c>
      <c r="FA26" s="18">
        <v>457.09426999999999</v>
      </c>
      <c r="FB26" s="18">
        <v>457.09426999999999</v>
      </c>
      <c r="FC26" s="18">
        <v>4.4057300000000001</v>
      </c>
      <c r="FD26" s="18">
        <v>24.4</v>
      </c>
      <c r="FE26" s="18">
        <v>24.705880000000001</v>
      </c>
      <c r="FF26" s="18">
        <v>81.635570000000001</v>
      </c>
      <c r="FG26" s="18">
        <v>-57.235570000000003</v>
      </c>
      <c r="FH26" s="18">
        <v>144.30000000000001</v>
      </c>
      <c r="FI26" s="18">
        <v>149.98721</v>
      </c>
      <c r="FJ26" s="18">
        <v>149.98721</v>
      </c>
      <c r="FK26" s="18">
        <v>-5.6872100000000003</v>
      </c>
      <c r="FL26" s="18">
        <v>0</v>
      </c>
      <c r="FM26" s="18"/>
      <c r="FN26" s="18">
        <v>41.89893</v>
      </c>
      <c r="FO26" s="18">
        <v>-41.89893</v>
      </c>
      <c r="FP26" s="18">
        <v>18.399999999999999</v>
      </c>
      <c r="FQ26" s="18">
        <v>19.21088</v>
      </c>
      <c r="FR26" s="18">
        <v>19.21088</v>
      </c>
      <c r="FS26" s="18">
        <v>-0.81088000000000005</v>
      </c>
      <c r="FT26" s="18">
        <v>18.8</v>
      </c>
      <c r="FU26" s="18">
        <v>18.46453</v>
      </c>
      <c r="FV26" s="18">
        <v>18.46453</v>
      </c>
      <c r="FW26" s="18">
        <v>0.33546999999999999</v>
      </c>
      <c r="FX26" s="18">
        <v>89.6</v>
      </c>
      <c r="FY26" s="18">
        <v>87.773570000000007</v>
      </c>
      <c r="FZ26" s="18">
        <v>87.773570000000007</v>
      </c>
      <c r="GA26" s="18">
        <v>1.82643</v>
      </c>
      <c r="GB26" s="18"/>
      <c r="GC26" s="18"/>
      <c r="GD26" s="18">
        <v>179.82</v>
      </c>
      <c r="GE26" s="18">
        <v>-179.82</v>
      </c>
      <c r="GF26" s="18"/>
      <c r="GG26" s="18"/>
      <c r="GH26" s="18">
        <v>179.82</v>
      </c>
      <c r="GI26" s="18">
        <v>-179.82</v>
      </c>
      <c r="GJ26" s="18"/>
      <c r="GK26" s="18"/>
      <c r="GL26" s="18">
        <v>180.36</v>
      </c>
      <c r="GM26" s="18">
        <v>-180.36</v>
      </c>
      <c r="GN26" s="18">
        <v>106.4</v>
      </c>
      <c r="GO26" s="18">
        <v>110.48202000000001</v>
      </c>
      <c r="GP26" s="18">
        <v>110.48202000000001</v>
      </c>
      <c r="GQ26" s="18">
        <v>-4.08202</v>
      </c>
      <c r="GR26" s="18">
        <v>44.6</v>
      </c>
      <c r="GS26" s="18">
        <v>47.082599999999999</v>
      </c>
      <c r="GT26" s="18">
        <v>45</v>
      </c>
      <c r="GU26" s="18">
        <v>-0.4</v>
      </c>
      <c r="GV26" s="18"/>
      <c r="GW26" s="18"/>
      <c r="GX26" s="18">
        <v>45.381999999999998</v>
      </c>
      <c r="GY26" s="18">
        <v>-45.381999999999998</v>
      </c>
      <c r="GZ26" s="18">
        <v>3.8</v>
      </c>
      <c r="HA26" s="18"/>
      <c r="HB26" s="18"/>
      <c r="HC26" s="18">
        <v>3.8</v>
      </c>
      <c r="HD26" s="18">
        <v>34.299999999999997</v>
      </c>
      <c r="HE26" s="18">
        <v>33.36054</v>
      </c>
      <c r="HF26" s="18">
        <v>30.300550000000001</v>
      </c>
      <c r="HG26" s="18">
        <v>3.9994499999999999</v>
      </c>
      <c r="HH26" s="18">
        <v>164.7</v>
      </c>
      <c r="HI26" s="18">
        <v>172.35792000000001</v>
      </c>
      <c r="HJ26" s="18">
        <v>174.55948000000001</v>
      </c>
      <c r="HK26" s="18">
        <v>-9.8594799999999996</v>
      </c>
      <c r="HL26" s="18"/>
      <c r="HM26" s="18"/>
      <c r="HN26" s="18"/>
      <c r="HO26" s="18">
        <v>0</v>
      </c>
      <c r="HP26" s="18"/>
      <c r="HQ26" s="18"/>
      <c r="HR26" s="18"/>
      <c r="HS26" s="18">
        <v>0</v>
      </c>
      <c r="HT26" s="18">
        <v>62.5</v>
      </c>
      <c r="HU26" s="18">
        <v>58.374580000000002</v>
      </c>
      <c r="HV26" s="18">
        <v>58.374580000000002</v>
      </c>
      <c r="HW26" s="18">
        <v>4.1254200000000001</v>
      </c>
      <c r="HX26" s="18"/>
      <c r="HY26" s="18"/>
      <c r="HZ26" s="18"/>
      <c r="IA26" s="18">
        <v>0</v>
      </c>
      <c r="IB26" s="18"/>
      <c r="IC26" s="18"/>
      <c r="ID26" s="18"/>
      <c r="IE26" s="18">
        <v>0</v>
      </c>
      <c r="IF26" s="18">
        <v>45.1</v>
      </c>
      <c r="IG26" s="18">
        <v>45.265309999999999</v>
      </c>
      <c r="IH26" s="18"/>
      <c r="II26" s="18">
        <v>45.1</v>
      </c>
      <c r="IJ26" s="18"/>
      <c r="IK26" s="18"/>
      <c r="IL26" s="18"/>
      <c r="IM26" s="18">
        <v>0</v>
      </c>
      <c r="IN26" s="18"/>
      <c r="IO26" s="18"/>
      <c r="IP26" s="18"/>
      <c r="IQ26" s="18">
        <v>0</v>
      </c>
      <c r="IR26" s="18"/>
      <c r="IS26" s="18"/>
      <c r="IT26" s="18"/>
      <c r="IU26" s="18">
        <v>0</v>
      </c>
      <c r="IV26" s="18">
        <v>127.3</v>
      </c>
      <c r="IW26" s="18">
        <v>132.83837</v>
      </c>
      <c r="IX26" s="18">
        <v>132.83837</v>
      </c>
      <c r="IY26" s="18">
        <v>-5.5383699999999996</v>
      </c>
      <c r="IZ26" s="18">
        <v>166.5</v>
      </c>
      <c r="JA26" s="18">
        <v>171.57499999999999</v>
      </c>
      <c r="JB26" s="18"/>
      <c r="JC26" s="18">
        <v>166.5</v>
      </c>
      <c r="JD26" s="18">
        <v>163.80000000000001</v>
      </c>
      <c r="JE26" s="18">
        <v>127.81277</v>
      </c>
      <c r="JF26" s="18"/>
      <c r="JG26" s="18">
        <v>163.80000000000001</v>
      </c>
      <c r="JH26" s="18">
        <v>195.9</v>
      </c>
      <c r="JI26" s="18">
        <v>202.72200000000001</v>
      </c>
      <c r="JJ26" s="18"/>
      <c r="JK26" s="18">
        <v>195.9</v>
      </c>
      <c r="JL26" s="18"/>
      <c r="JM26" s="18"/>
      <c r="JN26" s="18"/>
      <c r="JO26" s="18">
        <v>0</v>
      </c>
      <c r="JP26" s="18">
        <v>72.3</v>
      </c>
      <c r="JQ26" s="18">
        <v>73.590999999999994</v>
      </c>
      <c r="JR26" s="18">
        <v>44.848439999999997</v>
      </c>
      <c r="JS26" s="18">
        <v>27.451560000000001</v>
      </c>
      <c r="JT26" s="18">
        <v>35.1</v>
      </c>
      <c r="JU26" s="18">
        <v>36.905999999999999</v>
      </c>
      <c r="JV26" s="18">
        <v>22.49156</v>
      </c>
      <c r="JW26" s="18">
        <v>12.60844</v>
      </c>
      <c r="JX26" s="18"/>
      <c r="JY26" s="18"/>
      <c r="JZ26" s="18"/>
      <c r="KA26" s="18">
        <v>0</v>
      </c>
      <c r="KB26" s="18">
        <v>0</v>
      </c>
      <c r="KC26" s="18"/>
      <c r="KD26" s="18"/>
      <c r="KE26" s="18">
        <v>0</v>
      </c>
      <c r="KF26" s="18"/>
      <c r="KG26" s="18"/>
      <c r="KH26" s="18"/>
      <c r="KI26" s="18">
        <v>0</v>
      </c>
      <c r="KJ26" s="18">
        <v>0</v>
      </c>
      <c r="KK26" s="18">
        <v>16</v>
      </c>
      <c r="KL26" s="18">
        <v>16</v>
      </c>
      <c r="KM26" s="18">
        <v>-16</v>
      </c>
      <c r="KN26" s="18"/>
      <c r="KO26" s="18"/>
      <c r="KP26" s="18"/>
      <c r="KQ26" s="18">
        <v>0</v>
      </c>
      <c r="KR26" s="18"/>
      <c r="KS26" s="18"/>
      <c r="KT26" s="18"/>
      <c r="KU26" s="18">
        <v>0</v>
      </c>
      <c r="KV26" s="18">
        <v>2.4</v>
      </c>
      <c r="KW26" s="18">
        <v>2.04081</v>
      </c>
      <c r="KX26" s="18">
        <v>2.04081</v>
      </c>
      <c r="KY26" s="18">
        <v>0.35919000000000001</v>
      </c>
      <c r="KZ26" s="18">
        <v>232.7</v>
      </c>
      <c r="LA26" s="18">
        <v>270.06803000000002</v>
      </c>
      <c r="LB26" s="18">
        <v>270.06803000000002</v>
      </c>
      <c r="LC26" s="18">
        <v>-37.368029999999997</v>
      </c>
      <c r="LD26" s="18">
        <v>132.69999999999999</v>
      </c>
      <c r="LE26" s="18">
        <v>133.16031000000001</v>
      </c>
      <c r="LF26" s="18">
        <v>133.16031000000001</v>
      </c>
      <c r="LG26" s="18">
        <v>-0.46031</v>
      </c>
      <c r="LH26" s="18">
        <v>66.400000000000006</v>
      </c>
      <c r="LI26" s="18">
        <v>67.199219999999997</v>
      </c>
      <c r="LJ26" s="18">
        <v>67.199219999999997</v>
      </c>
      <c r="LK26" s="18">
        <v>-0.79922000000000004</v>
      </c>
      <c r="LL26" s="18">
        <v>76.900000000000006</v>
      </c>
      <c r="LM26" s="18">
        <v>78.567999999999998</v>
      </c>
      <c r="LN26" s="18">
        <v>78.567999999999998</v>
      </c>
      <c r="LO26" s="18">
        <v>-1.6679999999999999</v>
      </c>
      <c r="LP26" s="18">
        <v>0</v>
      </c>
      <c r="LQ26" s="18"/>
      <c r="LR26" s="18">
        <v>29.980560000000001</v>
      </c>
      <c r="LS26" s="18">
        <v>-29.980560000000001</v>
      </c>
      <c r="LT26" s="18">
        <v>65</v>
      </c>
      <c r="LU26" s="18"/>
      <c r="LV26" s="18"/>
      <c r="LW26" s="18">
        <v>65</v>
      </c>
      <c r="LX26" s="18">
        <v>32.5</v>
      </c>
      <c r="LY26" s="18"/>
      <c r="LZ26" s="18"/>
      <c r="MA26" s="18">
        <v>32.5</v>
      </c>
      <c r="MB26" s="18">
        <v>32.5</v>
      </c>
      <c r="MC26" s="18"/>
      <c r="MD26" s="18"/>
      <c r="ME26" s="18">
        <v>32.5</v>
      </c>
      <c r="MF26" s="18">
        <v>138.5</v>
      </c>
      <c r="MG26" s="18">
        <v>137.68573000000001</v>
      </c>
      <c r="MH26" s="18">
        <v>118.65911</v>
      </c>
      <c r="MI26" s="18">
        <v>19.840890000000002</v>
      </c>
      <c r="MJ26" s="18"/>
      <c r="MK26" s="18"/>
      <c r="ML26" s="18"/>
      <c r="MM26" s="18">
        <v>0</v>
      </c>
      <c r="MN26" s="18">
        <v>76.900000000000006</v>
      </c>
      <c r="MO26" s="18">
        <v>69.049599999999998</v>
      </c>
      <c r="MP26" s="18">
        <v>59.507719999999999</v>
      </c>
      <c r="MQ26" s="18">
        <v>17.39228</v>
      </c>
      <c r="MR26" s="18">
        <v>180.6</v>
      </c>
      <c r="MS26" s="18"/>
      <c r="MT26" s="18"/>
      <c r="MU26" s="18">
        <v>180.6</v>
      </c>
      <c r="MV26" s="18">
        <v>0</v>
      </c>
      <c r="MW26" s="18"/>
      <c r="MX26" s="18"/>
      <c r="MY26" s="18">
        <v>0</v>
      </c>
      <c r="MZ26" s="18"/>
      <c r="NA26" s="18"/>
      <c r="NB26" s="18"/>
      <c r="NC26" s="18">
        <v>0</v>
      </c>
      <c r="ND26" s="18"/>
      <c r="NE26" s="18"/>
      <c r="NF26" s="18"/>
      <c r="NG26" s="18">
        <v>0</v>
      </c>
      <c r="NH26" s="18"/>
      <c r="NI26" s="18"/>
      <c r="NJ26" s="18"/>
      <c r="NK26" s="18">
        <v>0</v>
      </c>
      <c r="NL26" s="18">
        <v>206.1</v>
      </c>
      <c r="NM26" s="18">
        <v>206.49084999999999</v>
      </c>
      <c r="NN26" s="18">
        <v>206.49084999999999</v>
      </c>
      <c r="NO26" s="18">
        <v>-0.39084999999999998</v>
      </c>
      <c r="NP26" s="18">
        <v>99.1</v>
      </c>
      <c r="NQ26" s="18">
        <v>103.55547</v>
      </c>
      <c r="NR26" s="18">
        <v>103.55547</v>
      </c>
      <c r="NS26" s="18">
        <v>-4.45547</v>
      </c>
      <c r="NT26" s="18"/>
      <c r="NU26" s="18">
        <v>4.0167900000000003</v>
      </c>
      <c r="NV26" s="18">
        <v>4.0167900000000003</v>
      </c>
      <c r="NW26" s="18">
        <v>-4.0167900000000003</v>
      </c>
      <c r="NX26" s="18"/>
      <c r="NY26" s="18"/>
      <c r="NZ26" s="18"/>
      <c r="OA26" s="18">
        <v>0</v>
      </c>
      <c r="OB26" s="18">
        <v>0</v>
      </c>
      <c r="OC26" s="18">
        <v>17.492709999999999</v>
      </c>
      <c r="OD26" s="18">
        <v>17.492709999999999</v>
      </c>
      <c r="OE26" s="18">
        <v>-17.492709999999999</v>
      </c>
      <c r="OF26" s="18">
        <v>0.4</v>
      </c>
      <c r="OG26" s="18"/>
      <c r="OH26" s="18">
        <v>0.502</v>
      </c>
      <c r="OI26" s="18">
        <v>-0.10199999999999999</v>
      </c>
      <c r="OJ26" s="18">
        <v>32.5</v>
      </c>
      <c r="OK26" s="18">
        <v>41.19</v>
      </c>
      <c r="OL26" s="18">
        <v>31.19</v>
      </c>
      <c r="OM26" s="18">
        <v>1.31</v>
      </c>
      <c r="ON26" s="18">
        <v>48.4</v>
      </c>
      <c r="OO26" s="18"/>
      <c r="OP26" s="18">
        <v>64.149000000000001</v>
      </c>
      <c r="OQ26" s="18">
        <v>-15.749000000000001</v>
      </c>
      <c r="OR26" s="18">
        <v>0</v>
      </c>
      <c r="OS26" s="18">
        <v>0.71</v>
      </c>
      <c r="OT26" s="18">
        <v>0.71</v>
      </c>
      <c r="OU26" s="18">
        <v>-0.71</v>
      </c>
      <c r="OV26" s="18">
        <v>0.2</v>
      </c>
      <c r="OW26" s="18"/>
      <c r="OX26" s="18">
        <v>0.2</v>
      </c>
      <c r="OY26" s="18">
        <v>0</v>
      </c>
      <c r="OZ26" s="18">
        <v>0</v>
      </c>
      <c r="PA26" s="18"/>
      <c r="PB26" s="18">
        <v>19.436350000000001</v>
      </c>
      <c r="PC26" s="18">
        <v>-19.436350000000001</v>
      </c>
      <c r="PD26" s="18">
        <v>9.8000000000000007</v>
      </c>
      <c r="PE26" s="18">
        <v>9.9830000000000005</v>
      </c>
      <c r="PF26" s="18">
        <v>9.9830000000000005</v>
      </c>
      <c r="PG26" s="18">
        <v>-0.183</v>
      </c>
      <c r="PH26" s="18">
        <v>5.5</v>
      </c>
      <c r="PI26" s="18">
        <v>5.67</v>
      </c>
      <c r="PJ26" s="18">
        <v>5.67</v>
      </c>
      <c r="PK26" s="18">
        <v>-0.17</v>
      </c>
      <c r="PL26" s="18">
        <v>52.7</v>
      </c>
      <c r="PM26" s="18"/>
      <c r="PN26" s="18">
        <v>205.4</v>
      </c>
      <c r="PO26" s="18">
        <v>-152.69999999999999</v>
      </c>
      <c r="PP26" s="18">
        <v>10.69</v>
      </c>
      <c r="PQ26" s="18"/>
      <c r="PR26" s="18">
        <v>98.45</v>
      </c>
      <c r="PS26" s="18">
        <v>-87.76</v>
      </c>
      <c r="PT26" s="18">
        <v>2.2000000000000002</v>
      </c>
      <c r="PU26" s="18"/>
      <c r="PV26" s="18"/>
      <c r="PW26" s="18">
        <v>2.2000000000000002</v>
      </c>
      <c r="PX26" s="18">
        <v>3.6</v>
      </c>
      <c r="PY26" s="18">
        <v>3.6</v>
      </c>
      <c r="PZ26" s="18">
        <v>3.6</v>
      </c>
      <c r="QA26" s="18">
        <v>0</v>
      </c>
      <c r="QB26" s="18">
        <v>3.2</v>
      </c>
      <c r="QC26" s="18">
        <v>4</v>
      </c>
      <c r="QD26" s="18">
        <v>4</v>
      </c>
      <c r="QE26" s="18">
        <v>-0.8</v>
      </c>
      <c r="QF26" s="18">
        <v>0</v>
      </c>
      <c r="QG26" s="18"/>
      <c r="QH26" s="18">
        <v>20.274049999999999</v>
      </c>
      <c r="QI26" s="18">
        <v>-20.274049999999999</v>
      </c>
      <c r="QJ26" s="18">
        <v>18.399999999999999</v>
      </c>
      <c r="QK26" s="18">
        <v>19.436350000000001</v>
      </c>
      <c r="QL26" s="18">
        <v>19.436350000000001</v>
      </c>
      <c r="QM26" s="18">
        <v>-1.0363500000000001</v>
      </c>
      <c r="QN26" s="18">
        <v>19</v>
      </c>
      <c r="QO26" s="18">
        <v>17.492709999999999</v>
      </c>
      <c r="QP26" s="18">
        <v>17.492709999999999</v>
      </c>
      <c r="QQ26" s="18">
        <v>1.50729</v>
      </c>
      <c r="QR26" s="18">
        <v>3.4</v>
      </c>
      <c r="QS26" s="18">
        <v>3.4</v>
      </c>
      <c r="QT26" s="18">
        <v>3.4</v>
      </c>
      <c r="QU26" s="18">
        <v>0</v>
      </c>
      <c r="QV26" s="18">
        <v>18.5</v>
      </c>
      <c r="QW26" s="18">
        <v>17.881440000000001</v>
      </c>
      <c r="QX26" s="18">
        <v>17.881440000000001</v>
      </c>
      <c r="QY26" s="18">
        <v>0.61856</v>
      </c>
      <c r="QZ26" s="18">
        <v>14.1</v>
      </c>
      <c r="RA26" s="18"/>
      <c r="RB26" s="18">
        <v>7.5979999999999999</v>
      </c>
      <c r="RC26" s="18">
        <v>6.5019999999999998</v>
      </c>
      <c r="RD26" s="18">
        <v>17.100000000000001</v>
      </c>
      <c r="RE26" s="18"/>
      <c r="RF26" s="18">
        <v>6.5880000000000001</v>
      </c>
      <c r="RG26" s="18">
        <v>10.512</v>
      </c>
      <c r="RH26" s="18">
        <v>6.5</v>
      </c>
      <c r="RI26" s="18">
        <v>8.2789999999999999</v>
      </c>
      <c r="RJ26" s="18">
        <v>8.2789999999999999</v>
      </c>
      <c r="RK26" s="18">
        <v>-1.7789999999999999</v>
      </c>
      <c r="RL26" s="18">
        <v>21.1</v>
      </c>
      <c r="RM26" s="18">
        <v>27.001000000000001</v>
      </c>
      <c r="RN26" s="18">
        <v>27.001000000000001</v>
      </c>
      <c r="RO26" s="18">
        <v>-5.9009999999999998</v>
      </c>
      <c r="RP26" s="18">
        <v>16.8</v>
      </c>
      <c r="RQ26" s="18"/>
      <c r="RR26" s="18">
        <v>13.196</v>
      </c>
      <c r="RS26" s="18">
        <v>3.6040000000000001</v>
      </c>
      <c r="RT26" s="18">
        <v>3.2</v>
      </c>
      <c r="RU26" s="18">
        <v>3.2010000000000001</v>
      </c>
      <c r="RV26" s="18">
        <v>3.2010000000000001</v>
      </c>
      <c r="RW26" s="18">
        <v>-1E-3</v>
      </c>
      <c r="RX26" s="18">
        <v>20.2</v>
      </c>
      <c r="RY26" s="18">
        <v>19.792000000000002</v>
      </c>
      <c r="RZ26" s="18">
        <v>19.792000000000002</v>
      </c>
      <c r="SA26" s="18">
        <v>0.40799999999999997</v>
      </c>
      <c r="SB26" s="18">
        <v>3.2</v>
      </c>
      <c r="SC26" s="18">
        <v>2</v>
      </c>
      <c r="SD26" s="18">
        <v>2</v>
      </c>
      <c r="SE26" s="18">
        <v>1.2</v>
      </c>
      <c r="SF26" s="18"/>
      <c r="SG26" s="18">
        <v>0.4</v>
      </c>
      <c r="SH26" s="18">
        <v>0.4</v>
      </c>
      <c r="SI26" s="18">
        <v>-0.4</v>
      </c>
      <c r="SJ26" s="18">
        <v>0.1</v>
      </c>
      <c r="SK26" s="18"/>
      <c r="SL26" s="18">
        <v>0.21</v>
      </c>
      <c r="SM26" s="18">
        <v>-0.11</v>
      </c>
      <c r="SN26" s="18">
        <v>19.8</v>
      </c>
      <c r="SO26" s="18">
        <v>19.1448</v>
      </c>
      <c r="SP26" s="18">
        <v>19.1448</v>
      </c>
      <c r="SQ26" s="18">
        <v>0.6552</v>
      </c>
      <c r="SR26" s="18">
        <v>7.2</v>
      </c>
      <c r="SS26" s="18">
        <v>12.244899999999999</v>
      </c>
      <c r="ST26" s="18">
        <v>12.244899999999999</v>
      </c>
      <c r="SU26" s="18">
        <v>-5.0449000000000002</v>
      </c>
      <c r="SV26" s="18">
        <v>20.399999999999999</v>
      </c>
      <c r="SW26" s="18">
        <v>19.436350000000001</v>
      </c>
      <c r="SX26" s="18">
        <v>19.436350000000001</v>
      </c>
      <c r="SY26" s="18">
        <v>0.96365000000000001</v>
      </c>
      <c r="SZ26" s="18">
        <v>20.3</v>
      </c>
      <c r="TA26" s="18">
        <v>19.436350000000001</v>
      </c>
      <c r="TB26" s="18">
        <v>19.436350000000001</v>
      </c>
      <c r="TC26" s="18">
        <v>0.86365000000000003</v>
      </c>
      <c r="TD26" s="18">
        <v>0</v>
      </c>
      <c r="TE26" s="18">
        <v>2.5550000000000002</v>
      </c>
      <c r="TF26" s="18">
        <v>2.5550000000000002</v>
      </c>
      <c r="TG26" s="18">
        <v>-2.5550000000000002</v>
      </c>
      <c r="TH26" s="18">
        <v>0</v>
      </c>
      <c r="TI26" s="18">
        <v>3.5609999999999999</v>
      </c>
      <c r="TJ26" s="18">
        <v>3.5609999999999999</v>
      </c>
      <c r="TK26" s="18">
        <v>-3.5609999999999999</v>
      </c>
      <c r="TL26" s="18">
        <v>16.8</v>
      </c>
      <c r="TM26" s="18"/>
      <c r="TN26" s="18">
        <v>24.4</v>
      </c>
      <c r="TO26" s="18">
        <v>-7.6</v>
      </c>
      <c r="TP26" s="18">
        <v>25</v>
      </c>
      <c r="TQ26" s="18">
        <v>13.46</v>
      </c>
      <c r="TR26" s="18">
        <v>13.46</v>
      </c>
      <c r="TS26" s="18">
        <v>11.54</v>
      </c>
      <c r="TT26" s="18">
        <v>41.6</v>
      </c>
      <c r="TU26" s="18">
        <v>15.51</v>
      </c>
      <c r="TV26" s="18">
        <v>15.51</v>
      </c>
      <c r="TW26" s="18">
        <v>26.09</v>
      </c>
      <c r="TX26" s="18">
        <v>3.5</v>
      </c>
      <c r="TY26" s="18">
        <v>1.62</v>
      </c>
      <c r="TZ26" s="18">
        <v>1.62</v>
      </c>
      <c r="UA26" s="18">
        <v>1.88</v>
      </c>
      <c r="UB26" s="18">
        <v>2.9</v>
      </c>
      <c r="UC26" s="18">
        <v>0.73</v>
      </c>
      <c r="UD26" s="18">
        <v>0.73</v>
      </c>
      <c r="UE26" s="18">
        <v>2.17</v>
      </c>
      <c r="UF26" s="18">
        <v>10.7</v>
      </c>
      <c r="UG26" s="18"/>
      <c r="UH26" s="18">
        <v>30.99</v>
      </c>
      <c r="UI26" s="18">
        <v>-20.29</v>
      </c>
      <c r="UJ26" s="18">
        <v>20.8</v>
      </c>
      <c r="UK26" s="18">
        <v>19.436350000000001</v>
      </c>
      <c r="UL26" s="18">
        <v>19.436350000000001</v>
      </c>
      <c r="UM26" s="18">
        <v>1.36365</v>
      </c>
      <c r="UN26" s="18">
        <v>8</v>
      </c>
      <c r="UO26" s="18">
        <v>8.1999999999999993</v>
      </c>
      <c r="UP26" s="18">
        <v>8.1999999999999993</v>
      </c>
      <c r="UQ26" s="18">
        <v>-0.2</v>
      </c>
      <c r="UR26" s="18">
        <v>7.4</v>
      </c>
      <c r="US26" s="18">
        <v>7.1</v>
      </c>
      <c r="UT26" s="18">
        <v>7.1</v>
      </c>
      <c r="UU26" s="18">
        <v>0.3</v>
      </c>
      <c r="UV26" s="18">
        <v>20.399999999999999</v>
      </c>
      <c r="UW26" s="18">
        <v>19.436350000000001</v>
      </c>
      <c r="UX26" s="18">
        <v>19.436350000000001</v>
      </c>
      <c r="UY26" s="18">
        <v>0.96365000000000001</v>
      </c>
      <c r="UZ26" s="18">
        <v>20.399999999999999</v>
      </c>
      <c r="VA26" s="18">
        <v>19.436350000000001</v>
      </c>
      <c r="VB26" s="18">
        <v>19.436350000000001</v>
      </c>
      <c r="VC26" s="18">
        <v>0.96365000000000001</v>
      </c>
      <c r="VD26" s="18">
        <v>20</v>
      </c>
      <c r="VE26" s="18">
        <v>19.436350000000001</v>
      </c>
      <c r="VF26" s="18">
        <v>19.436350000000001</v>
      </c>
      <c r="VG26" s="18">
        <v>0.56364999999999998</v>
      </c>
      <c r="VH26" s="18">
        <v>0</v>
      </c>
      <c r="VI26" s="18">
        <v>0.68</v>
      </c>
      <c r="VJ26" s="18">
        <v>0.68</v>
      </c>
      <c r="VK26" s="18">
        <v>-0.68</v>
      </c>
      <c r="VL26" s="18">
        <v>71.099999999999994</v>
      </c>
      <c r="VM26" s="18"/>
      <c r="VN26" s="18">
        <v>198.76</v>
      </c>
      <c r="VO26" s="18">
        <v>-127.66</v>
      </c>
      <c r="VP26" s="18">
        <v>8.6999999999999993</v>
      </c>
      <c r="VQ26" s="18"/>
      <c r="VR26" s="18">
        <v>7.2709999999999999</v>
      </c>
      <c r="VS26" s="18">
        <v>1.429</v>
      </c>
      <c r="VT26" s="18">
        <v>47.7</v>
      </c>
      <c r="VU26" s="18"/>
      <c r="VV26" s="18">
        <v>62.554000000000002</v>
      </c>
      <c r="VW26" s="18">
        <v>-14.853999999999999</v>
      </c>
      <c r="VX26" s="18">
        <v>0</v>
      </c>
      <c r="VY26" s="18"/>
      <c r="VZ26" s="18">
        <v>0.6</v>
      </c>
      <c r="WA26" s="18">
        <v>-0.6</v>
      </c>
      <c r="WB26" s="18">
        <v>0</v>
      </c>
      <c r="WC26" s="18">
        <v>12.815</v>
      </c>
      <c r="WD26" s="18">
        <v>12.815</v>
      </c>
      <c r="WE26" s="18">
        <v>-12.815</v>
      </c>
      <c r="WF26" s="18">
        <v>0</v>
      </c>
      <c r="WG26" s="18">
        <v>7.3449999999999998</v>
      </c>
      <c r="WH26" s="18">
        <v>7.3449999999999998</v>
      </c>
      <c r="WI26" s="18">
        <v>-7.3449999999999998</v>
      </c>
      <c r="WJ26" s="18">
        <v>35</v>
      </c>
      <c r="WK26" s="18"/>
      <c r="WL26" s="18">
        <v>45.506</v>
      </c>
      <c r="WM26" s="18">
        <v>-10.506</v>
      </c>
      <c r="WN26" s="18">
        <v>2.4</v>
      </c>
      <c r="WO26" s="18">
        <v>4.2</v>
      </c>
      <c r="WP26" s="18">
        <v>4.2</v>
      </c>
      <c r="WQ26" s="18">
        <v>-1.8</v>
      </c>
      <c r="WR26" s="18">
        <v>2.4</v>
      </c>
      <c r="WS26" s="18">
        <v>2.4</v>
      </c>
      <c r="WT26" s="18">
        <v>2.4</v>
      </c>
      <c r="WU26" s="18">
        <v>0</v>
      </c>
      <c r="WV26" s="18">
        <v>1.9</v>
      </c>
      <c r="WW26" s="18">
        <v>2.4</v>
      </c>
      <c r="WX26" s="18">
        <v>2.4</v>
      </c>
      <c r="WY26" s="18">
        <v>-0.5</v>
      </c>
      <c r="WZ26" s="18"/>
      <c r="XA26" s="18"/>
      <c r="XB26" s="18"/>
      <c r="XC26" s="18">
        <v>0</v>
      </c>
      <c r="XD26" s="18">
        <v>3.4</v>
      </c>
      <c r="XE26" s="18"/>
      <c r="XF26" s="18">
        <v>7.5170000000000003</v>
      </c>
      <c r="XG26" s="18">
        <v>-4.117</v>
      </c>
      <c r="XH26" s="18">
        <v>8.1999999999999993</v>
      </c>
      <c r="XI26" s="18">
        <v>8.4</v>
      </c>
      <c r="XJ26" s="18">
        <v>8.4</v>
      </c>
      <c r="XK26" s="18">
        <v>-0.2</v>
      </c>
      <c r="XL26" s="18">
        <v>20</v>
      </c>
      <c r="XM26" s="18">
        <v>19.241980000000002</v>
      </c>
      <c r="XN26" s="18">
        <v>19.241980000000002</v>
      </c>
      <c r="XO26" s="18">
        <v>0.75802000000000003</v>
      </c>
      <c r="XP26" s="18">
        <v>20</v>
      </c>
      <c r="XQ26" s="18">
        <v>18.46453</v>
      </c>
      <c r="XR26" s="18">
        <v>18.46453</v>
      </c>
      <c r="XS26" s="18">
        <v>1.5354699999999999</v>
      </c>
      <c r="XT26" s="18">
        <v>9</v>
      </c>
      <c r="XU26" s="18">
        <v>10</v>
      </c>
      <c r="XV26" s="18">
        <v>10</v>
      </c>
      <c r="XW26" s="18">
        <v>-1</v>
      </c>
      <c r="XX26" s="18">
        <v>26.8</v>
      </c>
      <c r="XY26" s="18">
        <v>28.5</v>
      </c>
      <c r="XZ26" s="18">
        <v>28.5</v>
      </c>
      <c r="YA26" s="18">
        <v>-1.7</v>
      </c>
      <c r="YB26" s="18">
        <v>33.5</v>
      </c>
      <c r="YC26" s="18">
        <v>28.5</v>
      </c>
      <c r="YD26" s="18">
        <v>28.5</v>
      </c>
      <c r="YE26" s="18">
        <v>5</v>
      </c>
      <c r="YF26" s="18">
        <v>17</v>
      </c>
      <c r="YG26" s="18">
        <v>14</v>
      </c>
      <c r="YH26" s="18">
        <v>14</v>
      </c>
      <c r="YI26" s="18">
        <v>3</v>
      </c>
      <c r="YJ26" s="18">
        <v>17.2</v>
      </c>
      <c r="YK26" s="18">
        <v>18</v>
      </c>
      <c r="YL26" s="18">
        <v>18</v>
      </c>
      <c r="YM26" s="18">
        <v>-0.8</v>
      </c>
      <c r="YN26" s="18">
        <v>7.6</v>
      </c>
      <c r="YO26" s="18">
        <v>8.15</v>
      </c>
      <c r="YP26" s="18">
        <v>8.15</v>
      </c>
      <c r="YQ26" s="18">
        <v>-0.55000000000000004</v>
      </c>
      <c r="YR26" s="18">
        <v>11.1</v>
      </c>
      <c r="YS26" s="18">
        <v>11</v>
      </c>
      <c r="YT26" s="18">
        <v>11</v>
      </c>
      <c r="YU26" s="18">
        <v>0.1</v>
      </c>
      <c r="YV26" s="18">
        <v>7</v>
      </c>
      <c r="YW26" s="18">
        <v>22</v>
      </c>
      <c r="YX26" s="18">
        <v>22</v>
      </c>
      <c r="YY26" s="18">
        <v>-15</v>
      </c>
    </row>
    <row r="27" spans="1:675" ht="24" customHeight="1" x14ac:dyDescent="0.3">
      <c r="A27" s="1"/>
      <c r="B27" s="17" t="s">
        <v>102</v>
      </c>
      <c r="C27" s="17" t="s">
        <v>890</v>
      </c>
      <c r="D27" s="18">
        <v>203.5</v>
      </c>
      <c r="E27" s="18">
        <v>203.40136000000001</v>
      </c>
      <c r="F27" s="18">
        <v>203.40136000000001</v>
      </c>
      <c r="G27" s="18">
        <v>9.8640000000000005E-2</v>
      </c>
      <c r="H27" s="18">
        <v>637.70000000000005</v>
      </c>
      <c r="I27" s="18">
        <v>634.98344999999995</v>
      </c>
      <c r="J27" s="18">
        <v>627.79395999999997</v>
      </c>
      <c r="K27" s="18">
        <v>9.9060400000000008</v>
      </c>
      <c r="L27" s="18">
        <v>214.8</v>
      </c>
      <c r="M27" s="18">
        <v>215.11229</v>
      </c>
      <c r="N27" s="18">
        <v>204.43100999999999</v>
      </c>
      <c r="O27" s="18">
        <v>10.36899</v>
      </c>
      <c r="P27" s="18"/>
      <c r="Q27" s="18"/>
      <c r="R27" s="18"/>
      <c r="S27" s="18">
        <v>0</v>
      </c>
      <c r="T27" s="18"/>
      <c r="U27" s="18"/>
      <c r="V27" s="18"/>
      <c r="W27" s="18">
        <v>0</v>
      </c>
      <c r="X27" s="18">
        <v>90.3</v>
      </c>
      <c r="Y27" s="18">
        <v>91.867829999999998</v>
      </c>
      <c r="Z27" s="18">
        <v>91.867829999999998</v>
      </c>
      <c r="AA27" s="18">
        <v>-1.5678300000000001</v>
      </c>
      <c r="AB27" s="18">
        <v>240.6</v>
      </c>
      <c r="AC27" s="18">
        <v>242</v>
      </c>
      <c r="AD27" s="18">
        <v>242</v>
      </c>
      <c r="AE27" s="18">
        <v>-1.4</v>
      </c>
      <c r="AF27" s="18">
        <v>26.3</v>
      </c>
      <c r="AG27" s="18"/>
      <c r="AH27" s="18"/>
      <c r="AI27" s="18">
        <v>26.3</v>
      </c>
      <c r="AJ27" s="18">
        <v>0</v>
      </c>
      <c r="AK27" s="18"/>
      <c r="AL27" s="18"/>
      <c r="AM27" s="18">
        <v>0</v>
      </c>
      <c r="AN27" s="18">
        <v>123.2</v>
      </c>
      <c r="AO27" s="18">
        <v>149.83006</v>
      </c>
      <c r="AP27" s="18">
        <v>149.83006</v>
      </c>
      <c r="AQ27" s="18">
        <v>-26.63006</v>
      </c>
      <c r="AR27" s="18">
        <v>122.6</v>
      </c>
      <c r="AS27" s="18">
        <v>149.83006</v>
      </c>
      <c r="AT27" s="18">
        <v>149.83006</v>
      </c>
      <c r="AU27" s="18">
        <v>-27.230060000000002</v>
      </c>
      <c r="AV27" s="18">
        <v>122.3</v>
      </c>
      <c r="AW27" s="18">
        <v>149.83006</v>
      </c>
      <c r="AX27" s="18">
        <v>149.83006</v>
      </c>
      <c r="AY27" s="18">
        <v>-27.530059999999999</v>
      </c>
      <c r="AZ27" s="18">
        <v>213.6</v>
      </c>
      <c r="BA27" s="18">
        <v>225.42</v>
      </c>
      <c r="BB27" s="18">
        <v>225.42</v>
      </c>
      <c r="BC27" s="18">
        <v>-11.82</v>
      </c>
      <c r="BD27" s="18">
        <v>200.8</v>
      </c>
      <c r="BE27" s="18">
        <v>207.24285</v>
      </c>
      <c r="BF27" s="18">
        <v>207.24285</v>
      </c>
      <c r="BG27" s="18">
        <v>-6.44285</v>
      </c>
      <c r="BH27" s="18">
        <v>107.6</v>
      </c>
      <c r="BI27" s="18">
        <v>103.93259999999999</v>
      </c>
      <c r="BJ27" s="18">
        <v>103.93259999999999</v>
      </c>
      <c r="BK27" s="18">
        <v>3.6674000000000002</v>
      </c>
      <c r="BL27" s="18">
        <v>556.79999999999995</v>
      </c>
      <c r="BM27" s="18">
        <v>566.08941000000004</v>
      </c>
      <c r="BN27" s="18">
        <v>566.08941000000004</v>
      </c>
      <c r="BO27" s="18">
        <v>-9.2894100000000002</v>
      </c>
      <c r="BP27" s="18">
        <v>10.3</v>
      </c>
      <c r="BQ27" s="18">
        <v>10.52094</v>
      </c>
      <c r="BR27" s="18">
        <v>10.52094</v>
      </c>
      <c r="BS27" s="18">
        <v>-0.22094</v>
      </c>
      <c r="BT27" s="18"/>
      <c r="BU27" s="18"/>
      <c r="BV27" s="18"/>
      <c r="BW27" s="18">
        <v>0</v>
      </c>
      <c r="BX27" s="18">
        <v>12.6</v>
      </c>
      <c r="BY27" s="18"/>
      <c r="BZ27" s="18">
        <v>12.35839</v>
      </c>
      <c r="CA27" s="18">
        <v>0.24160999999999999</v>
      </c>
      <c r="CB27" s="18"/>
      <c r="CC27" s="18"/>
      <c r="CD27" s="18"/>
      <c r="CE27" s="18">
        <v>0</v>
      </c>
      <c r="CF27" s="18"/>
      <c r="CG27" s="18"/>
      <c r="CH27" s="18"/>
      <c r="CI27" s="18">
        <v>0</v>
      </c>
      <c r="CJ27" s="18">
        <v>168.2</v>
      </c>
      <c r="CK27" s="18">
        <v>164.06706</v>
      </c>
      <c r="CL27" s="18">
        <v>164.06706</v>
      </c>
      <c r="CM27" s="18">
        <v>4.1329399999999996</v>
      </c>
      <c r="CN27" s="18">
        <v>8.1</v>
      </c>
      <c r="CO27" s="18">
        <v>5.1336000000000004</v>
      </c>
      <c r="CP27" s="18">
        <v>5.1336000000000004</v>
      </c>
      <c r="CQ27" s="18">
        <v>2.9664000000000001</v>
      </c>
      <c r="CR27" s="18">
        <v>5.6</v>
      </c>
      <c r="CS27" s="18">
        <v>2.8178999999999998</v>
      </c>
      <c r="CT27" s="18">
        <v>2.8178999999999998</v>
      </c>
      <c r="CU27" s="18">
        <v>2.7820999999999998</v>
      </c>
      <c r="CV27" s="18">
        <v>22.1</v>
      </c>
      <c r="CW27" s="18">
        <v>22.410769999999999</v>
      </c>
      <c r="CX27" s="18"/>
      <c r="CY27" s="18">
        <v>22.1</v>
      </c>
      <c r="CZ27" s="18">
        <v>6.8</v>
      </c>
      <c r="DA27" s="18">
        <v>6.8766400000000001</v>
      </c>
      <c r="DB27" s="18">
        <v>6.8766400000000001</v>
      </c>
      <c r="DC27" s="18">
        <v>-7.664E-2</v>
      </c>
      <c r="DD27" s="18"/>
      <c r="DE27" s="18"/>
      <c r="DF27" s="18"/>
      <c r="DG27" s="18">
        <v>0</v>
      </c>
      <c r="DH27" s="18">
        <v>143.19999999999999</v>
      </c>
      <c r="DI27" s="18">
        <v>142.44412</v>
      </c>
      <c r="DJ27" s="18">
        <v>142.44412</v>
      </c>
      <c r="DK27" s="18">
        <v>0.75588</v>
      </c>
      <c r="DL27" s="18"/>
      <c r="DM27" s="18"/>
      <c r="DN27" s="18"/>
      <c r="DO27" s="18">
        <v>0</v>
      </c>
      <c r="DP27" s="18"/>
      <c r="DQ27" s="18"/>
      <c r="DR27" s="18"/>
      <c r="DS27" s="18">
        <v>0</v>
      </c>
      <c r="DT27" s="18"/>
      <c r="DU27" s="18"/>
      <c r="DV27" s="18"/>
      <c r="DW27" s="18">
        <v>0</v>
      </c>
      <c r="DX27" s="18"/>
      <c r="DY27" s="18"/>
      <c r="DZ27" s="18"/>
      <c r="EA27" s="18">
        <v>0</v>
      </c>
      <c r="EB27" s="18">
        <v>110.4</v>
      </c>
      <c r="EC27" s="18">
        <v>112.46647</v>
      </c>
      <c r="ED27" s="18">
        <v>112.46647</v>
      </c>
      <c r="EE27" s="18">
        <v>-2.0664699999999998</v>
      </c>
      <c r="EF27" s="18">
        <v>222.3</v>
      </c>
      <c r="EG27" s="18"/>
      <c r="EH27" s="18"/>
      <c r="EI27" s="18">
        <v>222.3</v>
      </c>
      <c r="EJ27" s="18">
        <v>0</v>
      </c>
      <c r="EK27" s="18"/>
      <c r="EL27" s="18"/>
      <c r="EM27" s="18">
        <v>0</v>
      </c>
      <c r="EN27" s="18"/>
      <c r="EO27" s="18"/>
      <c r="EP27" s="18"/>
      <c r="EQ27" s="18">
        <v>0</v>
      </c>
      <c r="ER27" s="18"/>
      <c r="ES27" s="18"/>
      <c r="ET27" s="18"/>
      <c r="EU27" s="18">
        <v>0</v>
      </c>
      <c r="EV27" s="18">
        <v>6.5</v>
      </c>
      <c r="EW27" s="18">
        <v>6.39</v>
      </c>
      <c r="EX27" s="18">
        <v>6.39</v>
      </c>
      <c r="EY27" s="18">
        <v>0.11</v>
      </c>
      <c r="EZ27" s="18">
        <v>459.2</v>
      </c>
      <c r="FA27" s="18">
        <v>457.09426999999999</v>
      </c>
      <c r="FB27" s="18">
        <v>457.09426999999999</v>
      </c>
      <c r="FC27" s="18">
        <v>2.1057299999999999</v>
      </c>
      <c r="FD27" s="18">
        <v>20.7</v>
      </c>
      <c r="FE27" s="18">
        <v>24.705880000000001</v>
      </c>
      <c r="FF27" s="18">
        <v>81.635570000000001</v>
      </c>
      <c r="FG27" s="18">
        <v>-60.935569999999998</v>
      </c>
      <c r="FH27" s="18">
        <v>140.5</v>
      </c>
      <c r="FI27" s="18">
        <v>149.98721</v>
      </c>
      <c r="FJ27" s="18">
        <v>149.98721</v>
      </c>
      <c r="FK27" s="18">
        <v>-9.4872099999999993</v>
      </c>
      <c r="FL27" s="18">
        <v>0</v>
      </c>
      <c r="FM27" s="18"/>
      <c r="FN27" s="18">
        <v>41.89893</v>
      </c>
      <c r="FO27" s="18">
        <v>-41.89893</v>
      </c>
      <c r="FP27" s="18">
        <v>18.399999999999999</v>
      </c>
      <c r="FQ27" s="18">
        <v>19.21088</v>
      </c>
      <c r="FR27" s="18">
        <v>19.21088</v>
      </c>
      <c r="FS27" s="18">
        <v>-0.81088000000000005</v>
      </c>
      <c r="FT27" s="18">
        <v>18.8</v>
      </c>
      <c r="FU27" s="18">
        <v>18.46453</v>
      </c>
      <c r="FV27" s="18">
        <v>18.46453</v>
      </c>
      <c r="FW27" s="18">
        <v>0.33546999999999999</v>
      </c>
      <c r="FX27" s="18">
        <v>91.8</v>
      </c>
      <c r="FY27" s="18">
        <v>87.773570000000007</v>
      </c>
      <c r="FZ27" s="18">
        <v>87.773570000000007</v>
      </c>
      <c r="GA27" s="18">
        <v>4.0264300000000004</v>
      </c>
      <c r="GB27" s="18"/>
      <c r="GC27" s="18"/>
      <c r="GD27" s="18">
        <v>179.82</v>
      </c>
      <c r="GE27" s="18">
        <v>-179.82</v>
      </c>
      <c r="GF27" s="18"/>
      <c r="GG27" s="18"/>
      <c r="GH27" s="18">
        <v>179.82</v>
      </c>
      <c r="GI27" s="18">
        <v>-179.82</v>
      </c>
      <c r="GJ27" s="18"/>
      <c r="GK27" s="18"/>
      <c r="GL27" s="18">
        <v>180.36</v>
      </c>
      <c r="GM27" s="18">
        <v>-180.36</v>
      </c>
      <c r="GN27" s="18">
        <v>106.3</v>
      </c>
      <c r="GO27" s="18">
        <v>110.48202000000001</v>
      </c>
      <c r="GP27" s="18">
        <v>110.48202000000001</v>
      </c>
      <c r="GQ27" s="18">
        <v>-4.1820199999999996</v>
      </c>
      <c r="GR27" s="18">
        <v>44.8</v>
      </c>
      <c r="GS27" s="18">
        <v>47.082599999999999</v>
      </c>
      <c r="GT27" s="18">
        <v>45</v>
      </c>
      <c r="GU27" s="18">
        <v>-0.2</v>
      </c>
      <c r="GV27" s="18"/>
      <c r="GW27" s="18"/>
      <c r="GX27" s="18">
        <v>45.381999999999998</v>
      </c>
      <c r="GY27" s="18">
        <v>-45.381999999999998</v>
      </c>
      <c r="GZ27" s="18">
        <v>3.8</v>
      </c>
      <c r="HA27" s="18"/>
      <c r="HB27" s="18"/>
      <c r="HC27" s="18">
        <v>3.8</v>
      </c>
      <c r="HD27" s="18">
        <v>34.700000000000003</v>
      </c>
      <c r="HE27" s="18">
        <v>33.36054</v>
      </c>
      <c r="HF27" s="18">
        <v>30.300550000000001</v>
      </c>
      <c r="HG27" s="18">
        <v>4.3994499999999999</v>
      </c>
      <c r="HH27" s="18">
        <v>162</v>
      </c>
      <c r="HI27" s="18">
        <v>172.35792000000001</v>
      </c>
      <c r="HJ27" s="18">
        <v>174.55948000000001</v>
      </c>
      <c r="HK27" s="18">
        <v>-12.559480000000001</v>
      </c>
      <c r="HL27" s="18"/>
      <c r="HM27" s="18"/>
      <c r="HN27" s="18"/>
      <c r="HO27" s="18">
        <v>0</v>
      </c>
      <c r="HP27" s="18"/>
      <c r="HQ27" s="18"/>
      <c r="HR27" s="18"/>
      <c r="HS27" s="18">
        <v>0</v>
      </c>
      <c r="HT27" s="18">
        <v>82.4</v>
      </c>
      <c r="HU27" s="18">
        <v>80.801400000000001</v>
      </c>
      <c r="HV27" s="18">
        <v>62.693809999999999</v>
      </c>
      <c r="HW27" s="18">
        <v>19.706189999999999</v>
      </c>
      <c r="HX27" s="18"/>
      <c r="HY27" s="18"/>
      <c r="HZ27" s="18"/>
      <c r="IA27" s="18">
        <v>0</v>
      </c>
      <c r="IB27" s="18"/>
      <c r="IC27" s="18"/>
      <c r="ID27" s="18"/>
      <c r="IE27" s="18">
        <v>0</v>
      </c>
      <c r="IF27" s="18">
        <v>44.9</v>
      </c>
      <c r="IG27" s="18">
        <v>45.265309999999999</v>
      </c>
      <c r="IH27" s="18"/>
      <c r="II27" s="18">
        <v>44.9</v>
      </c>
      <c r="IJ27" s="18"/>
      <c r="IK27" s="18"/>
      <c r="IL27" s="18"/>
      <c r="IM27" s="18">
        <v>0</v>
      </c>
      <c r="IN27" s="18"/>
      <c r="IO27" s="18"/>
      <c r="IP27" s="18"/>
      <c r="IQ27" s="18">
        <v>0</v>
      </c>
      <c r="IR27" s="18"/>
      <c r="IS27" s="18"/>
      <c r="IT27" s="18"/>
      <c r="IU27" s="18">
        <v>0</v>
      </c>
      <c r="IV27" s="18">
        <v>127.5</v>
      </c>
      <c r="IW27" s="18">
        <v>132.83837</v>
      </c>
      <c r="IX27" s="18">
        <v>132.83837</v>
      </c>
      <c r="IY27" s="18">
        <v>-5.3383700000000003</v>
      </c>
      <c r="IZ27" s="18">
        <v>164.4</v>
      </c>
      <c r="JA27" s="18">
        <v>171.57499999999999</v>
      </c>
      <c r="JB27" s="18"/>
      <c r="JC27" s="18">
        <v>164.4</v>
      </c>
      <c r="JD27" s="18">
        <v>162</v>
      </c>
      <c r="JE27" s="18">
        <v>169.78200000000001</v>
      </c>
      <c r="JF27" s="18"/>
      <c r="JG27" s="18">
        <v>162</v>
      </c>
      <c r="JH27" s="18">
        <v>194.9</v>
      </c>
      <c r="JI27" s="18">
        <v>202.72200000000001</v>
      </c>
      <c r="JJ27" s="18"/>
      <c r="JK27" s="18">
        <v>194.9</v>
      </c>
      <c r="JL27" s="18"/>
      <c r="JM27" s="18"/>
      <c r="JN27" s="18"/>
      <c r="JO27" s="18">
        <v>0</v>
      </c>
      <c r="JP27" s="18">
        <v>71.8</v>
      </c>
      <c r="JQ27" s="18">
        <v>73.590999999999994</v>
      </c>
      <c r="JR27" s="18">
        <v>73.590999999999994</v>
      </c>
      <c r="JS27" s="18">
        <v>-1.7909999999999999</v>
      </c>
      <c r="JT27" s="18">
        <v>34.5</v>
      </c>
      <c r="JU27" s="18">
        <v>36.905999999999999</v>
      </c>
      <c r="JV27" s="18">
        <v>36.905999999999999</v>
      </c>
      <c r="JW27" s="18">
        <v>-2.4060000000000001</v>
      </c>
      <c r="JX27" s="18"/>
      <c r="JY27" s="18"/>
      <c r="JZ27" s="18"/>
      <c r="KA27" s="18">
        <v>0</v>
      </c>
      <c r="KB27" s="18">
        <v>0</v>
      </c>
      <c r="KC27" s="18"/>
      <c r="KD27" s="18"/>
      <c r="KE27" s="18">
        <v>0</v>
      </c>
      <c r="KF27" s="18"/>
      <c r="KG27" s="18"/>
      <c r="KH27" s="18"/>
      <c r="KI27" s="18">
        <v>0</v>
      </c>
      <c r="KJ27" s="18">
        <v>0</v>
      </c>
      <c r="KK27" s="18">
        <v>16</v>
      </c>
      <c r="KL27" s="18">
        <v>16</v>
      </c>
      <c r="KM27" s="18">
        <v>-16</v>
      </c>
      <c r="KN27" s="18"/>
      <c r="KO27" s="18"/>
      <c r="KP27" s="18"/>
      <c r="KQ27" s="18">
        <v>0</v>
      </c>
      <c r="KR27" s="18"/>
      <c r="KS27" s="18"/>
      <c r="KT27" s="18"/>
      <c r="KU27" s="18">
        <v>0</v>
      </c>
      <c r="KV27" s="18">
        <v>2.4</v>
      </c>
      <c r="KW27" s="18">
        <v>2.04081</v>
      </c>
      <c r="KX27" s="18">
        <v>2.04081</v>
      </c>
      <c r="KY27" s="18">
        <v>0.35919000000000001</v>
      </c>
      <c r="KZ27" s="18">
        <v>217.4</v>
      </c>
      <c r="LA27" s="18">
        <v>270.06803000000002</v>
      </c>
      <c r="LB27" s="18">
        <v>270.06803000000002</v>
      </c>
      <c r="LC27" s="18">
        <v>-52.668030000000002</v>
      </c>
      <c r="LD27" s="18">
        <v>132.19999999999999</v>
      </c>
      <c r="LE27" s="18">
        <v>133.16031000000001</v>
      </c>
      <c r="LF27" s="18">
        <v>133.16031000000001</v>
      </c>
      <c r="LG27" s="18">
        <v>-0.96031</v>
      </c>
      <c r="LH27" s="18">
        <v>66.5</v>
      </c>
      <c r="LI27" s="18">
        <v>67.199219999999997</v>
      </c>
      <c r="LJ27" s="18">
        <v>67.199219999999997</v>
      </c>
      <c r="LK27" s="18">
        <v>-0.69921999999999995</v>
      </c>
      <c r="LL27" s="18">
        <v>76.900000000000006</v>
      </c>
      <c r="LM27" s="18">
        <v>78.567999999999998</v>
      </c>
      <c r="LN27" s="18">
        <v>78.567999999999998</v>
      </c>
      <c r="LO27" s="18">
        <v>-1.6679999999999999</v>
      </c>
      <c r="LP27" s="18">
        <v>0</v>
      </c>
      <c r="LQ27" s="18"/>
      <c r="LR27" s="18">
        <v>29.980560000000001</v>
      </c>
      <c r="LS27" s="18">
        <v>-29.980560000000001</v>
      </c>
      <c r="LT27" s="18">
        <v>65.400000000000006</v>
      </c>
      <c r="LU27" s="18"/>
      <c r="LV27" s="18"/>
      <c r="LW27" s="18">
        <v>65.400000000000006</v>
      </c>
      <c r="LX27" s="18">
        <v>32.9</v>
      </c>
      <c r="LY27" s="18"/>
      <c r="LZ27" s="18"/>
      <c r="MA27" s="18">
        <v>32.9</v>
      </c>
      <c r="MB27" s="18">
        <v>32.9</v>
      </c>
      <c r="MC27" s="18"/>
      <c r="MD27" s="18"/>
      <c r="ME27" s="18">
        <v>32.9</v>
      </c>
      <c r="MF27" s="18">
        <v>137.6</v>
      </c>
      <c r="MG27" s="18">
        <v>137.29781</v>
      </c>
      <c r="MH27" s="18">
        <v>137.29781</v>
      </c>
      <c r="MI27" s="18">
        <v>0.30219000000000001</v>
      </c>
      <c r="MJ27" s="18"/>
      <c r="MK27" s="18"/>
      <c r="ML27" s="18"/>
      <c r="MM27" s="18">
        <v>0</v>
      </c>
      <c r="MN27" s="18">
        <v>76.900000000000006</v>
      </c>
      <c r="MO27" s="18">
        <v>68.855059999999995</v>
      </c>
      <c r="MP27" s="18">
        <v>68.855059999999995</v>
      </c>
      <c r="MQ27" s="18">
        <v>8.0449400000000004</v>
      </c>
      <c r="MR27" s="18">
        <v>178.1</v>
      </c>
      <c r="MS27" s="18"/>
      <c r="MT27" s="18"/>
      <c r="MU27" s="18">
        <v>178.1</v>
      </c>
      <c r="MV27" s="18">
        <v>0</v>
      </c>
      <c r="MW27" s="18"/>
      <c r="MX27" s="18"/>
      <c r="MY27" s="18">
        <v>0</v>
      </c>
      <c r="MZ27" s="18"/>
      <c r="NA27" s="18"/>
      <c r="NB27" s="18"/>
      <c r="NC27" s="18">
        <v>0</v>
      </c>
      <c r="ND27" s="18"/>
      <c r="NE27" s="18"/>
      <c r="NF27" s="18"/>
      <c r="NG27" s="18">
        <v>0</v>
      </c>
      <c r="NH27" s="18"/>
      <c r="NI27" s="18"/>
      <c r="NJ27" s="18"/>
      <c r="NK27" s="18">
        <v>0</v>
      </c>
      <c r="NL27" s="18">
        <v>205.6</v>
      </c>
      <c r="NM27" s="18">
        <v>206.49084999999999</v>
      </c>
      <c r="NN27" s="18">
        <v>206.49084999999999</v>
      </c>
      <c r="NO27" s="18">
        <v>-0.89085000000000003</v>
      </c>
      <c r="NP27" s="18">
        <v>98.9</v>
      </c>
      <c r="NQ27" s="18">
        <v>103.55547</v>
      </c>
      <c r="NR27" s="18">
        <v>103.55547</v>
      </c>
      <c r="NS27" s="18">
        <v>-4.6554700000000002</v>
      </c>
      <c r="NT27" s="18"/>
      <c r="NU27" s="18">
        <v>4.0167900000000003</v>
      </c>
      <c r="NV27" s="18">
        <v>4.0167900000000003</v>
      </c>
      <c r="NW27" s="18">
        <v>-4.0167900000000003</v>
      </c>
      <c r="NX27" s="18"/>
      <c r="NY27" s="18"/>
      <c r="NZ27" s="18"/>
      <c r="OA27" s="18">
        <v>0</v>
      </c>
      <c r="OB27" s="18">
        <v>0</v>
      </c>
      <c r="OC27" s="18">
        <v>17.492709999999999</v>
      </c>
      <c r="OD27" s="18">
        <v>17.492709999999999</v>
      </c>
      <c r="OE27" s="18">
        <v>-17.492709999999999</v>
      </c>
      <c r="OF27" s="18">
        <v>0.7</v>
      </c>
      <c r="OG27" s="18"/>
      <c r="OH27" s="18">
        <v>0.622</v>
      </c>
      <c r="OI27" s="18">
        <v>7.8E-2</v>
      </c>
      <c r="OJ27" s="18">
        <v>39.6</v>
      </c>
      <c r="OK27" s="18">
        <v>44.28</v>
      </c>
      <c r="OL27" s="18">
        <v>34.28</v>
      </c>
      <c r="OM27" s="18">
        <v>5.32</v>
      </c>
      <c r="ON27" s="18">
        <v>32.5</v>
      </c>
      <c r="OO27" s="18"/>
      <c r="OP27" s="18">
        <v>71.718999999999994</v>
      </c>
      <c r="OQ27" s="18">
        <v>-39.219000000000001</v>
      </c>
      <c r="OR27" s="18">
        <v>0</v>
      </c>
      <c r="OS27" s="18">
        <v>1.36</v>
      </c>
      <c r="OT27" s="18">
        <v>1.36</v>
      </c>
      <c r="OU27" s="18">
        <v>-1.36</v>
      </c>
      <c r="OV27" s="18">
        <v>0.3</v>
      </c>
      <c r="OW27" s="18"/>
      <c r="OX27" s="18">
        <v>0.2</v>
      </c>
      <c r="OY27" s="18">
        <v>0.1</v>
      </c>
      <c r="OZ27" s="18">
        <v>0</v>
      </c>
      <c r="PA27" s="18"/>
      <c r="PB27" s="18">
        <v>19.436350000000001</v>
      </c>
      <c r="PC27" s="18">
        <v>-19.436350000000001</v>
      </c>
      <c r="PD27" s="18">
        <v>9.9</v>
      </c>
      <c r="PE27" s="18">
        <v>9.9830000000000005</v>
      </c>
      <c r="PF27" s="18">
        <v>9.9830000000000005</v>
      </c>
      <c r="PG27" s="18">
        <v>-8.3000000000000004E-2</v>
      </c>
      <c r="PH27" s="18">
        <v>5.4</v>
      </c>
      <c r="PI27" s="18">
        <v>5.67</v>
      </c>
      <c r="PJ27" s="18">
        <v>5.67</v>
      </c>
      <c r="PK27" s="18">
        <v>-0.27</v>
      </c>
      <c r="PL27" s="18">
        <v>103.1</v>
      </c>
      <c r="PM27" s="18"/>
      <c r="PN27" s="18">
        <v>182.55</v>
      </c>
      <c r="PO27" s="18">
        <v>-79.45</v>
      </c>
      <c r="PP27" s="18">
        <v>30.24</v>
      </c>
      <c r="PQ27" s="18"/>
      <c r="PR27" s="18">
        <v>100.02</v>
      </c>
      <c r="PS27" s="18">
        <v>-69.78</v>
      </c>
      <c r="PT27" s="18">
        <v>2.2000000000000002</v>
      </c>
      <c r="PU27" s="18"/>
      <c r="PV27" s="18"/>
      <c r="PW27" s="18">
        <v>2.2000000000000002</v>
      </c>
      <c r="PX27" s="18">
        <v>3.6</v>
      </c>
      <c r="PY27" s="18">
        <v>3.6</v>
      </c>
      <c r="PZ27" s="18">
        <v>3.6</v>
      </c>
      <c r="QA27" s="18">
        <v>0</v>
      </c>
      <c r="QB27" s="18">
        <v>3.2</v>
      </c>
      <c r="QC27" s="18">
        <v>4</v>
      </c>
      <c r="QD27" s="18">
        <v>4</v>
      </c>
      <c r="QE27" s="18">
        <v>-0.8</v>
      </c>
      <c r="QF27" s="18">
        <v>0</v>
      </c>
      <c r="QG27" s="18"/>
      <c r="QH27" s="18">
        <v>20.274049999999999</v>
      </c>
      <c r="QI27" s="18">
        <v>-20.274049999999999</v>
      </c>
      <c r="QJ27" s="18">
        <v>18.399999999999999</v>
      </c>
      <c r="QK27" s="18">
        <v>19.436350000000001</v>
      </c>
      <c r="QL27" s="18">
        <v>19.436350000000001</v>
      </c>
      <c r="QM27" s="18">
        <v>-1.0363500000000001</v>
      </c>
      <c r="QN27" s="18">
        <v>19</v>
      </c>
      <c r="QO27" s="18">
        <v>17.492709999999999</v>
      </c>
      <c r="QP27" s="18">
        <v>17.492709999999999</v>
      </c>
      <c r="QQ27" s="18">
        <v>1.50729</v>
      </c>
      <c r="QR27" s="18">
        <v>3.4</v>
      </c>
      <c r="QS27" s="18">
        <v>3.4</v>
      </c>
      <c r="QT27" s="18">
        <v>3.4</v>
      </c>
      <c r="QU27" s="18">
        <v>0</v>
      </c>
      <c r="QV27" s="18">
        <v>18.5</v>
      </c>
      <c r="QW27" s="18">
        <v>17.881440000000001</v>
      </c>
      <c r="QX27" s="18">
        <v>17.881440000000001</v>
      </c>
      <c r="QY27" s="18">
        <v>0.61856</v>
      </c>
      <c r="QZ27" s="18">
        <v>13.8</v>
      </c>
      <c r="RA27" s="18"/>
      <c r="RB27" s="18">
        <v>9.0709999999999997</v>
      </c>
      <c r="RC27" s="18">
        <v>4.7290000000000001</v>
      </c>
      <c r="RD27" s="18">
        <v>17.600000000000001</v>
      </c>
      <c r="RE27" s="18"/>
      <c r="RF27" s="18">
        <v>8.2170000000000005</v>
      </c>
      <c r="RG27" s="18">
        <v>9.3829999999999991</v>
      </c>
      <c r="RH27" s="18">
        <v>7.1</v>
      </c>
      <c r="RI27" s="18">
        <v>9.1120000000000001</v>
      </c>
      <c r="RJ27" s="18">
        <v>9.1120000000000001</v>
      </c>
      <c r="RK27" s="18">
        <v>-2.012</v>
      </c>
      <c r="RL27" s="18">
        <v>20</v>
      </c>
      <c r="RM27" s="18">
        <v>30.613</v>
      </c>
      <c r="RN27" s="18">
        <v>30.613</v>
      </c>
      <c r="RO27" s="18">
        <v>-10.613</v>
      </c>
      <c r="RP27" s="18">
        <v>16.2</v>
      </c>
      <c r="RQ27" s="18"/>
      <c r="RR27" s="18">
        <v>14.218</v>
      </c>
      <c r="RS27" s="18">
        <v>1.982</v>
      </c>
      <c r="RT27" s="18">
        <v>3.2</v>
      </c>
      <c r="RU27" s="18">
        <v>3.2010000000000001</v>
      </c>
      <c r="RV27" s="18">
        <v>3.2010000000000001</v>
      </c>
      <c r="RW27" s="18">
        <v>-1E-3</v>
      </c>
      <c r="RX27" s="18">
        <v>20.2</v>
      </c>
      <c r="RY27" s="18">
        <v>19.792000000000002</v>
      </c>
      <c r="RZ27" s="18">
        <v>19.792000000000002</v>
      </c>
      <c r="SA27" s="18">
        <v>0.40799999999999997</v>
      </c>
      <c r="SB27" s="18">
        <v>3.2</v>
      </c>
      <c r="SC27" s="18">
        <v>2</v>
      </c>
      <c r="SD27" s="18">
        <v>2</v>
      </c>
      <c r="SE27" s="18">
        <v>1.2</v>
      </c>
      <c r="SF27" s="18"/>
      <c r="SG27" s="18">
        <v>0.4</v>
      </c>
      <c r="SH27" s="18">
        <v>0.4</v>
      </c>
      <c r="SI27" s="18">
        <v>-0.4</v>
      </c>
      <c r="SJ27" s="18">
        <v>0.3</v>
      </c>
      <c r="SK27" s="18"/>
      <c r="SL27" s="18">
        <v>0.251</v>
      </c>
      <c r="SM27" s="18">
        <v>4.9000000000000002E-2</v>
      </c>
      <c r="SN27" s="18">
        <v>19.8</v>
      </c>
      <c r="SO27" s="18">
        <v>19.1448</v>
      </c>
      <c r="SP27" s="18">
        <v>19.1448</v>
      </c>
      <c r="SQ27" s="18">
        <v>0.6552</v>
      </c>
      <c r="SR27" s="18">
        <v>11.3</v>
      </c>
      <c r="SS27" s="18">
        <v>12.244899999999999</v>
      </c>
      <c r="ST27" s="18">
        <v>12.244899999999999</v>
      </c>
      <c r="SU27" s="18">
        <v>-0.94489999999999996</v>
      </c>
      <c r="SV27" s="18">
        <v>20.3</v>
      </c>
      <c r="SW27" s="18">
        <v>19.436350000000001</v>
      </c>
      <c r="SX27" s="18">
        <v>19.436350000000001</v>
      </c>
      <c r="SY27" s="18">
        <v>0.86365000000000003</v>
      </c>
      <c r="SZ27" s="18">
        <v>20.3</v>
      </c>
      <c r="TA27" s="18">
        <v>19.436350000000001</v>
      </c>
      <c r="TB27" s="18">
        <v>19.436350000000001</v>
      </c>
      <c r="TC27" s="18">
        <v>0.86365000000000003</v>
      </c>
      <c r="TD27" s="18">
        <v>0</v>
      </c>
      <c r="TE27" s="18">
        <v>2.617</v>
      </c>
      <c r="TF27" s="18">
        <v>2.617</v>
      </c>
      <c r="TG27" s="18">
        <v>-2.617</v>
      </c>
      <c r="TH27" s="18">
        <v>0</v>
      </c>
      <c r="TI27" s="18">
        <v>4.2930000000000001</v>
      </c>
      <c r="TJ27" s="18">
        <v>4.2930000000000001</v>
      </c>
      <c r="TK27" s="18">
        <v>-4.2930000000000001</v>
      </c>
      <c r="TL27" s="18">
        <v>23</v>
      </c>
      <c r="TM27" s="18"/>
      <c r="TN27" s="18">
        <v>25.64</v>
      </c>
      <c r="TO27" s="18">
        <v>-2.64</v>
      </c>
      <c r="TP27" s="18">
        <v>30.7</v>
      </c>
      <c r="TQ27" s="18">
        <v>11.08</v>
      </c>
      <c r="TR27" s="18">
        <v>11.08</v>
      </c>
      <c r="TS27" s="18">
        <v>19.62</v>
      </c>
      <c r="TT27" s="18">
        <v>45.4</v>
      </c>
      <c r="TU27" s="18">
        <v>11.72</v>
      </c>
      <c r="TV27" s="18">
        <v>11.72</v>
      </c>
      <c r="TW27" s="18">
        <v>33.68</v>
      </c>
      <c r="TX27" s="18">
        <v>5.7</v>
      </c>
      <c r="TY27" s="18">
        <v>1.42</v>
      </c>
      <c r="TZ27" s="18">
        <v>1.42</v>
      </c>
      <c r="UA27" s="18">
        <v>4.28</v>
      </c>
      <c r="UB27" s="18">
        <v>4.5</v>
      </c>
      <c r="UC27" s="18">
        <v>0.73</v>
      </c>
      <c r="UD27" s="18">
        <v>0.73</v>
      </c>
      <c r="UE27" s="18">
        <v>3.77</v>
      </c>
      <c r="UF27" s="18">
        <v>30.2</v>
      </c>
      <c r="UG27" s="18"/>
      <c r="UH27" s="18">
        <v>32.56</v>
      </c>
      <c r="UI27" s="18">
        <v>-2.36</v>
      </c>
      <c r="UJ27" s="18">
        <v>20.8</v>
      </c>
      <c r="UK27" s="18">
        <v>19.436350000000001</v>
      </c>
      <c r="UL27" s="18">
        <v>19.436350000000001</v>
      </c>
      <c r="UM27" s="18">
        <v>1.36365</v>
      </c>
      <c r="UN27" s="18">
        <v>8</v>
      </c>
      <c r="UO27" s="18">
        <v>8.1999999999999993</v>
      </c>
      <c r="UP27" s="18">
        <v>8.1999999999999993</v>
      </c>
      <c r="UQ27" s="18">
        <v>-0.2</v>
      </c>
      <c r="UR27" s="18">
        <v>7.6</v>
      </c>
      <c r="US27" s="18">
        <v>7.1</v>
      </c>
      <c r="UT27" s="18">
        <v>7.1</v>
      </c>
      <c r="UU27" s="18">
        <v>0.5</v>
      </c>
      <c r="UV27" s="18">
        <v>20.399999999999999</v>
      </c>
      <c r="UW27" s="18">
        <v>19.436350000000001</v>
      </c>
      <c r="UX27" s="18">
        <v>19.436350000000001</v>
      </c>
      <c r="UY27" s="18">
        <v>0.96365000000000001</v>
      </c>
      <c r="UZ27" s="18">
        <v>20.399999999999999</v>
      </c>
      <c r="VA27" s="18">
        <v>19.436350000000001</v>
      </c>
      <c r="VB27" s="18">
        <v>19.436350000000001</v>
      </c>
      <c r="VC27" s="18">
        <v>0.96365000000000001</v>
      </c>
      <c r="VD27" s="18">
        <v>20</v>
      </c>
      <c r="VE27" s="18">
        <v>19.436350000000001</v>
      </c>
      <c r="VF27" s="18">
        <v>19.436350000000001</v>
      </c>
      <c r="VG27" s="18">
        <v>0.56364999999999998</v>
      </c>
      <c r="VH27" s="18">
        <v>0</v>
      </c>
      <c r="VI27" s="18">
        <v>1.66</v>
      </c>
      <c r="VJ27" s="18">
        <v>1.66</v>
      </c>
      <c r="VK27" s="18">
        <v>-1.66</v>
      </c>
      <c r="VL27" s="18">
        <v>139.6</v>
      </c>
      <c r="VM27" s="18"/>
      <c r="VN27" s="18">
        <v>201.94</v>
      </c>
      <c r="VO27" s="18">
        <v>-62.34</v>
      </c>
      <c r="VP27" s="18">
        <v>12.2</v>
      </c>
      <c r="VQ27" s="18"/>
      <c r="VR27" s="18">
        <v>10.574</v>
      </c>
      <c r="VS27" s="18">
        <v>1.6259999999999999</v>
      </c>
      <c r="VT27" s="18">
        <v>48.5</v>
      </c>
      <c r="VU27" s="18"/>
      <c r="VV27" s="18">
        <v>73.397000000000006</v>
      </c>
      <c r="VW27" s="18">
        <v>-24.896999999999998</v>
      </c>
      <c r="VX27" s="18">
        <v>0</v>
      </c>
      <c r="VY27" s="18"/>
      <c r="VZ27" s="18">
        <v>0.6</v>
      </c>
      <c r="WA27" s="18">
        <v>-0.6</v>
      </c>
      <c r="WB27" s="18">
        <v>0</v>
      </c>
      <c r="WC27" s="18">
        <v>11.82</v>
      </c>
      <c r="WD27" s="18">
        <v>11.82</v>
      </c>
      <c r="WE27" s="18">
        <v>-11.82</v>
      </c>
      <c r="WF27" s="18">
        <v>0</v>
      </c>
      <c r="WG27" s="18">
        <v>7.6050000000000004</v>
      </c>
      <c r="WH27" s="18">
        <v>7.6050000000000004</v>
      </c>
      <c r="WI27" s="18">
        <v>-7.6050000000000004</v>
      </c>
      <c r="WJ27" s="18">
        <v>36.6</v>
      </c>
      <c r="WK27" s="18"/>
      <c r="WL27" s="18">
        <v>53.317</v>
      </c>
      <c r="WM27" s="18">
        <v>-16.716999999999999</v>
      </c>
      <c r="WN27" s="18">
        <v>2.4</v>
      </c>
      <c r="WO27" s="18">
        <v>4.2</v>
      </c>
      <c r="WP27" s="18">
        <v>4.2</v>
      </c>
      <c r="WQ27" s="18">
        <v>-1.8</v>
      </c>
      <c r="WR27" s="18">
        <v>2.4</v>
      </c>
      <c r="WS27" s="18">
        <v>2.4</v>
      </c>
      <c r="WT27" s="18">
        <v>2.4</v>
      </c>
      <c r="WU27" s="18">
        <v>0</v>
      </c>
      <c r="WV27" s="18">
        <v>1.9</v>
      </c>
      <c r="WW27" s="18">
        <v>2.4</v>
      </c>
      <c r="WX27" s="18">
        <v>2.4</v>
      </c>
      <c r="WY27" s="18">
        <v>-0.5</v>
      </c>
      <c r="WZ27" s="18"/>
      <c r="XA27" s="18"/>
      <c r="XB27" s="18"/>
      <c r="XC27" s="18">
        <v>0</v>
      </c>
      <c r="XD27" s="18">
        <v>6.5</v>
      </c>
      <c r="XE27" s="18"/>
      <c r="XF27" s="18">
        <v>9.0250000000000004</v>
      </c>
      <c r="XG27" s="18">
        <v>-2.5249999999999999</v>
      </c>
      <c r="XH27" s="18">
        <v>8.1999999999999993</v>
      </c>
      <c r="XI27" s="18">
        <v>8.4</v>
      </c>
      <c r="XJ27" s="18">
        <v>8.4</v>
      </c>
      <c r="XK27" s="18">
        <v>-0.2</v>
      </c>
      <c r="XL27" s="18">
        <v>20</v>
      </c>
      <c r="XM27" s="18">
        <v>18.95044</v>
      </c>
      <c r="XN27" s="18">
        <v>18.95044</v>
      </c>
      <c r="XO27" s="18">
        <v>1.04956</v>
      </c>
      <c r="XP27" s="18">
        <v>20</v>
      </c>
      <c r="XQ27" s="18">
        <v>18.95044</v>
      </c>
      <c r="XR27" s="18">
        <v>18.95044</v>
      </c>
      <c r="XS27" s="18">
        <v>1.04956</v>
      </c>
      <c r="XT27" s="18">
        <v>9</v>
      </c>
      <c r="XU27" s="18">
        <v>10</v>
      </c>
      <c r="XV27" s="18">
        <v>10</v>
      </c>
      <c r="XW27" s="18">
        <v>-1</v>
      </c>
      <c r="XX27" s="18">
        <v>26.8</v>
      </c>
      <c r="XY27" s="18">
        <v>28.5</v>
      </c>
      <c r="XZ27" s="18">
        <v>28.5</v>
      </c>
      <c r="YA27" s="18">
        <v>-1.7</v>
      </c>
      <c r="YB27" s="18">
        <v>33.5</v>
      </c>
      <c r="YC27" s="18">
        <v>28.5</v>
      </c>
      <c r="YD27" s="18">
        <v>28.5</v>
      </c>
      <c r="YE27" s="18">
        <v>5</v>
      </c>
      <c r="YF27" s="18">
        <v>4.0999999999999996</v>
      </c>
      <c r="YG27" s="18">
        <v>14</v>
      </c>
      <c r="YH27" s="18">
        <v>14</v>
      </c>
      <c r="YI27" s="18">
        <v>-9.9</v>
      </c>
      <c r="YJ27" s="18">
        <v>16.100000000000001</v>
      </c>
      <c r="YK27" s="18">
        <v>18</v>
      </c>
      <c r="YL27" s="18">
        <v>18</v>
      </c>
      <c r="YM27" s="18">
        <v>-1.9</v>
      </c>
      <c r="YN27" s="18">
        <v>8.1</v>
      </c>
      <c r="YO27" s="18">
        <v>8.15</v>
      </c>
      <c r="YP27" s="18">
        <v>8.15</v>
      </c>
      <c r="YQ27" s="18">
        <v>-0.05</v>
      </c>
      <c r="YR27" s="18">
        <v>11.1</v>
      </c>
      <c r="YS27" s="18">
        <v>11</v>
      </c>
      <c r="YT27" s="18">
        <v>11</v>
      </c>
      <c r="YU27" s="18">
        <v>0.1</v>
      </c>
      <c r="YV27" s="18">
        <v>8</v>
      </c>
      <c r="YW27" s="18">
        <v>22</v>
      </c>
      <c r="YX27" s="18">
        <v>22</v>
      </c>
      <c r="YY27" s="18">
        <v>-14</v>
      </c>
    </row>
    <row r="28" spans="1:675" ht="24" customHeight="1" x14ac:dyDescent="0.3">
      <c r="A28" s="1"/>
      <c r="B28" s="17" t="s">
        <v>102</v>
      </c>
      <c r="C28" s="17" t="s">
        <v>891</v>
      </c>
      <c r="D28" s="18">
        <v>201.3</v>
      </c>
      <c r="E28" s="18">
        <v>203.40136000000001</v>
      </c>
      <c r="F28" s="18">
        <v>203.40136000000001</v>
      </c>
      <c r="G28" s="18">
        <v>-2.1013600000000001</v>
      </c>
      <c r="H28" s="18">
        <v>629</v>
      </c>
      <c r="I28" s="18">
        <v>634.98344999999995</v>
      </c>
      <c r="J28" s="18">
        <v>627.79395999999997</v>
      </c>
      <c r="K28" s="18">
        <v>1.20604</v>
      </c>
      <c r="L28" s="18">
        <v>211.6</v>
      </c>
      <c r="M28" s="18">
        <v>215.11229</v>
      </c>
      <c r="N28" s="18">
        <v>204.43100999999999</v>
      </c>
      <c r="O28" s="18">
        <v>7.16899</v>
      </c>
      <c r="P28" s="18"/>
      <c r="Q28" s="18"/>
      <c r="R28" s="18"/>
      <c r="S28" s="18">
        <v>0</v>
      </c>
      <c r="T28" s="18"/>
      <c r="U28" s="18"/>
      <c r="V28" s="18"/>
      <c r="W28" s="18">
        <v>0</v>
      </c>
      <c r="X28" s="18">
        <v>89.4</v>
      </c>
      <c r="Y28" s="18">
        <v>91.867829999999998</v>
      </c>
      <c r="Z28" s="18">
        <v>91.867829999999998</v>
      </c>
      <c r="AA28" s="18">
        <v>-2.4678300000000002</v>
      </c>
      <c r="AB28" s="18">
        <v>238.1</v>
      </c>
      <c r="AC28" s="18">
        <v>242</v>
      </c>
      <c r="AD28" s="18">
        <v>242</v>
      </c>
      <c r="AE28" s="18">
        <v>-3.9</v>
      </c>
      <c r="AF28" s="18">
        <v>27.1</v>
      </c>
      <c r="AG28" s="18"/>
      <c r="AH28" s="18"/>
      <c r="AI28" s="18">
        <v>27.1</v>
      </c>
      <c r="AJ28" s="18">
        <v>0</v>
      </c>
      <c r="AK28" s="18"/>
      <c r="AL28" s="18"/>
      <c r="AM28" s="18">
        <v>0</v>
      </c>
      <c r="AN28" s="18">
        <v>106.9</v>
      </c>
      <c r="AO28" s="18">
        <v>149.83006</v>
      </c>
      <c r="AP28" s="18">
        <v>149.83006</v>
      </c>
      <c r="AQ28" s="18">
        <v>-42.930059999999997</v>
      </c>
      <c r="AR28" s="18">
        <v>106.7</v>
      </c>
      <c r="AS28" s="18">
        <v>149.83006</v>
      </c>
      <c r="AT28" s="18">
        <v>149.83006</v>
      </c>
      <c r="AU28" s="18">
        <v>-43.13006</v>
      </c>
      <c r="AV28" s="18">
        <v>106.2</v>
      </c>
      <c r="AW28" s="18">
        <v>149.83006</v>
      </c>
      <c r="AX28" s="18">
        <v>149.83006</v>
      </c>
      <c r="AY28" s="18">
        <v>-43.63006</v>
      </c>
      <c r="AZ28" s="18">
        <v>206.3</v>
      </c>
      <c r="BA28" s="18">
        <v>225.42</v>
      </c>
      <c r="BB28" s="18">
        <v>225.42</v>
      </c>
      <c r="BC28" s="18">
        <v>-19.12</v>
      </c>
      <c r="BD28" s="18">
        <v>199.4</v>
      </c>
      <c r="BE28" s="18">
        <v>207.24285</v>
      </c>
      <c r="BF28" s="18">
        <v>207.24285</v>
      </c>
      <c r="BG28" s="18">
        <v>-7.8428500000000003</v>
      </c>
      <c r="BH28" s="18">
        <v>107.5</v>
      </c>
      <c r="BI28" s="18">
        <v>103.93259999999999</v>
      </c>
      <c r="BJ28" s="18">
        <v>103.93259999999999</v>
      </c>
      <c r="BK28" s="18">
        <v>3.5674000000000001</v>
      </c>
      <c r="BL28" s="18">
        <v>539.1</v>
      </c>
      <c r="BM28" s="18">
        <v>566.08941000000004</v>
      </c>
      <c r="BN28" s="18">
        <v>566.08941000000004</v>
      </c>
      <c r="BO28" s="18">
        <v>-26.989409999999999</v>
      </c>
      <c r="BP28" s="18">
        <v>10.199999999999999</v>
      </c>
      <c r="BQ28" s="18">
        <v>10.52094</v>
      </c>
      <c r="BR28" s="18">
        <v>10.52094</v>
      </c>
      <c r="BS28" s="18">
        <v>-0.32094</v>
      </c>
      <c r="BT28" s="18"/>
      <c r="BU28" s="18"/>
      <c r="BV28" s="18"/>
      <c r="BW28" s="18">
        <v>0</v>
      </c>
      <c r="BX28" s="18">
        <v>12.7</v>
      </c>
      <c r="BY28" s="18"/>
      <c r="BZ28" s="18">
        <v>12.35839</v>
      </c>
      <c r="CA28" s="18">
        <v>0.34161000000000002</v>
      </c>
      <c r="CB28" s="18"/>
      <c r="CC28" s="18"/>
      <c r="CD28" s="18"/>
      <c r="CE28" s="18">
        <v>0</v>
      </c>
      <c r="CF28" s="18"/>
      <c r="CG28" s="18"/>
      <c r="CH28" s="18"/>
      <c r="CI28" s="18">
        <v>0</v>
      </c>
      <c r="CJ28" s="18">
        <v>166.5</v>
      </c>
      <c r="CK28" s="18">
        <v>164.06706</v>
      </c>
      <c r="CL28" s="18">
        <v>164.06706</v>
      </c>
      <c r="CM28" s="18">
        <v>2.4329399999999999</v>
      </c>
      <c r="CN28" s="18">
        <v>7.7</v>
      </c>
      <c r="CO28" s="18">
        <v>5.1336000000000004</v>
      </c>
      <c r="CP28" s="18">
        <v>5.1336000000000004</v>
      </c>
      <c r="CQ28" s="18">
        <v>2.5663999999999998</v>
      </c>
      <c r="CR28" s="18">
        <v>5.3</v>
      </c>
      <c r="CS28" s="18">
        <v>2.8178999999999998</v>
      </c>
      <c r="CT28" s="18">
        <v>2.8178999999999998</v>
      </c>
      <c r="CU28" s="18">
        <v>2.4821</v>
      </c>
      <c r="CV28" s="18">
        <v>21.5</v>
      </c>
      <c r="CW28" s="18">
        <v>22.410769999999999</v>
      </c>
      <c r="CX28" s="18"/>
      <c r="CY28" s="18">
        <v>21.5</v>
      </c>
      <c r="CZ28" s="18">
        <v>6.6</v>
      </c>
      <c r="DA28" s="18">
        <v>6.8766400000000001</v>
      </c>
      <c r="DB28" s="18">
        <v>6.8766400000000001</v>
      </c>
      <c r="DC28" s="18">
        <v>-0.27664</v>
      </c>
      <c r="DD28" s="18"/>
      <c r="DE28" s="18"/>
      <c r="DF28" s="18"/>
      <c r="DG28" s="18">
        <v>0</v>
      </c>
      <c r="DH28" s="18">
        <v>140.69999999999999</v>
      </c>
      <c r="DI28" s="18">
        <v>142.44412</v>
      </c>
      <c r="DJ28" s="18">
        <v>142.44412</v>
      </c>
      <c r="DK28" s="18">
        <v>-1.7441199999999999</v>
      </c>
      <c r="DL28" s="18"/>
      <c r="DM28" s="18"/>
      <c r="DN28" s="18"/>
      <c r="DO28" s="18">
        <v>0</v>
      </c>
      <c r="DP28" s="18"/>
      <c r="DQ28" s="18"/>
      <c r="DR28" s="18"/>
      <c r="DS28" s="18">
        <v>0</v>
      </c>
      <c r="DT28" s="18"/>
      <c r="DU28" s="18"/>
      <c r="DV28" s="18"/>
      <c r="DW28" s="18">
        <v>0</v>
      </c>
      <c r="DX28" s="18"/>
      <c r="DY28" s="18"/>
      <c r="DZ28" s="18"/>
      <c r="EA28" s="18">
        <v>0</v>
      </c>
      <c r="EB28" s="18">
        <v>110</v>
      </c>
      <c r="EC28" s="18">
        <v>112.46647</v>
      </c>
      <c r="ED28" s="18">
        <v>112.46647</v>
      </c>
      <c r="EE28" s="18">
        <v>-2.4664700000000002</v>
      </c>
      <c r="EF28" s="18">
        <v>218.9</v>
      </c>
      <c r="EG28" s="18"/>
      <c r="EH28" s="18"/>
      <c r="EI28" s="18">
        <v>218.9</v>
      </c>
      <c r="EJ28" s="18">
        <v>59.4</v>
      </c>
      <c r="EK28" s="18"/>
      <c r="EL28" s="18"/>
      <c r="EM28" s="18">
        <v>59.4</v>
      </c>
      <c r="EN28" s="18"/>
      <c r="EO28" s="18"/>
      <c r="EP28" s="18"/>
      <c r="EQ28" s="18">
        <v>0</v>
      </c>
      <c r="ER28" s="18"/>
      <c r="ES28" s="18"/>
      <c r="ET28" s="18"/>
      <c r="EU28" s="18">
        <v>0</v>
      </c>
      <c r="EV28" s="18">
        <v>6.5</v>
      </c>
      <c r="EW28" s="18">
        <v>6.39</v>
      </c>
      <c r="EX28" s="18">
        <v>6.39</v>
      </c>
      <c r="EY28" s="18">
        <v>0.11</v>
      </c>
      <c r="EZ28" s="18">
        <v>459.4</v>
      </c>
      <c r="FA28" s="18">
        <v>457.09426999999999</v>
      </c>
      <c r="FB28" s="18">
        <v>457.09426999999999</v>
      </c>
      <c r="FC28" s="18">
        <v>2.3057300000000001</v>
      </c>
      <c r="FD28" s="18">
        <v>11.9</v>
      </c>
      <c r="FE28" s="18">
        <v>24.705880000000001</v>
      </c>
      <c r="FF28" s="18">
        <v>81.635570000000001</v>
      </c>
      <c r="FG28" s="18">
        <v>-69.735569999999996</v>
      </c>
      <c r="FH28" s="18">
        <v>134.19999999999999</v>
      </c>
      <c r="FI28" s="18">
        <v>149.98721</v>
      </c>
      <c r="FJ28" s="18">
        <v>149.98721</v>
      </c>
      <c r="FK28" s="18">
        <v>-15.78721</v>
      </c>
      <c r="FL28" s="18">
        <v>0</v>
      </c>
      <c r="FM28" s="18"/>
      <c r="FN28" s="18">
        <v>41.89893</v>
      </c>
      <c r="FO28" s="18">
        <v>-41.89893</v>
      </c>
      <c r="FP28" s="18">
        <v>18.2</v>
      </c>
      <c r="FQ28" s="18">
        <v>19.21088</v>
      </c>
      <c r="FR28" s="18">
        <v>19.21088</v>
      </c>
      <c r="FS28" s="18">
        <v>-1.01088</v>
      </c>
      <c r="FT28" s="18">
        <v>18.600000000000001</v>
      </c>
      <c r="FU28" s="18">
        <v>18.46453</v>
      </c>
      <c r="FV28" s="18">
        <v>18.46453</v>
      </c>
      <c r="FW28" s="18">
        <v>0.13547000000000001</v>
      </c>
      <c r="FX28" s="18">
        <v>89.8</v>
      </c>
      <c r="FY28" s="18">
        <v>87.773570000000007</v>
      </c>
      <c r="FZ28" s="18">
        <v>87.773570000000007</v>
      </c>
      <c r="GA28" s="18">
        <v>2.02643</v>
      </c>
      <c r="GB28" s="18"/>
      <c r="GC28" s="18"/>
      <c r="GD28" s="18">
        <v>179.82</v>
      </c>
      <c r="GE28" s="18">
        <v>-179.82</v>
      </c>
      <c r="GF28" s="18"/>
      <c r="GG28" s="18"/>
      <c r="GH28" s="18">
        <v>179.82</v>
      </c>
      <c r="GI28" s="18">
        <v>-179.82</v>
      </c>
      <c r="GJ28" s="18"/>
      <c r="GK28" s="18"/>
      <c r="GL28" s="18">
        <v>180.36</v>
      </c>
      <c r="GM28" s="18">
        <v>-180.36</v>
      </c>
      <c r="GN28" s="18">
        <v>105</v>
      </c>
      <c r="GO28" s="18">
        <v>110.48202000000001</v>
      </c>
      <c r="GP28" s="18">
        <v>110.48202000000001</v>
      </c>
      <c r="GQ28" s="18">
        <v>-5.4820200000000003</v>
      </c>
      <c r="GR28" s="18">
        <v>43.5</v>
      </c>
      <c r="GS28" s="18">
        <v>47.082599999999999</v>
      </c>
      <c r="GT28" s="18">
        <v>45</v>
      </c>
      <c r="GU28" s="18">
        <v>-1.5</v>
      </c>
      <c r="GV28" s="18"/>
      <c r="GW28" s="18"/>
      <c r="GX28" s="18">
        <v>45.381999999999998</v>
      </c>
      <c r="GY28" s="18">
        <v>-45.381999999999998</v>
      </c>
      <c r="GZ28" s="18">
        <v>3.8</v>
      </c>
      <c r="HA28" s="18"/>
      <c r="HB28" s="18"/>
      <c r="HC28" s="18">
        <v>3.8</v>
      </c>
      <c r="HD28" s="18">
        <v>34.299999999999997</v>
      </c>
      <c r="HE28" s="18">
        <v>33.36054</v>
      </c>
      <c r="HF28" s="18">
        <v>30.300550000000001</v>
      </c>
      <c r="HG28" s="18">
        <v>3.9994499999999999</v>
      </c>
      <c r="HH28" s="18">
        <v>151.9</v>
      </c>
      <c r="HI28" s="18">
        <v>172.35792000000001</v>
      </c>
      <c r="HJ28" s="18">
        <v>174.55948000000001</v>
      </c>
      <c r="HK28" s="18">
        <v>-22.659479999999999</v>
      </c>
      <c r="HL28" s="18"/>
      <c r="HM28" s="18"/>
      <c r="HN28" s="18"/>
      <c r="HO28" s="18">
        <v>0</v>
      </c>
      <c r="HP28" s="18"/>
      <c r="HQ28" s="18"/>
      <c r="HR28" s="18"/>
      <c r="HS28" s="18">
        <v>0</v>
      </c>
      <c r="HT28" s="18">
        <v>81</v>
      </c>
      <c r="HU28" s="18">
        <v>89.129530000000003</v>
      </c>
      <c r="HV28" s="18">
        <v>87.592309999999998</v>
      </c>
      <c r="HW28" s="18">
        <v>-6.5923100000000003</v>
      </c>
      <c r="HX28" s="18"/>
      <c r="HY28" s="18"/>
      <c r="HZ28" s="18"/>
      <c r="IA28" s="18">
        <v>0</v>
      </c>
      <c r="IB28" s="18"/>
      <c r="IC28" s="18"/>
      <c r="ID28" s="18"/>
      <c r="IE28" s="18">
        <v>0</v>
      </c>
      <c r="IF28" s="18">
        <v>45</v>
      </c>
      <c r="IG28" s="18">
        <v>45.265309999999999</v>
      </c>
      <c r="IH28" s="18"/>
      <c r="II28" s="18">
        <v>45</v>
      </c>
      <c r="IJ28" s="18"/>
      <c r="IK28" s="18"/>
      <c r="IL28" s="18"/>
      <c r="IM28" s="18">
        <v>0</v>
      </c>
      <c r="IN28" s="18"/>
      <c r="IO28" s="18"/>
      <c r="IP28" s="18"/>
      <c r="IQ28" s="18">
        <v>0</v>
      </c>
      <c r="IR28" s="18"/>
      <c r="IS28" s="18"/>
      <c r="IT28" s="18"/>
      <c r="IU28" s="18">
        <v>0</v>
      </c>
      <c r="IV28" s="18">
        <v>126.8</v>
      </c>
      <c r="IW28" s="18">
        <v>132.83837</v>
      </c>
      <c r="IX28" s="18">
        <v>132.83837</v>
      </c>
      <c r="IY28" s="18">
        <v>-6.0383699999999996</v>
      </c>
      <c r="IZ28" s="18">
        <v>164.5</v>
      </c>
      <c r="JA28" s="18">
        <v>171.57499999999999</v>
      </c>
      <c r="JB28" s="18"/>
      <c r="JC28" s="18">
        <v>164.5</v>
      </c>
      <c r="JD28" s="18">
        <v>162.5</v>
      </c>
      <c r="JE28" s="18">
        <v>169.78200000000001</v>
      </c>
      <c r="JF28" s="18"/>
      <c r="JG28" s="18">
        <v>162.5</v>
      </c>
      <c r="JH28" s="18">
        <v>196.1</v>
      </c>
      <c r="JI28" s="18">
        <v>202.72200000000001</v>
      </c>
      <c r="JJ28" s="18"/>
      <c r="JK28" s="18">
        <v>196.1</v>
      </c>
      <c r="JL28" s="18"/>
      <c r="JM28" s="18"/>
      <c r="JN28" s="18"/>
      <c r="JO28" s="18">
        <v>0</v>
      </c>
      <c r="JP28" s="18">
        <v>71.5</v>
      </c>
      <c r="JQ28" s="18">
        <v>73.590999999999994</v>
      </c>
      <c r="JR28" s="18">
        <v>73.590999999999994</v>
      </c>
      <c r="JS28" s="18">
        <v>-2.0910000000000002</v>
      </c>
      <c r="JT28" s="18">
        <v>34.299999999999997</v>
      </c>
      <c r="JU28" s="18">
        <v>36.905999999999999</v>
      </c>
      <c r="JV28" s="18">
        <v>36.905999999999999</v>
      </c>
      <c r="JW28" s="18">
        <v>-2.6059999999999999</v>
      </c>
      <c r="JX28" s="18"/>
      <c r="JY28" s="18"/>
      <c r="JZ28" s="18"/>
      <c r="KA28" s="18">
        <v>0</v>
      </c>
      <c r="KB28" s="18">
        <v>0</v>
      </c>
      <c r="KC28" s="18"/>
      <c r="KD28" s="18"/>
      <c r="KE28" s="18">
        <v>0</v>
      </c>
      <c r="KF28" s="18"/>
      <c r="KG28" s="18"/>
      <c r="KH28" s="18"/>
      <c r="KI28" s="18">
        <v>0</v>
      </c>
      <c r="KJ28" s="18">
        <v>0</v>
      </c>
      <c r="KK28" s="18">
        <v>16</v>
      </c>
      <c r="KL28" s="18">
        <v>16</v>
      </c>
      <c r="KM28" s="18">
        <v>-16</v>
      </c>
      <c r="KN28" s="18"/>
      <c r="KO28" s="18"/>
      <c r="KP28" s="18"/>
      <c r="KQ28" s="18">
        <v>0</v>
      </c>
      <c r="KR28" s="18"/>
      <c r="KS28" s="18"/>
      <c r="KT28" s="18"/>
      <c r="KU28" s="18">
        <v>0</v>
      </c>
      <c r="KV28" s="18">
        <v>2.4</v>
      </c>
      <c r="KW28" s="18">
        <v>2.04081</v>
      </c>
      <c r="KX28" s="18">
        <v>2.04081</v>
      </c>
      <c r="KY28" s="18">
        <v>0.35919000000000001</v>
      </c>
      <c r="KZ28" s="18">
        <v>173</v>
      </c>
      <c r="LA28" s="18">
        <v>270.06803000000002</v>
      </c>
      <c r="LB28" s="18">
        <v>270.06803000000002</v>
      </c>
      <c r="LC28" s="18">
        <v>-97.068029999999993</v>
      </c>
      <c r="LD28" s="18">
        <v>127.2</v>
      </c>
      <c r="LE28" s="18">
        <v>133.16031000000001</v>
      </c>
      <c r="LF28" s="18">
        <v>133.16031000000001</v>
      </c>
      <c r="LG28" s="18">
        <v>-5.9603099999999998</v>
      </c>
      <c r="LH28" s="18">
        <v>65.599999999999994</v>
      </c>
      <c r="LI28" s="18">
        <v>67.199219999999997</v>
      </c>
      <c r="LJ28" s="18">
        <v>67.199219999999997</v>
      </c>
      <c r="LK28" s="18">
        <v>-1.5992200000000001</v>
      </c>
      <c r="LL28" s="18">
        <v>76.8</v>
      </c>
      <c r="LM28" s="18">
        <v>78.567999999999998</v>
      </c>
      <c r="LN28" s="18">
        <v>78.567999999999998</v>
      </c>
      <c r="LO28" s="18">
        <v>-1.768</v>
      </c>
      <c r="LP28" s="18">
        <v>0</v>
      </c>
      <c r="LQ28" s="18"/>
      <c r="LR28" s="18">
        <v>29.980560000000001</v>
      </c>
      <c r="LS28" s="18">
        <v>-29.980560000000001</v>
      </c>
      <c r="LT28" s="18">
        <v>65.3</v>
      </c>
      <c r="LU28" s="18"/>
      <c r="LV28" s="18"/>
      <c r="LW28" s="18">
        <v>65.3</v>
      </c>
      <c r="LX28" s="18">
        <v>31.3</v>
      </c>
      <c r="LY28" s="18"/>
      <c r="LZ28" s="18"/>
      <c r="MA28" s="18">
        <v>31.3</v>
      </c>
      <c r="MB28" s="18">
        <v>31.4</v>
      </c>
      <c r="MC28" s="18"/>
      <c r="MD28" s="18"/>
      <c r="ME28" s="18">
        <v>31.4</v>
      </c>
      <c r="MF28" s="18">
        <v>138.80000000000001</v>
      </c>
      <c r="MG28" s="18">
        <v>136.92374000000001</v>
      </c>
      <c r="MH28" s="18">
        <v>136.92374000000001</v>
      </c>
      <c r="MI28" s="18">
        <v>1.87626</v>
      </c>
      <c r="MJ28" s="18"/>
      <c r="MK28" s="18"/>
      <c r="ML28" s="18"/>
      <c r="MM28" s="18">
        <v>0</v>
      </c>
      <c r="MN28" s="18">
        <v>76.599999999999994</v>
      </c>
      <c r="MO28" s="18">
        <v>68.667460000000005</v>
      </c>
      <c r="MP28" s="18">
        <v>68.667460000000005</v>
      </c>
      <c r="MQ28" s="18">
        <v>7.9325400000000004</v>
      </c>
      <c r="MR28" s="18">
        <v>122.2</v>
      </c>
      <c r="MS28" s="18"/>
      <c r="MT28" s="18"/>
      <c r="MU28" s="18">
        <v>122.2</v>
      </c>
      <c r="MV28" s="18">
        <v>0</v>
      </c>
      <c r="MW28" s="18"/>
      <c r="MX28" s="18"/>
      <c r="MY28" s="18">
        <v>0</v>
      </c>
      <c r="MZ28" s="18"/>
      <c r="NA28" s="18"/>
      <c r="NB28" s="18"/>
      <c r="NC28" s="18">
        <v>0</v>
      </c>
      <c r="ND28" s="18"/>
      <c r="NE28" s="18"/>
      <c r="NF28" s="18"/>
      <c r="NG28" s="18">
        <v>0</v>
      </c>
      <c r="NH28" s="18"/>
      <c r="NI28" s="18"/>
      <c r="NJ28" s="18"/>
      <c r="NK28" s="18">
        <v>0</v>
      </c>
      <c r="NL28" s="18">
        <v>204.3</v>
      </c>
      <c r="NM28" s="18">
        <v>206.49084999999999</v>
      </c>
      <c r="NN28" s="18">
        <v>206.49084999999999</v>
      </c>
      <c r="NO28" s="18">
        <v>-2.1908500000000002</v>
      </c>
      <c r="NP28" s="18">
        <v>98.1</v>
      </c>
      <c r="NQ28" s="18">
        <v>103.55547</v>
      </c>
      <c r="NR28" s="18">
        <v>103.55547</v>
      </c>
      <c r="NS28" s="18">
        <v>-5.45547</v>
      </c>
      <c r="NT28" s="18"/>
      <c r="NU28" s="18">
        <v>4.0167900000000003</v>
      </c>
      <c r="NV28" s="18">
        <v>4.0167900000000003</v>
      </c>
      <c r="NW28" s="18">
        <v>-4.0167900000000003</v>
      </c>
      <c r="NX28" s="18"/>
      <c r="NY28" s="18"/>
      <c r="NZ28" s="18"/>
      <c r="OA28" s="18">
        <v>0</v>
      </c>
      <c r="OB28" s="18">
        <v>0</v>
      </c>
      <c r="OC28" s="18">
        <v>17.492709999999999</v>
      </c>
      <c r="OD28" s="18">
        <v>17.492709999999999</v>
      </c>
      <c r="OE28" s="18">
        <v>-17.492709999999999</v>
      </c>
      <c r="OF28" s="18">
        <v>1</v>
      </c>
      <c r="OG28" s="18"/>
      <c r="OH28" s="18">
        <v>0.69599999999999995</v>
      </c>
      <c r="OI28" s="18">
        <v>0.30399999999999999</v>
      </c>
      <c r="OJ28" s="18">
        <v>29.7</v>
      </c>
      <c r="OK28" s="18">
        <v>48.18</v>
      </c>
      <c r="OL28" s="18">
        <v>38.174999999999997</v>
      </c>
      <c r="OM28" s="18">
        <v>-8.4749999999999996</v>
      </c>
      <c r="ON28" s="18">
        <v>66.599999999999994</v>
      </c>
      <c r="OO28" s="18"/>
      <c r="OP28" s="18">
        <v>75.522000000000006</v>
      </c>
      <c r="OQ28" s="18">
        <v>-8.9220000000000006</v>
      </c>
      <c r="OR28" s="18">
        <v>0</v>
      </c>
      <c r="OS28" s="18">
        <v>1.36</v>
      </c>
      <c r="OT28" s="18">
        <v>1.36</v>
      </c>
      <c r="OU28" s="18">
        <v>-1.36</v>
      </c>
      <c r="OV28" s="18">
        <v>0.3</v>
      </c>
      <c r="OW28" s="18"/>
      <c r="OX28" s="18">
        <v>0.3</v>
      </c>
      <c r="OY28" s="18">
        <v>0</v>
      </c>
      <c r="OZ28" s="18">
        <v>0</v>
      </c>
      <c r="PA28" s="18"/>
      <c r="PB28" s="18">
        <v>19.436350000000001</v>
      </c>
      <c r="PC28" s="18">
        <v>-19.436350000000001</v>
      </c>
      <c r="PD28" s="18">
        <v>9.9</v>
      </c>
      <c r="PE28" s="18">
        <v>9.9830000000000005</v>
      </c>
      <c r="PF28" s="18">
        <v>9.9830000000000005</v>
      </c>
      <c r="PG28" s="18">
        <v>-8.3000000000000004E-2</v>
      </c>
      <c r="PH28" s="18">
        <v>5.4</v>
      </c>
      <c r="PI28" s="18">
        <v>5.67</v>
      </c>
      <c r="PJ28" s="18">
        <v>5.67</v>
      </c>
      <c r="PK28" s="18">
        <v>-0.27</v>
      </c>
      <c r="PL28" s="18">
        <v>193.6</v>
      </c>
      <c r="PM28" s="18"/>
      <c r="PN28" s="18">
        <v>212.75</v>
      </c>
      <c r="PO28" s="18">
        <v>-19.149999999999999</v>
      </c>
      <c r="PP28" s="18">
        <v>34.6</v>
      </c>
      <c r="PQ28" s="18"/>
      <c r="PR28" s="18">
        <v>101.54300000000001</v>
      </c>
      <c r="PS28" s="18">
        <v>-66.942999999999998</v>
      </c>
      <c r="PT28" s="18">
        <v>2.2000000000000002</v>
      </c>
      <c r="PU28" s="18"/>
      <c r="PV28" s="18"/>
      <c r="PW28" s="18">
        <v>2.2000000000000002</v>
      </c>
      <c r="PX28" s="18">
        <v>3.6</v>
      </c>
      <c r="PY28" s="18">
        <v>3.6</v>
      </c>
      <c r="PZ28" s="18">
        <v>3.6</v>
      </c>
      <c r="QA28" s="18">
        <v>0</v>
      </c>
      <c r="QB28" s="18">
        <v>2.4</v>
      </c>
      <c r="QC28" s="18">
        <v>4</v>
      </c>
      <c r="QD28" s="18">
        <v>4</v>
      </c>
      <c r="QE28" s="18">
        <v>-1.6</v>
      </c>
      <c r="QF28" s="18">
        <v>0</v>
      </c>
      <c r="QG28" s="18"/>
      <c r="QH28" s="18">
        <v>20.274049999999999</v>
      </c>
      <c r="QI28" s="18">
        <v>-20.274049999999999</v>
      </c>
      <c r="QJ28" s="18">
        <v>18.5</v>
      </c>
      <c r="QK28" s="18">
        <v>19.436350000000001</v>
      </c>
      <c r="QL28" s="18">
        <v>19.436350000000001</v>
      </c>
      <c r="QM28" s="18">
        <v>-0.93635000000000002</v>
      </c>
      <c r="QN28" s="18">
        <v>19</v>
      </c>
      <c r="QO28" s="18">
        <v>17.492709999999999</v>
      </c>
      <c r="QP28" s="18">
        <v>17.492709999999999</v>
      </c>
      <c r="QQ28" s="18">
        <v>1.50729</v>
      </c>
      <c r="QR28" s="18">
        <v>3.4</v>
      </c>
      <c r="QS28" s="18">
        <v>3.4</v>
      </c>
      <c r="QT28" s="18">
        <v>3.4</v>
      </c>
      <c r="QU28" s="18">
        <v>0</v>
      </c>
      <c r="QV28" s="18">
        <v>18.5</v>
      </c>
      <c r="QW28" s="18">
        <v>17.881440000000001</v>
      </c>
      <c r="QX28" s="18">
        <v>17.881440000000001</v>
      </c>
      <c r="QY28" s="18">
        <v>0.61856</v>
      </c>
      <c r="QZ28" s="18">
        <v>14.2</v>
      </c>
      <c r="RA28" s="18"/>
      <c r="RB28" s="18">
        <v>9.9740000000000002</v>
      </c>
      <c r="RC28" s="18">
        <v>4.226</v>
      </c>
      <c r="RD28" s="18">
        <v>18.100000000000001</v>
      </c>
      <c r="RE28" s="18"/>
      <c r="RF28" s="18">
        <v>9.6639999999999997</v>
      </c>
      <c r="RG28" s="18">
        <v>8.4359999999999999</v>
      </c>
      <c r="RH28" s="18">
        <v>5.6</v>
      </c>
      <c r="RI28" s="18">
        <v>9.6039999999999992</v>
      </c>
      <c r="RJ28" s="18">
        <v>9.6039999999999992</v>
      </c>
      <c r="RK28" s="18">
        <v>-4.0039999999999996</v>
      </c>
      <c r="RL28" s="18">
        <v>22.5</v>
      </c>
      <c r="RM28" s="18">
        <v>36.119</v>
      </c>
      <c r="RN28" s="18">
        <v>36.119</v>
      </c>
      <c r="RO28" s="18">
        <v>-13.619</v>
      </c>
      <c r="RP28" s="18">
        <v>18.899999999999999</v>
      </c>
      <c r="RQ28" s="18"/>
      <c r="RR28" s="18">
        <v>14.776999999999999</v>
      </c>
      <c r="RS28" s="18">
        <v>4.1230000000000002</v>
      </c>
      <c r="RT28" s="18">
        <v>3.3</v>
      </c>
      <c r="RU28" s="18">
        <v>3.2010000000000001</v>
      </c>
      <c r="RV28" s="18">
        <v>3.2010000000000001</v>
      </c>
      <c r="RW28" s="18">
        <v>9.9000000000000005E-2</v>
      </c>
      <c r="RX28" s="18">
        <v>20.2</v>
      </c>
      <c r="RY28" s="18">
        <v>19.792000000000002</v>
      </c>
      <c r="RZ28" s="18">
        <v>19.792000000000002</v>
      </c>
      <c r="SA28" s="18">
        <v>0.40799999999999997</v>
      </c>
      <c r="SB28" s="18">
        <v>3.2</v>
      </c>
      <c r="SC28" s="18">
        <v>2</v>
      </c>
      <c r="SD28" s="18">
        <v>2</v>
      </c>
      <c r="SE28" s="18">
        <v>1.2</v>
      </c>
      <c r="SF28" s="18"/>
      <c r="SG28" s="18">
        <v>0.4</v>
      </c>
      <c r="SH28" s="18">
        <v>0.4</v>
      </c>
      <c r="SI28" s="18">
        <v>-0.4</v>
      </c>
      <c r="SJ28" s="18">
        <v>0.3</v>
      </c>
      <c r="SK28" s="18"/>
      <c r="SL28" s="18">
        <v>0.27700000000000002</v>
      </c>
      <c r="SM28" s="18">
        <v>2.3E-2</v>
      </c>
      <c r="SN28" s="18">
        <v>19.8</v>
      </c>
      <c r="SO28" s="18">
        <v>19.1448</v>
      </c>
      <c r="SP28" s="18">
        <v>19.1448</v>
      </c>
      <c r="SQ28" s="18">
        <v>0.6552</v>
      </c>
      <c r="SR28" s="18">
        <v>13</v>
      </c>
      <c r="SS28" s="18">
        <v>12.244899999999999</v>
      </c>
      <c r="ST28" s="18">
        <v>12.244899999999999</v>
      </c>
      <c r="SU28" s="18">
        <v>0.75509999999999999</v>
      </c>
      <c r="SV28" s="18">
        <v>20.2</v>
      </c>
      <c r="SW28" s="18">
        <v>19.436350000000001</v>
      </c>
      <c r="SX28" s="18">
        <v>19.436350000000001</v>
      </c>
      <c r="SY28" s="18">
        <v>0.76365000000000005</v>
      </c>
      <c r="SZ28" s="18">
        <v>20.2</v>
      </c>
      <c r="TA28" s="18">
        <v>19.436350000000001</v>
      </c>
      <c r="TB28" s="18">
        <v>19.436350000000001</v>
      </c>
      <c r="TC28" s="18">
        <v>0.76365000000000005</v>
      </c>
      <c r="TD28" s="18">
        <v>0</v>
      </c>
      <c r="TE28" s="18">
        <v>2.923</v>
      </c>
      <c r="TF28" s="18">
        <v>2.923</v>
      </c>
      <c r="TG28" s="18">
        <v>-2.923</v>
      </c>
      <c r="TH28" s="18">
        <v>0</v>
      </c>
      <c r="TI28" s="18">
        <v>5.2590000000000003</v>
      </c>
      <c r="TJ28" s="18">
        <v>5.2590000000000003</v>
      </c>
      <c r="TK28" s="18">
        <v>-5.2590000000000003</v>
      </c>
      <c r="TL28" s="18">
        <v>18.100000000000001</v>
      </c>
      <c r="TM28" s="18"/>
      <c r="TN28" s="18">
        <v>22.28</v>
      </c>
      <c r="TO28" s="18">
        <v>-4.18</v>
      </c>
      <c r="TP28" s="18">
        <v>33.299999999999997</v>
      </c>
      <c r="TQ28" s="18">
        <v>21.08</v>
      </c>
      <c r="TR28" s="18">
        <v>11.08</v>
      </c>
      <c r="TS28" s="18">
        <v>22.22</v>
      </c>
      <c r="TT28" s="18">
        <v>49</v>
      </c>
      <c r="TU28" s="18">
        <v>11.72</v>
      </c>
      <c r="TV28" s="18">
        <v>11.72</v>
      </c>
      <c r="TW28" s="18">
        <v>37.28</v>
      </c>
      <c r="TX28" s="18">
        <v>5.5</v>
      </c>
      <c r="TY28" s="18">
        <v>1.42</v>
      </c>
      <c r="TZ28" s="18">
        <v>1.42</v>
      </c>
      <c r="UA28" s="18">
        <v>4.08</v>
      </c>
      <c r="UB28" s="18">
        <v>3.8</v>
      </c>
      <c r="UC28" s="18">
        <v>0.73</v>
      </c>
      <c r="UD28" s="18">
        <v>0.73</v>
      </c>
      <c r="UE28" s="18">
        <v>3.07</v>
      </c>
      <c r="UF28" s="18">
        <v>34.6</v>
      </c>
      <c r="UG28" s="18"/>
      <c r="UH28" s="18">
        <v>28.29</v>
      </c>
      <c r="UI28" s="18">
        <v>6.31</v>
      </c>
      <c r="UJ28" s="18">
        <v>20.8</v>
      </c>
      <c r="UK28" s="18">
        <v>19.436350000000001</v>
      </c>
      <c r="UL28" s="18">
        <v>19.436350000000001</v>
      </c>
      <c r="UM28" s="18">
        <v>1.36365</v>
      </c>
      <c r="UN28" s="18">
        <v>8</v>
      </c>
      <c r="UO28" s="18">
        <v>8.1999999999999993</v>
      </c>
      <c r="UP28" s="18">
        <v>8.1999999999999993</v>
      </c>
      <c r="UQ28" s="18">
        <v>-0.2</v>
      </c>
      <c r="UR28" s="18">
        <v>7.6</v>
      </c>
      <c r="US28" s="18">
        <v>7.1</v>
      </c>
      <c r="UT28" s="18">
        <v>7.1</v>
      </c>
      <c r="UU28" s="18">
        <v>0.5</v>
      </c>
      <c r="UV28" s="18">
        <v>20.399999999999999</v>
      </c>
      <c r="UW28" s="18">
        <v>19.436350000000001</v>
      </c>
      <c r="UX28" s="18">
        <v>19.436350000000001</v>
      </c>
      <c r="UY28" s="18">
        <v>0.96365000000000001</v>
      </c>
      <c r="UZ28" s="18">
        <v>20.399999999999999</v>
      </c>
      <c r="VA28" s="18">
        <v>19.436350000000001</v>
      </c>
      <c r="VB28" s="18">
        <v>19.436350000000001</v>
      </c>
      <c r="VC28" s="18">
        <v>0.96365000000000001</v>
      </c>
      <c r="VD28" s="18">
        <v>20</v>
      </c>
      <c r="VE28" s="18">
        <v>19.436350000000001</v>
      </c>
      <c r="VF28" s="18">
        <v>19.436350000000001</v>
      </c>
      <c r="VG28" s="18">
        <v>0.56364999999999998</v>
      </c>
      <c r="VH28" s="18">
        <v>0</v>
      </c>
      <c r="VI28" s="18">
        <v>1.66</v>
      </c>
      <c r="VJ28" s="18">
        <v>1.66</v>
      </c>
      <c r="VK28" s="18">
        <v>-1.66</v>
      </c>
      <c r="VL28" s="18">
        <v>174</v>
      </c>
      <c r="VM28" s="18"/>
      <c r="VN28" s="18">
        <v>237.88</v>
      </c>
      <c r="VO28" s="18">
        <v>-63.88</v>
      </c>
      <c r="VP28" s="18">
        <v>12.8</v>
      </c>
      <c r="VQ28" s="18"/>
      <c r="VR28" s="18">
        <v>13.34</v>
      </c>
      <c r="VS28" s="18">
        <v>-0.54</v>
      </c>
      <c r="VT28" s="18">
        <v>85</v>
      </c>
      <c r="VU28" s="18"/>
      <c r="VV28" s="18">
        <v>82.025999999999996</v>
      </c>
      <c r="VW28" s="18">
        <v>2.9740000000000002</v>
      </c>
      <c r="VX28" s="18">
        <v>0</v>
      </c>
      <c r="VY28" s="18"/>
      <c r="VZ28" s="18">
        <v>0.6</v>
      </c>
      <c r="WA28" s="18">
        <v>-0.6</v>
      </c>
      <c r="WB28" s="18">
        <v>0</v>
      </c>
      <c r="WC28" s="18">
        <v>14.01</v>
      </c>
      <c r="WD28" s="18">
        <v>14.01</v>
      </c>
      <c r="WE28" s="18">
        <v>-14.01</v>
      </c>
      <c r="WF28" s="18">
        <v>0</v>
      </c>
      <c r="WG28" s="18">
        <v>8.3650000000000002</v>
      </c>
      <c r="WH28" s="18">
        <v>8.3650000000000002</v>
      </c>
      <c r="WI28" s="18">
        <v>-8.3650000000000002</v>
      </c>
      <c r="WJ28" s="18">
        <v>61.5</v>
      </c>
      <c r="WK28" s="18"/>
      <c r="WL28" s="18">
        <v>59.945999999999998</v>
      </c>
      <c r="WM28" s="18">
        <v>1.554</v>
      </c>
      <c r="WN28" s="18">
        <v>2.4</v>
      </c>
      <c r="WO28" s="18">
        <v>4.2</v>
      </c>
      <c r="WP28" s="18">
        <v>4.2</v>
      </c>
      <c r="WQ28" s="18">
        <v>-1.8</v>
      </c>
      <c r="WR28" s="18">
        <v>2.4</v>
      </c>
      <c r="WS28" s="18">
        <v>2.4</v>
      </c>
      <c r="WT28" s="18">
        <v>2.4</v>
      </c>
      <c r="WU28" s="18">
        <v>0</v>
      </c>
      <c r="WV28" s="18">
        <v>1.9</v>
      </c>
      <c r="WW28" s="18">
        <v>2.4</v>
      </c>
      <c r="WX28" s="18">
        <v>2.4</v>
      </c>
      <c r="WY28" s="18">
        <v>-0.5</v>
      </c>
      <c r="WZ28" s="18"/>
      <c r="XA28" s="18"/>
      <c r="XB28" s="18"/>
      <c r="XC28" s="18">
        <v>0</v>
      </c>
      <c r="XD28" s="18">
        <v>8.5</v>
      </c>
      <c r="XE28" s="18"/>
      <c r="XF28" s="18">
        <v>10.313000000000001</v>
      </c>
      <c r="XG28" s="18">
        <v>-1.8129999999999999</v>
      </c>
      <c r="XH28" s="18">
        <v>8.1</v>
      </c>
      <c r="XI28" s="18">
        <v>8.4</v>
      </c>
      <c r="XJ28" s="18">
        <v>8.4</v>
      </c>
      <c r="XK28" s="18">
        <v>-0.3</v>
      </c>
      <c r="XL28" s="18">
        <v>19.8</v>
      </c>
      <c r="XM28" s="18">
        <v>18.95044</v>
      </c>
      <c r="XN28" s="18">
        <v>18.95044</v>
      </c>
      <c r="XO28" s="18">
        <v>0.84955999999999998</v>
      </c>
      <c r="XP28" s="18">
        <v>19.8</v>
      </c>
      <c r="XQ28" s="18">
        <v>18.95044</v>
      </c>
      <c r="XR28" s="18">
        <v>18.95044</v>
      </c>
      <c r="XS28" s="18">
        <v>0.84955999999999998</v>
      </c>
      <c r="XT28" s="18">
        <v>8.5</v>
      </c>
      <c r="XU28" s="18">
        <v>10</v>
      </c>
      <c r="XV28" s="18">
        <v>10</v>
      </c>
      <c r="XW28" s="18">
        <v>-1.5</v>
      </c>
      <c r="XX28" s="18">
        <v>26.5</v>
      </c>
      <c r="XY28" s="18">
        <v>28.5</v>
      </c>
      <c r="XZ28" s="18">
        <v>28.5</v>
      </c>
      <c r="YA28" s="18">
        <v>-2</v>
      </c>
      <c r="YB28" s="18">
        <v>33.1</v>
      </c>
      <c r="YC28" s="18">
        <v>28.5</v>
      </c>
      <c r="YD28" s="18">
        <v>28.5</v>
      </c>
      <c r="YE28" s="18">
        <v>4.5999999999999996</v>
      </c>
      <c r="YF28" s="18">
        <v>13.8</v>
      </c>
      <c r="YG28" s="18">
        <v>14</v>
      </c>
      <c r="YH28" s="18">
        <v>14</v>
      </c>
      <c r="YI28" s="18">
        <v>-0.2</v>
      </c>
      <c r="YJ28" s="18">
        <v>16.8</v>
      </c>
      <c r="YK28" s="18">
        <v>18</v>
      </c>
      <c r="YL28" s="18">
        <v>18</v>
      </c>
      <c r="YM28" s="18">
        <v>-1.2</v>
      </c>
      <c r="YN28" s="18">
        <v>7.3</v>
      </c>
      <c r="YO28" s="18">
        <v>8.15</v>
      </c>
      <c r="YP28" s="18">
        <v>8.15</v>
      </c>
      <c r="YQ28" s="18">
        <v>-0.85</v>
      </c>
      <c r="YR28" s="18">
        <v>11.1</v>
      </c>
      <c r="YS28" s="18">
        <v>11</v>
      </c>
      <c r="YT28" s="18">
        <v>11</v>
      </c>
      <c r="YU28" s="18">
        <v>0.1</v>
      </c>
      <c r="YV28" s="18">
        <v>7.8</v>
      </c>
      <c r="YW28" s="18">
        <v>22</v>
      </c>
      <c r="YX28" s="18">
        <v>22</v>
      </c>
      <c r="YY28" s="18">
        <v>-14.2</v>
      </c>
    </row>
    <row r="29" spans="1:675" ht="24" customHeight="1" x14ac:dyDescent="0.3">
      <c r="A29" s="1"/>
      <c r="B29" s="17" t="s">
        <v>102</v>
      </c>
      <c r="C29" s="17" t="s">
        <v>892</v>
      </c>
      <c r="D29" s="18">
        <v>199.1</v>
      </c>
      <c r="E29" s="18">
        <v>203.40136000000001</v>
      </c>
      <c r="F29" s="18">
        <v>203.40136000000001</v>
      </c>
      <c r="G29" s="18">
        <v>-4.3013599999999999</v>
      </c>
      <c r="H29" s="18">
        <v>630.70000000000005</v>
      </c>
      <c r="I29" s="18">
        <v>634.98344999999995</v>
      </c>
      <c r="J29" s="18">
        <v>627.79395999999997</v>
      </c>
      <c r="K29" s="18">
        <v>2.90604</v>
      </c>
      <c r="L29" s="18">
        <v>211.8</v>
      </c>
      <c r="M29" s="18">
        <v>215.11229</v>
      </c>
      <c r="N29" s="18">
        <v>204.43100999999999</v>
      </c>
      <c r="O29" s="18">
        <v>7.3689900000000002</v>
      </c>
      <c r="P29" s="18"/>
      <c r="Q29" s="18"/>
      <c r="R29" s="18"/>
      <c r="S29" s="18">
        <v>0</v>
      </c>
      <c r="T29" s="18"/>
      <c r="U29" s="18"/>
      <c r="V29" s="18"/>
      <c r="W29" s="18">
        <v>0</v>
      </c>
      <c r="X29" s="18">
        <v>89.3</v>
      </c>
      <c r="Y29" s="18">
        <v>91.867829999999998</v>
      </c>
      <c r="Z29" s="18">
        <v>91.867829999999998</v>
      </c>
      <c r="AA29" s="18">
        <v>-2.5678299999999998</v>
      </c>
      <c r="AB29" s="18">
        <v>236.7</v>
      </c>
      <c r="AC29" s="18">
        <v>242</v>
      </c>
      <c r="AD29" s="18">
        <v>242</v>
      </c>
      <c r="AE29" s="18">
        <v>-5.3</v>
      </c>
      <c r="AF29" s="18">
        <v>27.4</v>
      </c>
      <c r="AG29" s="18">
        <v>30.005389999999998</v>
      </c>
      <c r="AH29" s="18"/>
      <c r="AI29" s="18">
        <v>27.4</v>
      </c>
      <c r="AJ29" s="18">
        <v>0</v>
      </c>
      <c r="AK29" s="18"/>
      <c r="AL29" s="18"/>
      <c r="AM29" s="18">
        <v>0</v>
      </c>
      <c r="AN29" s="18">
        <v>128.80000000000001</v>
      </c>
      <c r="AO29" s="18">
        <v>149.83006</v>
      </c>
      <c r="AP29" s="18">
        <v>149.83006</v>
      </c>
      <c r="AQ29" s="18">
        <v>-21.030059999999999</v>
      </c>
      <c r="AR29" s="18">
        <v>129</v>
      </c>
      <c r="AS29" s="18">
        <v>149.83006</v>
      </c>
      <c r="AT29" s="18">
        <v>149.83006</v>
      </c>
      <c r="AU29" s="18">
        <v>-20.83006</v>
      </c>
      <c r="AV29" s="18">
        <v>129.30000000000001</v>
      </c>
      <c r="AW29" s="18">
        <v>149.83006</v>
      </c>
      <c r="AX29" s="18">
        <v>149.83006</v>
      </c>
      <c r="AY29" s="18">
        <v>-20.530059999999999</v>
      </c>
      <c r="AZ29" s="18">
        <v>236.3</v>
      </c>
      <c r="BA29" s="18">
        <v>225.42</v>
      </c>
      <c r="BB29" s="18">
        <v>225.42</v>
      </c>
      <c r="BC29" s="18">
        <v>10.88</v>
      </c>
      <c r="BD29" s="18">
        <v>200.6</v>
      </c>
      <c r="BE29" s="18">
        <v>207.24285</v>
      </c>
      <c r="BF29" s="18">
        <v>207.24285</v>
      </c>
      <c r="BG29" s="18">
        <v>-6.6428500000000001</v>
      </c>
      <c r="BH29" s="18">
        <v>107.3</v>
      </c>
      <c r="BI29" s="18">
        <v>103.93259999999999</v>
      </c>
      <c r="BJ29" s="18">
        <v>103.93259999999999</v>
      </c>
      <c r="BK29" s="18">
        <v>3.3673999999999999</v>
      </c>
      <c r="BL29" s="18">
        <v>549.29999999999995</v>
      </c>
      <c r="BM29" s="18">
        <v>566.08941000000004</v>
      </c>
      <c r="BN29" s="18">
        <v>566.08941000000004</v>
      </c>
      <c r="BO29" s="18">
        <v>-16.78941</v>
      </c>
      <c r="BP29" s="18">
        <v>10.199999999999999</v>
      </c>
      <c r="BQ29" s="18">
        <v>10.52094</v>
      </c>
      <c r="BR29" s="18">
        <v>10.52094</v>
      </c>
      <c r="BS29" s="18">
        <v>-0.32094</v>
      </c>
      <c r="BT29" s="18"/>
      <c r="BU29" s="18"/>
      <c r="BV29" s="18"/>
      <c r="BW29" s="18">
        <v>0</v>
      </c>
      <c r="BX29" s="18">
        <v>12.8</v>
      </c>
      <c r="BY29" s="18"/>
      <c r="BZ29" s="18">
        <v>12.35839</v>
      </c>
      <c r="CA29" s="18">
        <v>0.44161</v>
      </c>
      <c r="CB29" s="18"/>
      <c r="CC29" s="18"/>
      <c r="CD29" s="18"/>
      <c r="CE29" s="18">
        <v>0</v>
      </c>
      <c r="CF29" s="18"/>
      <c r="CG29" s="18"/>
      <c r="CH29" s="18"/>
      <c r="CI29" s="18">
        <v>0</v>
      </c>
      <c r="CJ29" s="18">
        <v>162.4</v>
      </c>
      <c r="CK29" s="18">
        <v>164.06706</v>
      </c>
      <c r="CL29" s="18">
        <v>164.06706</v>
      </c>
      <c r="CM29" s="18">
        <v>-1.66706</v>
      </c>
      <c r="CN29" s="18">
        <v>7.3</v>
      </c>
      <c r="CO29" s="18">
        <v>5.1336000000000004</v>
      </c>
      <c r="CP29" s="18">
        <v>5.1336000000000004</v>
      </c>
      <c r="CQ29" s="18">
        <v>2.1663999999999999</v>
      </c>
      <c r="CR29" s="18">
        <v>5.5</v>
      </c>
      <c r="CS29" s="18">
        <v>2.8178999999999998</v>
      </c>
      <c r="CT29" s="18">
        <v>2.8178999999999998</v>
      </c>
      <c r="CU29" s="18">
        <v>2.6821000000000002</v>
      </c>
      <c r="CV29" s="18">
        <v>21.4</v>
      </c>
      <c r="CW29" s="18">
        <v>22.410769999999999</v>
      </c>
      <c r="CX29" s="18"/>
      <c r="CY29" s="18">
        <v>21.4</v>
      </c>
      <c r="CZ29" s="18">
        <v>6.6</v>
      </c>
      <c r="DA29" s="18">
        <v>6.8766400000000001</v>
      </c>
      <c r="DB29" s="18">
        <v>6.8766400000000001</v>
      </c>
      <c r="DC29" s="18">
        <v>-0.27664</v>
      </c>
      <c r="DD29" s="18"/>
      <c r="DE29" s="18"/>
      <c r="DF29" s="18"/>
      <c r="DG29" s="18">
        <v>0</v>
      </c>
      <c r="DH29" s="18">
        <v>142.1</v>
      </c>
      <c r="DI29" s="18">
        <v>142.44412</v>
      </c>
      <c r="DJ29" s="18">
        <v>142.44412</v>
      </c>
      <c r="DK29" s="18">
        <v>-0.34411999999999998</v>
      </c>
      <c r="DL29" s="18"/>
      <c r="DM29" s="18"/>
      <c r="DN29" s="18"/>
      <c r="DO29" s="18">
        <v>0</v>
      </c>
      <c r="DP29" s="18"/>
      <c r="DQ29" s="18"/>
      <c r="DR29" s="18"/>
      <c r="DS29" s="18">
        <v>0</v>
      </c>
      <c r="DT29" s="18"/>
      <c r="DU29" s="18"/>
      <c r="DV29" s="18"/>
      <c r="DW29" s="18">
        <v>0</v>
      </c>
      <c r="DX29" s="18"/>
      <c r="DY29" s="18"/>
      <c r="DZ29" s="18"/>
      <c r="EA29" s="18">
        <v>0</v>
      </c>
      <c r="EB29" s="18">
        <v>109.9</v>
      </c>
      <c r="EC29" s="18">
        <v>112.46647</v>
      </c>
      <c r="ED29" s="18">
        <v>112.46647</v>
      </c>
      <c r="EE29" s="18">
        <v>-2.5664699999999998</v>
      </c>
      <c r="EF29" s="18">
        <v>209.7</v>
      </c>
      <c r="EG29" s="18"/>
      <c r="EH29" s="18"/>
      <c r="EI29" s="18">
        <v>209.7</v>
      </c>
      <c r="EJ29" s="18">
        <v>58</v>
      </c>
      <c r="EK29" s="18"/>
      <c r="EL29" s="18"/>
      <c r="EM29" s="18">
        <v>58</v>
      </c>
      <c r="EN29" s="18"/>
      <c r="EO29" s="18"/>
      <c r="EP29" s="18"/>
      <c r="EQ29" s="18">
        <v>0</v>
      </c>
      <c r="ER29" s="18"/>
      <c r="ES29" s="18"/>
      <c r="ET29" s="18"/>
      <c r="EU29" s="18">
        <v>0</v>
      </c>
      <c r="EV29" s="18">
        <v>6.5</v>
      </c>
      <c r="EW29" s="18">
        <v>6.39</v>
      </c>
      <c r="EX29" s="18">
        <v>6.39</v>
      </c>
      <c r="EY29" s="18">
        <v>0.11</v>
      </c>
      <c r="EZ29" s="18">
        <v>460</v>
      </c>
      <c r="FA29" s="18">
        <v>457.09426999999999</v>
      </c>
      <c r="FB29" s="18">
        <v>457.09426999999999</v>
      </c>
      <c r="FC29" s="18">
        <v>2.9057300000000001</v>
      </c>
      <c r="FD29" s="18">
        <v>9.9</v>
      </c>
      <c r="FE29" s="18">
        <v>24.705880000000001</v>
      </c>
      <c r="FF29" s="18">
        <v>81.635570000000001</v>
      </c>
      <c r="FG29" s="18">
        <v>-71.735569999999996</v>
      </c>
      <c r="FH29" s="18">
        <v>143.80000000000001</v>
      </c>
      <c r="FI29" s="18">
        <v>149.98721</v>
      </c>
      <c r="FJ29" s="18">
        <v>149.98721</v>
      </c>
      <c r="FK29" s="18">
        <v>-6.1872100000000003</v>
      </c>
      <c r="FL29" s="18">
        <v>0</v>
      </c>
      <c r="FM29" s="18"/>
      <c r="FN29" s="18">
        <v>41.89893</v>
      </c>
      <c r="FO29" s="18">
        <v>-41.89893</v>
      </c>
      <c r="FP29" s="18">
        <v>18.399999999999999</v>
      </c>
      <c r="FQ29" s="18">
        <v>19.21088</v>
      </c>
      <c r="FR29" s="18">
        <v>19.21088</v>
      </c>
      <c r="FS29" s="18">
        <v>-0.81088000000000005</v>
      </c>
      <c r="FT29" s="18">
        <v>18.8</v>
      </c>
      <c r="FU29" s="18">
        <v>18.46453</v>
      </c>
      <c r="FV29" s="18">
        <v>18.46453</v>
      </c>
      <c r="FW29" s="18">
        <v>0.33546999999999999</v>
      </c>
      <c r="FX29" s="18">
        <v>85.1</v>
      </c>
      <c r="FY29" s="18">
        <v>87.773570000000007</v>
      </c>
      <c r="FZ29" s="18">
        <v>87.773570000000007</v>
      </c>
      <c r="GA29" s="18">
        <v>-2.6735699999999998</v>
      </c>
      <c r="GB29" s="18"/>
      <c r="GC29" s="18"/>
      <c r="GD29" s="18">
        <v>179.82</v>
      </c>
      <c r="GE29" s="18">
        <v>-179.82</v>
      </c>
      <c r="GF29" s="18"/>
      <c r="GG29" s="18"/>
      <c r="GH29" s="18">
        <v>179.82</v>
      </c>
      <c r="GI29" s="18">
        <v>-179.82</v>
      </c>
      <c r="GJ29" s="18"/>
      <c r="GK29" s="18"/>
      <c r="GL29" s="18">
        <v>180.36</v>
      </c>
      <c r="GM29" s="18">
        <v>-180.36</v>
      </c>
      <c r="GN29" s="18">
        <v>103.6</v>
      </c>
      <c r="GO29" s="18">
        <v>110.48202000000001</v>
      </c>
      <c r="GP29" s="18">
        <v>110.48202000000001</v>
      </c>
      <c r="GQ29" s="18">
        <v>-6.8820199999999998</v>
      </c>
      <c r="GR29" s="18">
        <v>44</v>
      </c>
      <c r="GS29" s="18">
        <v>47.082599999999999</v>
      </c>
      <c r="GT29" s="18">
        <v>45</v>
      </c>
      <c r="GU29" s="18">
        <v>-1</v>
      </c>
      <c r="GV29" s="18"/>
      <c r="GW29" s="18"/>
      <c r="GX29" s="18">
        <v>45.381999999999998</v>
      </c>
      <c r="GY29" s="18">
        <v>-45.381999999999998</v>
      </c>
      <c r="GZ29" s="18">
        <v>3.8</v>
      </c>
      <c r="HA29" s="18"/>
      <c r="HB29" s="18"/>
      <c r="HC29" s="18">
        <v>3.8</v>
      </c>
      <c r="HD29" s="18">
        <v>34.299999999999997</v>
      </c>
      <c r="HE29" s="18">
        <v>33.36054</v>
      </c>
      <c r="HF29" s="18">
        <v>30.300550000000001</v>
      </c>
      <c r="HG29" s="18">
        <v>3.9994499999999999</v>
      </c>
      <c r="HH29" s="18">
        <v>162.5</v>
      </c>
      <c r="HI29" s="18">
        <v>172.35792000000001</v>
      </c>
      <c r="HJ29" s="18">
        <v>174.55948000000001</v>
      </c>
      <c r="HK29" s="18">
        <v>-12.059480000000001</v>
      </c>
      <c r="HL29" s="18"/>
      <c r="HM29" s="18"/>
      <c r="HN29" s="18"/>
      <c r="HO29" s="18">
        <v>0</v>
      </c>
      <c r="HP29" s="18"/>
      <c r="HQ29" s="18"/>
      <c r="HR29" s="18"/>
      <c r="HS29" s="18">
        <v>0</v>
      </c>
      <c r="HT29" s="18">
        <v>81.400000000000006</v>
      </c>
      <c r="HU29" s="18">
        <v>88.280090000000001</v>
      </c>
      <c r="HV29" s="18">
        <v>58.374580000000002</v>
      </c>
      <c r="HW29" s="18">
        <v>23.02542</v>
      </c>
      <c r="HX29" s="18"/>
      <c r="HY29" s="18"/>
      <c r="HZ29" s="18"/>
      <c r="IA29" s="18">
        <v>0</v>
      </c>
      <c r="IB29" s="18"/>
      <c r="IC29" s="18"/>
      <c r="ID29" s="18"/>
      <c r="IE29" s="18">
        <v>0</v>
      </c>
      <c r="IF29" s="18">
        <v>44.3</v>
      </c>
      <c r="IG29" s="18">
        <v>45.265309999999999</v>
      </c>
      <c r="IH29" s="18">
        <v>45.265309999999999</v>
      </c>
      <c r="II29" s="18">
        <v>-0.96531</v>
      </c>
      <c r="IJ29" s="18"/>
      <c r="IK29" s="18"/>
      <c r="IL29" s="18"/>
      <c r="IM29" s="18">
        <v>0</v>
      </c>
      <c r="IN29" s="18"/>
      <c r="IO29" s="18"/>
      <c r="IP29" s="18"/>
      <c r="IQ29" s="18">
        <v>0</v>
      </c>
      <c r="IR29" s="18"/>
      <c r="IS29" s="18"/>
      <c r="IT29" s="18"/>
      <c r="IU29" s="18">
        <v>0</v>
      </c>
      <c r="IV29" s="18">
        <v>126.7</v>
      </c>
      <c r="IW29" s="18">
        <v>132.83837</v>
      </c>
      <c r="IX29" s="18">
        <v>132.83837</v>
      </c>
      <c r="IY29" s="18">
        <v>-6.1383700000000001</v>
      </c>
      <c r="IZ29" s="18">
        <v>164.5</v>
      </c>
      <c r="JA29" s="18">
        <v>171.57499999999999</v>
      </c>
      <c r="JB29" s="18"/>
      <c r="JC29" s="18">
        <v>164.5</v>
      </c>
      <c r="JD29" s="18">
        <v>162.5</v>
      </c>
      <c r="JE29" s="18">
        <v>169.78200000000001</v>
      </c>
      <c r="JF29" s="18">
        <v>64.373000000000005</v>
      </c>
      <c r="JG29" s="18">
        <v>98.126999999999995</v>
      </c>
      <c r="JH29" s="18">
        <v>195.5</v>
      </c>
      <c r="JI29" s="18">
        <v>202.72200000000001</v>
      </c>
      <c r="JJ29" s="18"/>
      <c r="JK29" s="18">
        <v>195.5</v>
      </c>
      <c r="JL29" s="18"/>
      <c r="JM29" s="18"/>
      <c r="JN29" s="18"/>
      <c r="JO29" s="18">
        <v>0</v>
      </c>
      <c r="JP29" s="18">
        <v>71.599999999999994</v>
      </c>
      <c r="JQ29" s="18">
        <v>73.590999999999994</v>
      </c>
      <c r="JR29" s="18">
        <v>72.765469999999993</v>
      </c>
      <c r="JS29" s="18">
        <v>-1.16547</v>
      </c>
      <c r="JT29" s="18">
        <v>34.6</v>
      </c>
      <c r="JU29" s="18">
        <v>36.905999999999999</v>
      </c>
      <c r="JV29" s="18">
        <v>36.491990000000001</v>
      </c>
      <c r="JW29" s="18">
        <v>-1.8919900000000001</v>
      </c>
      <c r="JX29" s="18"/>
      <c r="JY29" s="18"/>
      <c r="JZ29" s="18"/>
      <c r="KA29" s="18">
        <v>0</v>
      </c>
      <c r="KB29" s="18">
        <v>0</v>
      </c>
      <c r="KC29" s="18"/>
      <c r="KD29" s="18"/>
      <c r="KE29" s="18">
        <v>0</v>
      </c>
      <c r="KF29" s="18"/>
      <c r="KG29" s="18"/>
      <c r="KH29" s="18"/>
      <c r="KI29" s="18">
        <v>0</v>
      </c>
      <c r="KJ29" s="18">
        <v>0.1</v>
      </c>
      <c r="KK29" s="18">
        <v>16</v>
      </c>
      <c r="KL29" s="18">
        <v>16</v>
      </c>
      <c r="KM29" s="18">
        <v>-15.9</v>
      </c>
      <c r="KN29" s="18"/>
      <c r="KO29" s="18"/>
      <c r="KP29" s="18"/>
      <c r="KQ29" s="18">
        <v>0</v>
      </c>
      <c r="KR29" s="18"/>
      <c r="KS29" s="18"/>
      <c r="KT29" s="18"/>
      <c r="KU29" s="18">
        <v>0</v>
      </c>
      <c r="KV29" s="18">
        <v>2.4</v>
      </c>
      <c r="KW29" s="18">
        <v>2.04081</v>
      </c>
      <c r="KX29" s="18">
        <v>2.04081</v>
      </c>
      <c r="KY29" s="18">
        <v>0.35919000000000001</v>
      </c>
      <c r="KZ29" s="18">
        <v>231.2</v>
      </c>
      <c r="LA29" s="18">
        <v>270.06803000000002</v>
      </c>
      <c r="LB29" s="18">
        <v>270.06803000000002</v>
      </c>
      <c r="LC29" s="18">
        <v>-38.868029999999997</v>
      </c>
      <c r="LD29" s="18">
        <v>130.30000000000001</v>
      </c>
      <c r="LE29" s="18">
        <v>133.16031000000001</v>
      </c>
      <c r="LF29" s="18">
        <v>133.16031000000001</v>
      </c>
      <c r="LG29" s="18">
        <v>-2.8603100000000001</v>
      </c>
      <c r="LH29" s="18">
        <v>65.599999999999994</v>
      </c>
      <c r="LI29" s="18">
        <v>67.199219999999997</v>
      </c>
      <c r="LJ29" s="18">
        <v>67.199219999999997</v>
      </c>
      <c r="LK29" s="18">
        <v>-1.5992200000000001</v>
      </c>
      <c r="LL29" s="18">
        <v>76.7</v>
      </c>
      <c r="LM29" s="18">
        <v>78.567999999999998</v>
      </c>
      <c r="LN29" s="18">
        <v>78.567999999999998</v>
      </c>
      <c r="LO29" s="18">
        <v>-1.8680000000000001</v>
      </c>
      <c r="LP29" s="18">
        <v>0</v>
      </c>
      <c r="LQ29" s="18"/>
      <c r="LR29" s="18">
        <v>29.980560000000001</v>
      </c>
      <c r="LS29" s="18">
        <v>-29.980560000000001</v>
      </c>
      <c r="LT29" s="18">
        <v>65.3</v>
      </c>
      <c r="LU29" s="18"/>
      <c r="LV29" s="18"/>
      <c r="LW29" s="18">
        <v>65.3</v>
      </c>
      <c r="LX29" s="18">
        <v>31.1</v>
      </c>
      <c r="LY29" s="18"/>
      <c r="LZ29" s="18"/>
      <c r="MA29" s="18">
        <v>31.1</v>
      </c>
      <c r="MB29" s="18">
        <v>31.1</v>
      </c>
      <c r="MC29" s="18"/>
      <c r="MD29" s="18"/>
      <c r="ME29" s="18">
        <v>31.1</v>
      </c>
      <c r="MF29" s="18">
        <v>137.69999999999999</v>
      </c>
      <c r="MG29" s="18">
        <v>136.38341</v>
      </c>
      <c r="MH29" s="18">
        <v>136.38341</v>
      </c>
      <c r="MI29" s="18">
        <v>1.3165899999999999</v>
      </c>
      <c r="MJ29" s="18"/>
      <c r="MK29" s="18"/>
      <c r="ML29" s="18"/>
      <c r="MM29" s="18">
        <v>0</v>
      </c>
      <c r="MN29" s="18">
        <v>75.7</v>
      </c>
      <c r="MO29" s="18">
        <v>68.39649</v>
      </c>
      <c r="MP29" s="18">
        <v>68.39649</v>
      </c>
      <c r="MQ29" s="18">
        <v>7.3035100000000002</v>
      </c>
      <c r="MR29" s="18">
        <v>103</v>
      </c>
      <c r="MS29" s="18">
        <v>115.48385</v>
      </c>
      <c r="MT29" s="18"/>
      <c r="MU29" s="18">
        <v>103</v>
      </c>
      <c r="MV29" s="18">
        <v>0</v>
      </c>
      <c r="MW29" s="18"/>
      <c r="MX29" s="18"/>
      <c r="MY29" s="18">
        <v>0</v>
      </c>
      <c r="MZ29" s="18"/>
      <c r="NA29" s="18"/>
      <c r="NB29" s="18"/>
      <c r="NC29" s="18">
        <v>0</v>
      </c>
      <c r="ND29" s="18"/>
      <c r="NE29" s="18"/>
      <c r="NF29" s="18"/>
      <c r="NG29" s="18">
        <v>0</v>
      </c>
      <c r="NH29" s="18"/>
      <c r="NI29" s="18"/>
      <c r="NJ29" s="18"/>
      <c r="NK29" s="18">
        <v>0</v>
      </c>
      <c r="NL29" s="18">
        <v>142.9</v>
      </c>
      <c r="NM29" s="18">
        <v>206.49084999999999</v>
      </c>
      <c r="NN29" s="18">
        <v>206.49084999999999</v>
      </c>
      <c r="NO29" s="18">
        <v>-63.590850000000003</v>
      </c>
      <c r="NP29" s="18">
        <v>80.900000000000006</v>
      </c>
      <c r="NQ29" s="18">
        <v>103.55547</v>
      </c>
      <c r="NR29" s="18">
        <v>103.55547</v>
      </c>
      <c r="NS29" s="18">
        <v>-22.655470000000001</v>
      </c>
      <c r="NT29" s="18"/>
      <c r="NU29" s="18">
        <v>4.0167900000000003</v>
      </c>
      <c r="NV29" s="18">
        <v>4.0167900000000003</v>
      </c>
      <c r="NW29" s="18">
        <v>-4.0167900000000003</v>
      </c>
      <c r="NX29" s="18"/>
      <c r="NY29" s="18"/>
      <c r="NZ29" s="18"/>
      <c r="OA29" s="18">
        <v>0</v>
      </c>
      <c r="OB29" s="18">
        <v>0</v>
      </c>
      <c r="OC29" s="18">
        <v>17.492709999999999</v>
      </c>
      <c r="OD29" s="18">
        <v>17.492709999999999</v>
      </c>
      <c r="OE29" s="18">
        <v>-17.492709999999999</v>
      </c>
      <c r="OF29" s="18">
        <v>1.3</v>
      </c>
      <c r="OG29" s="18"/>
      <c r="OH29" s="18">
        <v>0.75800000000000001</v>
      </c>
      <c r="OI29" s="18">
        <v>0.54200000000000004</v>
      </c>
      <c r="OJ29" s="18">
        <v>56.8</v>
      </c>
      <c r="OK29" s="18">
        <v>51.61</v>
      </c>
      <c r="OL29" s="18">
        <v>41.604999999999997</v>
      </c>
      <c r="OM29" s="18">
        <v>15.195</v>
      </c>
      <c r="ON29" s="18">
        <v>77.7</v>
      </c>
      <c r="OO29" s="18"/>
      <c r="OP29" s="18">
        <v>76.587000000000003</v>
      </c>
      <c r="OQ29" s="18">
        <v>1.113</v>
      </c>
      <c r="OR29" s="18">
        <v>0</v>
      </c>
      <c r="OS29" s="18">
        <v>1.36</v>
      </c>
      <c r="OT29" s="18">
        <v>1.36</v>
      </c>
      <c r="OU29" s="18">
        <v>-1.36</v>
      </c>
      <c r="OV29" s="18">
        <v>0.4</v>
      </c>
      <c r="OW29" s="18"/>
      <c r="OX29" s="18">
        <v>0.3</v>
      </c>
      <c r="OY29" s="18">
        <v>0.1</v>
      </c>
      <c r="OZ29" s="18">
        <v>0</v>
      </c>
      <c r="PA29" s="18"/>
      <c r="PB29" s="18">
        <v>19.436350000000001</v>
      </c>
      <c r="PC29" s="18">
        <v>-19.436350000000001</v>
      </c>
      <c r="PD29" s="18">
        <v>10</v>
      </c>
      <c r="PE29" s="18">
        <v>9.9830000000000005</v>
      </c>
      <c r="PF29" s="18">
        <v>9.9830000000000005</v>
      </c>
      <c r="PG29" s="18">
        <v>1.7000000000000001E-2</v>
      </c>
      <c r="PH29" s="18">
        <v>5.5</v>
      </c>
      <c r="PI29" s="18">
        <v>5.67</v>
      </c>
      <c r="PJ29" s="18">
        <v>5.67</v>
      </c>
      <c r="PK29" s="18">
        <v>-0.17</v>
      </c>
      <c r="PL29" s="18">
        <v>128.1</v>
      </c>
      <c r="PM29" s="18"/>
      <c r="PN29" s="18">
        <v>199.5</v>
      </c>
      <c r="PO29" s="18">
        <v>-71.400000000000006</v>
      </c>
      <c r="PP29" s="18">
        <v>33.65</v>
      </c>
      <c r="PQ29" s="18"/>
      <c r="PR29" s="18">
        <v>103.545</v>
      </c>
      <c r="PS29" s="18">
        <v>-69.894999999999996</v>
      </c>
      <c r="PT29" s="18">
        <v>2.2000000000000002</v>
      </c>
      <c r="PU29" s="18"/>
      <c r="PV29" s="18"/>
      <c r="PW29" s="18">
        <v>2.2000000000000002</v>
      </c>
      <c r="PX29" s="18">
        <v>3.6</v>
      </c>
      <c r="PY29" s="18">
        <v>3.6</v>
      </c>
      <c r="PZ29" s="18">
        <v>3.6</v>
      </c>
      <c r="QA29" s="18">
        <v>0</v>
      </c>
      <c r="QB29" s="18">
        <v>2.2999999999999998</v>
      </c>
      <c r="QC29" s="18">
        <v>4</v>
      </c>
      <c r="QD29" s="18">
        <v>4</v>
      </c>
      <c r="QE29" s="18">
        <v>-1.7</v>
      </c>
      <c r="QF29" s="18">
        <v>0</v>
      </c>
      <c r="QG29" s="18"/>
      <c r="QH29" s="18">
        <v>20.274049999999999</v>
      </c>
      <c r="QI29" s="18">
        <v>-20.274049999999999</v>
      </c>
      <c r="QJ29" s="18">
        <v>18.600000000000001</v>
      </c>
      <c r="QK29" s="18">
        <v>19.436350000000001</v>
      </c>
      <c r="QL29" s="18">
        <v>19.436350000000001</v>
      </c>
      <c r="QM29" s="18">
        <v>-0.83635000000000004</v>
      </c>
      <c r="QN29" s="18">
        <v>19</v>
      </c>
      <c r="QO29" s="18">
        <v>17.492709999999999</v>
      </c>
      <c r="QP29" s="18">
        <v>17.492709999999999</v>
      </c>
      <c r="QQ29" s="18">
        <v>1.50729</v>
      </c>
      <c r="QR29" s="18">
        <v>3.4</v>
      </c>
      <c r="QS29" s="18">
        <v>3.4</v>
      </c>
      <c r="QT29" s="18">
        <v>3.4</v>
      </c>
      <c r="QU29" s="18">
        <v>0</v>
      </c>
      <c r="QV29" s="18">
        <v>18.5</v>
      </c>
      <c r="QW29" s="18">
        <v>17.881440000000001</v>
      </c>
      <c r="QX29" s="18">
        <v>17.881440000000001</v>
      </c>
      <c r="QY29" s="18">
        <v>0.61856</v>
      </c>
      <c r="QZ29" s="18">
        <v>14.7</v>
      </c>
      <c r="RA29" s="18"/>
      <c r="RB29" s="18">
        <v>10.397</v>
      </c>
      <c r="RC29" s="18">
        <v>4.3029999999999999</v>
      </c>
      <c r="RD29" s="18">
        <v>18.600000000000001</v>
      </c>
      <c r="RE29" s="18"/>
      <c r="RF29" s="18">
        <v>10.487</v>
      </c>
      <c r="RG29" s="18">
        <v>8.1129999999999995</v>
      </c>
      <c r="RH29" s="18">
        <v>10.9</v>
      </c>
      <c r="RI29" s="18">
        <v>10.26</v>
      </c>
      <c r="RJ29" s="18">
        <v>10.26</v>
      </c>
      <c r="RK29" s="18">
        <v>0.64</v>
      </c>
      <c r="RL29" s="18">
        <v>50.3</v>
      </c>
      <c r="RM29" s="18">
        <v>41.176000000000002</v>
      </c>
      <c r="RN29" s="18">
        <v>41.176000000000002</v>
      </c>
      <c r="RO29" s="18">
        <v>9.1240000000000006</v>
      </c>
      <c r="RP29" s="18">
        <v>16.7</v>
      </c>
      <c r="RQ29" s="18"/>
      <c r="RR29" s="18">
        <v>15.308</v>
      </c>
      <c r="RS29" s="18">
        <v>1.3919999999999999</v>
      </c>
      <c r="RT29" s="18">
        <v>3.3</v>
      </c>
      <c r="RU29" s="18">
        <v>3.2010000000000001</v>
      </c>
      <c r="RV29" s="18">
        <v>3.2010000000000001</v>
      </c>
      <c r="RW29" s="18">
        <v>9.9000000000000005E-2</v>
      </c>
      <c r="RX29" s="18">
        <v>20.2</v>
      </c>
      <c r="RY29" s="18">
        <v>19.792000000000002</v>
      </c>
      <c r="RZ29" s="18">
        <v>19.792000000000002</v>
      </c>
      <c r="SA29" s="18">
        <v>0.40799999999999997</v>
      </c>
      <c r="SB29" s="18">
        <v>3.2</v>
      </c>
      <c r="SC29" s="18">
        <v>2</v>
      </c>
      <c r="SD29" s="18">
        <v>2</v>
      </c>
      <c r="SE29" s="18">
        <v>1.2</v>
      </c>
      <c r="SF29" s="18"/>
      <c r="SG29" s="18">
        <v>0.4</v>
      </c>
      <c r="SH29" s="18">
        <v>0.4</v>
      </c>
      <c r="SI29" s="18">
        <v>-0.4</v>
      </c>
      <c r="SJ29" s="18">
        <v>0.4</v>
      </c>
      <c r="SK29" s="18"/>
      <c r="SL29" s="18">
        <v>0.30299999999999999</v>
      </c>
      <c r="SM29" s="18">
        <v>9.7000000000000003E-2</v>
      </c>
      <c r="SN29" s="18">
        <v>19.8</v>
      </c>
      <c r="SO29" s="18">
        <v>19.1448</v>
      </c>
      <c r="SP29" s="18">
        <v>19.1448</v>
      </c>
      <c r="SQ29" s="18">
        <v>0.6552</v>
      </c>
      <c r="SR29" s="18">
        <v>13.1</v>
      </c>
      <c r="SS29" s="18">
        <v>12.244899999999999</v>
      </c>
      <c r="ST29" s="18">
        <v>12.244899999999999</v>
      </c>
      <c r="SU29" s="18">
        <v>0.85509999999999997</v>
      </c>
      <c r="SV29" s="18">
        <v>20.2</v>
      </c>
      <c r="SW29" s="18">
        <v>19.436350000000001</v>
      </c>
      <c r="SX29" s="18">
        <v>19.436350000000001</v>
      </c>
      <c r="SY29" s="18">
        <v>0.76365000000000005</v>
      </c>
      <c r="SZ29" s="18">
        <v>20.2</v>
      </c>
      <c r="TA29" s="18">
        <v>19.436350000000001</v>
      </c>
      <c r="TB29" s="18">
        <v>19.436350000000001</v>
      </c>
      <c r="TC29" s="18">
        <v>0.76365000000000005</v>
      </c>
      <c r="TD29" s="18">
        <v>0</v>
      </c>
      <c r="TE29" s="18">
        <v>3.1379999999999999</v>
      </c>
      <c r="TF29" s="18">
        <v>3.1379999999999999</v>
      </c>
      <c r="TG29" s="18">
        <v>-3.1379999999999999</v>
      </c>
      <c r="TH29" s="18">
        <v>0</v>
      </c>
      <c r="TI29" s="18">
        <v>6.6820000000000004</v>
      </c>
      <c r="TJ29" s="18">
        <v>6.6820000000000004</v>
      </c>
      <c r="TK29" s="18">
        <v>-6.6820000000000004</v>
      </c>
      <c r="TL29" s="18">
        <v>29</v>
      </c>
      <c r="TM29" s="18"/>
      <c r="TN29" s="18">
        <v>18.91</v>
      </c>
      <c r="TO29" s="18">
        <v>10.09</v>
      </c>
      <c r="TP29" s="18">
        <v>36.9</v>
      </c>
      <c r="TQ29" s="18">
        <v>20.05</v>
      </c>
      <c r="TR29" s="18">
        <v>20.05</v>
      </c>
      <c r="TS29" s="18">
        <v>16.850000000000001</v>
      </c>
      <c r="TT29" s="18">
        <v>55.9</v>
      </c>
      <c r="TU29" s="18">
        <v>21.28</v>
      </c>
      <c r="TV29" s="18">
        <v>21.28</v>
      </c>
      <c r="TW29" s="18">
        <v>34.619999999999997</v>
      </c>
      <c r="TX29" s="18">
        <v>5.5</v>
      </c>
      <c r="TY29" s="18">
        <v>2.4900000000000002</v>
      </c>
      <c r="TZ29" s="18">
        <v>2.4900000000000002</v>
      </c>
      <c r="UA29" s="18">
        <v>3.01</v>
      </c>
      <c r="UB29" s="18">
        <v>4.4000000000000004</v>
      </c>
      <c r="UC29" s="18">
        <v>1.1499999999999999</v>
      </c>
      <c r="UD29" s="18">
        <v>1.1499999999999999</v>
      </c>
      <c r="UE29" s="18">
        <v>3.25</v>
      </c>
      <c r="UF29" s="18">
        <v>33.700000000000003</v>
      </c>
      <c r="UG29" s="18"/>
      <c r="UH29" s="18">
        <v>24.02</v>
      </c>
      <c r="UI29" s="18">
        <v>9.68</v>
      </c>
      <c r="UJ29" s="18">
        <v>20.8</v>
      </c>
      <c r="UK29" s="18">
        <v>19.436350000000001</v>
      </c>
      <c r="UL29" s="18">
        <v>19.436350000000001</v>
      </c>
      <c r="UM29" s="18">
        <v>1.36365</v>
      </c>
      <c r="UN29" s="18">
        <v>8</v>
      </c>
      <c r="UO29" s="18">
        <v>8.1999999999999993</v>
      </c>
      <c r="UP29" s="18">
        <v>8.1999999999999993</v>
      </c>
      <c r="UQ29" s="18">
        <v>-0.2</v>
      </c>
      <c r="UR29" s="18">
        <v>7.6</v>
      </c>
      <c r="US29" s="18">
        <v>7.1</v>
      </c>
      <c r="UT29" s="18">
        <v>7.1</v>
      </c>
      <c r="UU29" s="18">
        <v>0.5</v>
      </c>
      <c r="UV29" s="18">
        <v>20.399999999999999</v>
      </c>
      <c r="UW29" s="18">
        <v>19.436350000000001</v>
      </c>
      <c r="UX29" s="18">
        <v>19.436350000000001</v>
      </c>
      <c r="UY29" s="18">
        <v>0.96365000000000001</v>
      </c>
      <c r="UZ29" s="18">
        <v>20.399999999999999</v>
      </c>
      <c r="VA29" s="18">
        <v>19.436350000000001</v>
      </c>
      <c r="VB29" s="18">
        <v>19.436350000000001</v>
      </c>
      <c r="VC29" s="18">
        <v>0.96365000000000001</v>
      </c>
      <c r="VD29" s="18">
        <v>20</v>
      </c>
      <c r="VE29" s="18">
        <v>19.436350000000001</v>
      </c>
      <c r="VF29" s="18">
        <v>19.436350000000001</v>
      </c>
      <c r="VG29" s="18">
        <v>0.56364999999999998</v>
      </c>
      <c r="VH29" s="18">
        <v>0</v>
      </c>
      <c r="VI29" s="18">
        <v>1.66</v>
      </c>
      <c r="VJ29" s="18">
        <v>1.66</v>
      </c>
      <c r="VK29" s="18">
        <v>-1.66</v>
      </c>
      <c r="VL29" s="18">
        <v>173.4</v>
      </c>
      <c r="VM29" s="18"/>
      <c r="VN29" s="18">
        <v>238.18</v>
      </c>
      <c r="VO29" s="18">
        <v>-64.78</v>
      </c>
      <c r="VP29" s="18">
        <v>9</v>
      </c>
      <c r="VQ29" s="18"/>
      <c r="VR29" s="18">
        <v>15.372999999999999</v>
      </c>
      <c r="VS29" s="18">
        <v>-6.3730000000000002</v>
      </c>
      <c r="VT29" s="18">
        <v>69.099999999999994</v>
      </c>
      <c r="VU29" s="18"/>
      <c r="VV29" s="18">
        <v>85.947000000000003</v>
      </c>
      <c r="VW29" s="18">
        <v>-16.847000000000001</v>
      </c>
      <c r="VX29" s="18">
        <v>0</v>
      </c>
      <c r="VY29" s="18"/>
      <c r="VZ29" s="18">
        <v>0.6</v>
      </c>
      <c r="WA29" s="18">
        <v>-0.6</v>
      </c>
      <c r="WB29" s="18">
        <v>0</v>
      </c>
      <c r="WC29" s="18">
        <v>17.355</v>
      </c>
      <c r="WD29" s="18">
        <v>17.355</v>
      </c>
      <c r="WE29" s="18">
        <v>-17.355</v>
      </c>
      <c r="WF29" s="18">
        <v>0</v>
      </c>
      <c r="WG29" s="18">
        <v>10.01</v>
      </c>
      <c r="WH29" s="18">
        <v>10.01</v>
      </c>
      <c r="WI29" s="18">
        <v>-10.01</v>
      </c>
      <c r="WJ29" s="18">
        <v>59</v>
      </c>
      <c r="WK29" s="18"/>
      <c r="WL29" s="18">
        <v>63.435000000000002</v>
      </c>
      <c r="WM29" s="18">
        <v>-4.4349999999999996</v>
      </c>
      <c r="WN29" s="18">
        <v>2.4</v>
      </c>
      <c r="WO29" s="18">
        <v>4.2</v>
      </c>
      <c r="WP29" s="18">
        <v>4.2</v>
      </c>
      <c r="WQ29" s="18">
        <v>-1.8</v>
      </c>
      <c r="WR29" s="18">
        <v>2.4</v>
      </c>
      <c r="WS29" s="18">
        <v>2.4</v>
      </c>
      <c r="WT29" s="18">
        <v>2.4</v>
      </c>
      <c r="WU29" s="18">
        <v>0</v>
      </c>
      <c r="WV29" s="18">
        <v>1.9</v>
      </c>
      <c r="WW29" s="18">
        <v>2.4</v>
      </c>
      <c r="WX29" s="18">
        <v>2.4</v>
      </c>
      <c r="WY29" s="18">
        <v>-0.5</v>
      </c>
      <c r="WZ29" s="18"/>
      <c r="XA29" s="18"/>
      <c r="XB29" s="18"/>
      <c r="XC29" s="18">
        <v>0</v>
      </c>
      <c r="XD29" s="18">
        <v>15.8</v>
      </c>
      <c r="XE29" s="18"/>
      <c r="XF29" s="18">
        <v>11.058999999999999</v>
      </c>
      <c r="XG29" s="18">
        <v>4.7409999999999997</v>
      </c>
      <c r="XH29" s="18">
        <v>8.1999999999999993</v>
      </c>
      <c r="XI29" s="18">
        <v>8.4</v>
      </c>
      <c r="XJ29" s="18">
        <v>8.4</v>
      </c>
      <c r="XK29" s="18">
        <v>-0.2</v>
      </c>
      <c r="XL29" s="18">
        <v>20</v>
      </c>
      <c r="XM29" s="18">
        <v>18.95044</v>
      </c>
      <c r="XN29" s="18">
        <v>18.95044</v>
      </c>
      <c r="XO29" s="18">
        <v>1.04956</v>
      </c>
      <c r="XP29" s="18">
        <v>20</v>
      </c>
      <c r="XQ29" s="18">
        <v>18.95044</v>
      </c>
      <c r="XR29" s="18">
        <v>18.95044</v>
      </c>
      <c r="XS29" s="18">
        <v>1.04956</v>
      </c>
      <c r="XT29" s="18">
        <v>8.1999999999999993</v>
      </c>
      <c r="XU29" s="18">
        <v>10</v>
      </c>
      <c r="XV29" s="18">
        <v>10</v>
      </c>
      <c r="XW29" s="18">
        <v>-1.8</v>
      </c>
      <c r="XX29" s="18">
        <v>26.7</v>
      </c>
      <c r="XY29" s="18">
        <v>28.5</v>
      </c>
      <c r="XZ29" s="18">
        <v>28.5</v>
      </c>
      <c r="YA29" s="18">
        <v>-1.8</v>
      </c>
      <c r="YB29" s="18">
        <v>33.299999999999997</v>
      </c>
      <c r="YC29" s="18">
        <v>28.5</v>
      </c>
      <c r="YD29" s="18">
        <v>28.5</v>
      </c>
      <c r="YE29" s="18">
        <v>4.8</v>
      </c>
      <c r="YF29" s="18">
        <v>6.1</v>
      </c>
      <c r="YG29" s="18">
        <v>14</v>
      </c>
      <c r="YH29" s="18">
        <v>14</v>
      </c>
      <c r="YI29" s="18">
        <v>-7.9</v>
      </c>
      <c r="YJ29" s="18">
        <v>17.3</v>
      </c>
      <c r="YK29" s="18">
        <v>18</v>
      </c>
      <c r="YL29" s="18">
        <v>18</v>
      </c>
      <c r="YM29" s="18">
        <v>-0.7</v>
      </c>
      <c r="YN29" s="18">
        <v>5.5</v>
      </c>
      <c r="YO29" s="18">
        <v>8.15</v>
      </c>
      <c r="YP29" s="18">
        <v>8.15</v>
      </c>
      <c r="YQ29" s="18">
        <v>-2.65</v>
      </c>
      <c r="YR29" s="18">
        <v>11</v>
      </c>
      <c r="YS29" s="18">
        <v>11</v>
      </c>
      <c r="YT29" s="18">
        <v>11</v>
      </c>
      <c r="YU29" s="18">
        <v>0</v>
      </c>
      <c r="YV29" s="18">
        <v>6.4</v>
      </c>
      <c r="YW29" s="18">
        <v>22</v>
      </c>
      <c r="YX29" s="18">
        <v>22</v>
      </c>
      <c r="YY29" s="18">
        <v>-15.6</v>
      </c>
    </row>
    <row r="30" spans="1:675" ht="24" customHeight="1" x14ac:dyDescent="0.3">
      <c r="A30" s="1"/>
      <c r="B30" s="17" t="s">
        <v>102</v>
      </c>
      <c r="C30" s="17" t="s">
        <v>893</v>
      </c>
      <c r="D30" s="18">
        <v>202.6</v>
      </c>
      <c r="E30" s="18">
        <v>203.40136000000001</v>
      </c>
      <c r="F30" s="18">
        <v>203.40136000000001</v>
      </c>
      <c r="G30" s="18">
        <v>-0.80135999999999996</v>
      </c>
      <c r="H30" s="18">
        <v>633.29999999999995</v>
      </c>
      <c r="I30" s="18">
        <v>634.98344999999995</v>
      </c>
      <c r="J30" s="18">
        <v>627.79395999999997</v>
      </c>
      <c r="K30" s="18">
        <v>5.5060399999999996</v>
      </c>
      <c r="L30" s="18">
        <v>213.8</v>
      </c>
      <c r="M30" s="18">
        <v>215.11229</v>
      </c>
      <c r="N30" s="18">
        <v>204.43100999999999</v>
      </c>
      <c r="O30" s="18">
        <v>9.3689900000000002</v>
      </c>
      <c r="P30" s="18"/>
      <c r="Q30" s="18"/>
      <c r="R30" s="18"/>
      <c r="S30" s="18">
        <v>0</v>
      </c>
      <c r="T30" s="18"/>
      <c r="U30" s="18"/>
      <c r="V30" s="18"/>
      <c r="W30" s="18">
        <v>0</v>
      </c>
      <c r="X30" s="18">
        <v>89.7</v>
      </c>
      <c r="Y30" s="18">
        <v>91.867829999999998</v>
      </c>
      <c r="Z30" s="18">
        <v>91.867829999999998</v>
      </c>
      <c r="AA30" s="18">
        <v>-2.1678299999999999</v>
      </c>
      <c r="AB30" s="18">
        <v>230.6</v>
      </c>
      <c r="AC30" s="18">
        <v>242</v>
      </c>
      <c r="AD30" s="18">
        <v>242</v>
      </c>
      <c r="AE30" s="18">
        <v>-11.4</v>
      </c>
      <c r="AF30" s="18">
        <v>81.3</v>
      </c>
      <c r="AG30" s="18">
        <v>86.98997</v>
      </c>
      <c r="AH30" s="18"/>
      <c r="AI30" s="18">
        <v>81.3</v>
      </c>
      <c r="AJ30" s="18">
        <v>0</v>
      </c>
      <c r="AK30" s="18"/>
      <c r="AL30" s="18"/>
      <c r="AM30" s="18">
        <v>0</v>
      </c>
      <c r="AN30" s="18">
        <v>147.19999999999999</v>
      </c>
      <c r="AO30" s="18">
        <v>149.83006</v>
      </c>
      <c r="AP30" s="18">
        <v>149.83006</v>
      </c>
      <c r="AQ30" s="18">
        <v>-2.6300599999999998</v>
      </c>
      <c r="AR30" s="18">
        <v>147.4</v>
      </c>
      <c r="AS30" s="18">
        <v>149.83006</v>
      </c>
      <c r="AT30" s="18">
        <v>149.83006</v>
      </c>
      <c r="AU30" s="18">
        <v>-2.4300600000000001</v>
      </c>
      <c r="AV30" s="18">
        <v>147.30000000000001</v>
      </c>
      <c r="AW30" s="18">
        <v>149.83006</v>
      </c>
      <c r="AX30" s="18">
        <v>149.83006</v>
      </c>
      <c r="AY30" s="18">
        <v>-2.5300600000000002</v>
      </c>
      <c r="AZ30" s="18">
        <v>247</v>
      </c>
      <c r="BA30" s="18">
        <v>225.42</v>
      </c>
      <c r="BB30" s="18">
        <v>225.42</v>
      </c>
      <c r="BC30" s="18">
        <v>21.58</v>
      </c>
      <c r="BD30" s="18">
        <v>201.1</v>
      </c>
      <c r="BE30" s="18">
        <v>207.24285</v>
      </c>
      <c r="BF30" s="18">
        <v>207.24285</v>
      </c>
      <c r="BG30" s="18">
        <v>-6.1428500000000001</v>
      </c>
      <c r="BH30" s="18">
        <v>107.4</v>
      </c>
      <c r="BI30" s="18">
        <v>103.93259999999999</v>
      </c>
      <c r="BJ30" s="18">
        <v>103.93259999999999</v>
      </c>
      <c r="BK30" s="18">
        <v>3.4674</v>
      </c>
      <c r="BL30" s="18">
        <v>553.9</v>
      </c>
      <c r="BM30" s="18">
        <v>566.08941000000004</v>
      </c>
      <c r="BN30" s="18">
        <v>566.08941000000004</v>
      </c>
      <c r="BO30" s="18">
        <v>-12.189410000000001</v>
      </c>
      <c r="BP30" s="18">
        <v>10.199999999999999</v>
      </c>
      <c r="BQ30" s="18">
        <v>10.52094</v>
      </c>
      <c r="BR30" s="18">
        <v>10.52094</v>
      </c>
      <c r="BS30" s="18">
        <v>-0.32094</v>
      </c>
      <c r="BT30" s="18"/>
      <c r="BU30" s="18"/>
      <c r="BV30" s="18"/>
      <c r="BW30" s="18">
        <v>0</v>
      </c>
      <c r="BX30" s="18">
        <v>12</v>
      </c>
      <c r="BY30" s="18"/>
      <c r="BZ30" s="18">
        <v>12.35839</v>
      </c>
      <c r="CA30" s="18">
        <v>-0.35838999999999999</v>
      </c>
      <c r="CB30" s="18"/>
      <c r="CC30" s="18"/>
      <c r="CD30" s="18"/>
      <c r="CE30" s="18">
        <v>0</v>
      </c>
      <c r="CF30" s="18"/>
      <c r="CG30" s="18"/>
      <c r="CH30" s="18"/>
      <c r="CI30" s="18">
        <v>0</v>
      </c>
      <c r="CJ30" s="18">
        <v>164.6</v>
      </c>
      <c r="CK30" s="18">
        <v>164.06706</v>
      </c>
      <c r="CL30" s="18">
        <v>164.06706</v>
      </c>
      <c r="CM30" s="18">
        <v>0.53293999999999997</v>
      </c>
      <c r="CN30" s="18">
        <v>7.4</v>
      </c>
      <c r="CO30" s="18">
        <v>5.1336000000000004</v>
      </c>
      <c r="CP30" s="18">
        <v>5.1336000000000004</v>
      </c>
      <c r="CQ30" s="18">
        <v>2.2664</v>
      </c>
      <c r="CR30" s="18">
        <v>5.8</v>
      </c>
      <c r="CS30" s="18">
        <v>2.8178999999999998</v>
      </c>
      <c r="CT30" s="18">
        <v>2.8178999999999998</v>
      </c>
      <c r="CU30" s="18">
        <v>2.9821</v>
      </c>
      <c r="CV30" s="18">
        <v>21</v>
      </c>
      <c r="CW30" s="18">
        <v>22.410769999999999</v>
      </c>
      <c r="CX30" s="18"/>
      <c r="CY30" s="18">
        <v>21</v>
      </c>
      <c r="CZ30" s="18">
        <v>6.8</v>
      </c>
      <c r="DA30" s="18">
        <v>6.8766400000000001</v>
      </c>
      <c r="DB30" s="18">
        <v>6.8766400000000001</v>
      </c>
      <c r="DC30" s="18">
        <v>-7.664E-2</v>
      </c>
      <c r="DD30" s="18"/>
      <c r="DE30" s="18"/>
      <c r="DF30" s="18"/>
      <c r="DG30" s="18">
        <v>0</v>
      </c>
      <c r="DH30" s="18">
        <v>142.80000000000001</v>
      </c>
      <c r="DI30" s="18">
        <v>142.44412</v>
      </c>
      <c r="DJ30" s="18">
        <v>142.44412</v>
      </c>
      <c r="DK30" s="18">
        <v>0.35587999999999997</v>
      </c>
      <c r="DL30" s="18"/>
      <c r="DM30" s="18"/>
      <c r="DN30" s="18"/>
      <c r="DO30" s="18">
        <v>0</v>
      </c>
      <c r="DP30" s="18"/>
      <c r="DQ30" s="18"/>
      <c r="DR30" s="18"/>
      <c r="DS30" s="18">
        <v>0</v>
      </c>
      <c r="DT30" s="18"/>
      <c r="DU30" s="18"/>
      <c r="DV30" s="18"/>
      <c r="DW30" s="18">
        <v>0</v>
      </c>
      <c r="DX30" s="18"/>
      <c r="DY30" s="18"/>
      <c r="DZ30" s="18"/>
      <c r="EA30" s="18">
        <v>0</v>
      </c>
      <c r="EB30" s="18">
        <v>110.3</v>
      </c>
      <c r="EC30" s="18">
        <v>112.46647</v>
      </c>
      <c r="ED30" s="18">
        <v>112.46647</v>
      </c>
      <c r="EE30" s="18">
        <v>-2.1664699999999999</v>
      </c>
      <c r="EF30" s="18">
        <v>0</v>
      </c>
      <c r="EG30" s="18"/>
      <c r="EH30" s="18"/>
      <c r="EI30" s="18">
        <v>0</v>
      </c>
      <c r="EJ30" s="18">
        <v>167</v>
      </c>
      <c r="EK30" s="18"/>
      <c r="EL30" s="18"/>
      <c r="EM30" s="18">
        <v>167</v>
      </c>
      <c r="EN30" s="18"/>
      <c r="EO30" s="18"/>
      <c r="EP30" s="18"/>
      <c r="EQ30" s="18">
        <v>0</v>
      </c>
      <c r="ER30" s="18"/>
      <c r="ES30" s="18"/>
      <c r="ET30" s="18"/>
      <c r="EU30" s="18">
        <v>0</v>
      </c>
      <c r="EV30" s="18">
        <v>6.5</v>
      </c>
      <c r="EW30" s="18">
        <v>6.39</v>
      </c>
      <c r="EX30" s="18">
        <v>6.39</v>
      </c>
      <c r="EY30" s="18">
        <v>0.11</v>
      </c>
      <c r="EZ30" s="18">
        <v>463.1</v>
      </c>
      <c r="FA30" s="18">
        <v>457.09426999999999</v>
      </c>
      <c r="FB30" s="18">
        <v>457.09426999999999</v>
      </c>
      <c r="FC30" s="18">
        <v>6.0057299999999998</v>
      </c>
      <c r="FD30" s="18">
        <v>7</v>
      </c>
      <c r="FE30" s="18">
        <v>24.705880000000001</v>
      </c>
      <c r="FF30" s="18">
        <v>81.635570000000001</v>
      </c>
      <c r="FG30" s="18">
        <v>-74.635570000000001</v>
      </c>
      <c r="FH30" s="18">
        <v>149.1</v>
      </c>
      <c r="FI30" s="18">
        <v>149.98721</v>
      </c>
      <c r="FJ30" s="18">
        <v>149.98721</v>
      </c>
      <c r="FK30" s="18">
        <v>-0.88721000000000005</v>
      </c>
      <c r="FL30" s="18">
        <v>0</v>
      </c>
      <c r="FM30" s="18"/>
      <c r="FN30" s="18">
        <v>41.89893</v>
      </c>
      <c r="FO30" s="18">
        <v>-41.89893</v>
      </c>
      <c r="FP30" s="18">
        <v>18.399999999999999</v>
      </c>
      <c r="FQ30" s="18">
        <v>19.21088</v>
      </c>
      <c r="FR30" s="18">
        <v>19.21088</v>
      </c>
      <c r="FS30" s="18">
        <v>-0.81088000000000005</v>
      </c>
      <c r="FT30" s="18">
        <v>18.8</v>
      </c>
      <c r="FU30" s="18">
        <v>18.46453</v>
      </c>
      <c r="FV30" s="18">
        <v>18.46453</v>
      </c>
      <c r="FW30" s="18">
        <v>0.33546999999999999</v>
      </c>
      <c r="FX30" s="18">
        <v>93.5</v>
      </c>
      <c r="FY30" s="18">
        <v>87.773570000000007</v>
      </c>
      <c r="FZ30" s="18">
        <v>87.773570000000007</v>
      </c>
      <c r="GA30" s="18">
        <v>5.7264299999999997</v>
      </c>
      <c r="GB30" s="18"/>
      <c r="GC30" s="18"/>
      <c r="GD30" s="18">
        <v>179.82</v>
      </c>
      <c r="GE30" s="18">
        <v>-179.82</v>
      </c>
      <c r="GF30" s="18"/>
      <c r="GG30" s="18"/>
      <c r="GH30" s="18">
        <v>179.82</v>
      </c>
      <c r="GI30" s="18">
        <v>-179.82</v>
      </c>
      <c r="GJ30" s="18"/>
      <c r="GK30" s="18"/>
      <c r="GL30" s="18">
        <v>180.36</v>
      </c>
      <c r="GM30" s="18">
        <v>-180.36</v>
      </c>
      <c r="GN30" s="18">
        <v>105.8</v>
      </c>
      <c r="GO30" s="18">
        <v>110.48202000000001</v>
      </c>
      <c r="GP30" s="18">
        <v>110.48202000000001</v>
      </c>
      <c r="GQ30" s="18">
        <v>-4.6820199999999996</v>
      </c>
      <c r="GR30" s="18">
        <v>44.4</v>
      </c>
      <c r="GS30" s="18">
        <v>47.082599999999999</v>
      </c>
      <c r="GT30" s="18">
        <v>45</v>
      </c>
      <c r="GU30" s="18">
        <v>-0.6</v>
      </c>
      <c r="GV30" s="18"/>
      <c r="GW30" s="18"/>
      <c r="GX30" s="18">
        <v>45.381999999999998</v>
      </c>
      <c r="GY30" s="18">
        <v>-45.381999999999998</v>
      </c>
      <c r="GZ30" s="18">
        <v>3.8</v>
      </c>
      <c r="HA30" s="18"/>
      <c r="HB30" s="18"/>
      <c r="HC30" s="18">
        <v>3.8</v>
      </c>
      <c r="HD30" s="18">
        <v>34.6</v>
      </c>
      <c r="HE30" s="18">
        <v>33.36054</v>
      </c>
      <c r="HF30" s="18">
        <v>30.300550000000001</v>
      </c>
      <c r="HG30" s="18">
        <v>4.2994500000000002</v>
      </c>
      <c r="HH30" s="18">
        <v>169.2</v>
      </c>
      <c r="HI30" s="18">
        <v>172.35792000000001</v>
      </c>
      <c r="HJ30" s="18">
        <v>174.55948000000001</v>
      </c>
      <c r="HK30" s="18">
        <v>-5.3594799999999996</v>
      </c>
      <c r="HL30" s="18"/>
      <c r="HM30" s="18"/>
      <c r="HN30" s="18"/>
      <c r="HO30" s="18">
        <v>0</v>
      </c>
      <c r="HP30" s="18"/>
      <c r="HQ30" s="18"/>
      <c r="HR30" s="18"/>
      <c r="HS30" s="18">
        <v>0</v>
      </c>
      <c r="HT30" s="18">
        <v>81.900000000000006</v>
      </c>
      <c r="HU30" s="18">
        <v>88.600980000000007</v>
      </c>
      <c r="HV30" s="18">
        <v>89.015870000000007</v>
      </c>
      <c r="HW30" s="18">
        <v>-7.1158700000000001</v>
      </c>
      <c r="HX30" s="18"/>
      <c r="HY30" s="18"/>
      <c r="HZ30" s="18"/>
      <c r="IA30" s="18">
        <v>0</v>
      </c>
      <c r="IB30" s="18"/>
      <c r="IC30" s="18"/>
      <c r="ID30" s="18"/>
      <c r="IE30" s="18">
        <v>0</v>
      </c>
      <c r="IF30" s="18">
        <v>45</v>
      </c>
      <c r="IG30" s="18">
        <v>45.265309999999999</v>
      </c>
      <c r="IH30" s="18">
        <v>45.265309999999999</v>
      </c>
      <c r="II30" s="18">
        <v>-0.26530999999999999</v>
      </c>
      <c r="IJ30" s="18"/>
      <c r="IK30" s="18"/>
      <c r="IL30" s="18"/>
      <c r="IM30" s="18">
        <v>0</v>
      </c>
      <c r="IN30" s="18"/>
      <c r="IO30" s="18"/>
      <c r="IP30" s="18"/>
      <c r="IQ30" s="18">
        <v>0</v>
      </c>
      <c r="IR30" s="18"/>
      <c r="IS30" s="18"/>
      <c r="IT30" s="18"/>
      <c r="IU30" s="18">
        <v>0</v>
      </c>
      <c r="IV30" s="18">
        <v>126.7</v>
      </c>
      <c r="IW30" s="18">
        <v>132.83837</v>
      </c>
      <c r="IX30" s="18">
        <v>132.83837</v>
      </c>
      <c r="IY30" s="18">
        <v>-6.1383700000000001</v>
      </c>
      <c r="IZ30" s="18">
        <v>164.9</v>
      </c>
      <c r="JA30" s="18">
        <v>171.57499999999999</v>
      </c>
      <c r="JB30" s="18"/>
      <c r="JC30" s="18">
        <v>164.9</v>
      </c>
      <c r="JD30" s="18">
        <v>162.6</v>
      </c>
      <c r="JE30" s="18">
        <v>169.78200000000001</v>
      </c>
      <c r="JF30" s="18">
        <v>64.373000000000005</v>
      </c>
      <c r="JG30" s="18">
        <v>98.227000000000004</v>
      </c>
      <c r="JH30" s="18">
        <v>195.8</v>
      </c>
      <c r="JI30" s="18">
        <v>202.72200000000001</v>
      </c>
      <c r="JJ30" s="18">
        <v>144.73016000000001</v>
      </c>
      <c r="JK30" s="18">
        <v>51.069839999999999</v>
      </c>
      <c r="JL30" s="18"/>
      <c r="JM30" s="18"/>
      <c r="JN30" s="18"/>
      <c r="JO30" s="18">
        <v>0</v>
      </c>
      <c r="JP30" s="18">
        <v>71.400000000000006</v>
      </c>
      <c r="JQ30" s="18">
        <v>73.590999999999994</v>
      </c>
      <c r="JR30" s="18">
        <v>73.590999999999994</v>
      </c>
      <c r="JS30" s="18">
        <v>-2.1909999999999998</v>
      </c>
      <c r="JT30" s="18">
        <v>34.4</v>
      </c>
      <c r="JU30" s="18">
        <v>36.905999999999999</v>
      </c>
      <c r="JV30" s="18">
        <v>36.905999999999999</v>
      </c>
      <c r="JW30" s="18">
        <v>-2.5059999999999998</v>
      </c>
      <c r="JX30" s="18"/>
      <c r="JY30" s="18"/>
      <c r="JZ30" s="18"/>
      <c r="KA30" s="18">
        <v>0</v>
      </c>
      <c r="KB30" s="18">
        <v>0</v>
      </c>
      <c r="KC30" s="18"/>
      <c r="KD30" s="18"/>
      <c r="KE30" s="18">
        <v>0</v>
      </c>
      <c r="KF30" s="18"/>
      <c r="KG30" s="18"/>
      <c r="KH30" s="18"/>
      <c r="KI30" s="18">
        <v>0</v>
      </c>
      <c r="KJ30" s="18">
        <v>16.100000000000001</v>
      </c>
      <c r="KK30" s="18">
        <v>16</v>
      </c>
      <c r="KL30" s="18">
        <v>16</v>
      </c>
      <c r="KM30" s="18">
        <v>0.1</v>
      </c>
      <c r="KN30" s="18"/>
      <c r="KO30" s="18"/>
      <c r="KP30" s="18"/>
      <c r="KQ30" s="18">
        <v>0</v>
      </c>
      <c r="KR30" s="18"/>
      <c r="KS30" s="18"/>
      <c r="KT30" s="18"/>
      <c r="KU30" s="18">
        <v>0</v>
      </c>
      <c r="KV30" s="18">
        <v>2</v>
      </c>
      <c r="KW30" s="18">
        <v>2.04081</v>
      </c>
      <c r="KX30" s="18">
        <v>2.04081</v>
      </c>
      <c r="KY30" s="18">
        <v>-4.0809999999999999E-2</v>
      </c>
      <c r="KZ30" s="18">
        <v>261.39999999999998</v>
      </c>
      <c r="LA30" s="18">
        <v>270.06803000000002</v>
      </c>
      <c r="LB30" s="18">
        <v>270.06803000000002</v>
      </c>
      <c r="LC30" s="18">
        <v>-8.6680299999999999</v>
      </c>
      <c r="LD30" s="18">
        <v>133.80000000000001</v>
      </c>
      <c r="LE30" s="18">
        <v>133.16031000000001</v>
      </c>
      <c r="LF30" s="18">
        <v>133.16031000000001</v>
      </c>
      <c r="LG30" s="18">
        <v>0.63968999999999998</v>
      </c>
      <c r="LH30" s="18">
        <v>66.099999999999994</v>
      </c>
      <c r="LI30" s="18">
        <v>67.199219999999997</v>
      </c>
      <c r="LJ30" s="18">
        <v>67.199219999999997</v>
      </c>
      <c r="LK30" s="18">
        <v>-1.0992200000000001</v>
      </c>
      <c r="LL30" s="18">
        <v>76.900000000000006</v>
      </c>
      <c r="LM30" s="18">
        <v>78.567999999999998</v>
      </c>
      <c r="LN30" s="18">
        <v>78.567999999999998</v>
      </c>
      <c r="LO30" s="18">
        <v>-1.6679999999999999</v>
      </c>
      <c r="LP30" s="18">
        <v>0</v>
      </c>
      <c r="LQ30" s="18"/>
      <c r="LR30" s="18">
        <v>29.980560000000001</v>
      </c>
      <c r="LS30" s="18">
        <v>-29.980560000000001</v>
      </c>
      <c r="LT30" s="18">
        <v>65.5</v>
      </c>
      <c r="LU30" s="18"/>
      <c r="LV30" s="18"/>
      <c r="LW30" s="18">
        <v>65.5</v>
      </c>
      <c r="LX30" s="18">
        <v>32.5</v>
      </c>
      <c r="LY30" s="18"/>
      <c r="LZ30" s="18"/>
      <c r="MA30" s="18">
        <v>32.5</v>
      </c>
      <c r="MB30" s="18">
        <v>32.6</v>
      </c>
      <c r="MC30" s="18"/>
      <c r="MD30" s="18"/>
      <c r="ME30" s="18">
        <v>32.6</v>
      </c>
      <c r="MF30" s="18">
        <v>136.9</v>
      </c>
      <c r="MG30" s="18">
        <v>135.84308999999999</v>
      </c>
      <c r="MH30" s="18">
        <v>135.84308999999999</v>
      </c>
      <c r="MI30" s="18">
        <v>1.05691</v>
      </c>
      <c r="MJ30" s="18"/>
      <c r="MK30" s="18"/>
      <c r="ML30" s="18"/>
      <c r="MM30" s="18">
        <v>0</v>
      </c>
      <c r="MN30" s="18">
        <v>76.900000000000006</v>
      </c>
      <c r="MO30" s="18">
        <v>68.125510000000006</v>
      </c>
      <c r="MP30" s="18">
        <v>68.125510000000006</v>
      </c>
      <c r="MQ30" s="18">
        <v>8.7744900000000001</v>
      </c>
      <c r="MR30" s="18">
        <v>171.7</v>
      </c>
      <c r="MS30" s="18">
        <v>185.78362999999999</v>
      </c>
      <c r="MT30" s="18"/>
      <c r="MU30" s="18">
        <v>171.7</v>
      </c>
      <c r="MV30" s="18">
        <v>0</v>
      </c>
      <c r="MW30" s="18"/>
      <c r="MX30" s="18"/>
      <c r="MY30" s="18">
        <v>0</v>
      </c>
      <c r="MZ30" s="18"/>
      <c r="NA30" s="18"/>
      <c r="NB30" s="18"/>
      <c r="NC30" s="18">
        <v>0</v>
      </c>
      <c r="ND30" s="18"/>
      <c r="NE30" s="18"/>
      <c r="NF30" s="18"/>
      <c r="NG30" s="18">
        <v>0</v>
      </c>
      <c r="NH30" s="18"/>
      <c r="NI30" s="18"/>
      <c r="NJ30" s="18"/>
      <c r="NK30" s="18">
        <v>0</v>
      </c>
      <c r="NL30" s="18">
        <v>137.19999999999999</v>
      </c>
      <c r="NM30" s="18">
        <v>146.52000000000001</v>
      </c>
      <c r="NN30" s="18">
        <v>146.52000000000001</v>
      </c>
      <c r="NO30" s="18">
        <v>-9.32</v>
      </c>
      <c r="NP30" s="18">
        <v>77.099999999999994</v>
      </c>
      <c r="NQ30" s="18">
        <v>73.48</v>
      </c>
      <c r="NR30" s="18">
        <v>73.48</v>
      </c>
      <c r="NS30" s="18">
        <v>3.62</v>
      </c>
      <c r="NT30" s="18"/>
      <c r="NU30" s="18">
        <v>4.0167900000000003</v>
      </c>
      <c r="NV30" s="18">
        <v>4.0167900000000003</v>
      </c>
      <c r="NW30" s="18">
        <v>-4.0167900000000003</v>
      </c>
      <c r="NX30" s="18"/>
      <c r="NY30" s="18"/>
      <c r="NZ30" s="18"/>
      <c r="OA30" s="18">
        <v>0</v>
      </c>
      <c r="OB30" s="18">
        <v>0</v>
      </c>
      <c r="OC30" s="18">
        <v>17.492709999999999</v>
      </c>
      <c r="OD30" s="18">
        <v>17.492709999999999</v>
      </c>
      <c r="OE30" s="18">
        <v>-17.492709999999999</v>
      </c>
      <c r="OF30" s="18">
        <v>1.1000000000000001</v>
      </c>
      <c r="OG30" s="18"/>
      <c r="OH30" s="18">
        <v>0.77500000000000002</v>
      </c>
      <c r="OI30" s="18">
        <v>0.32500000000000001</v>
      </c>
      <c r="OJ30" s="18">
        <v>69.7</v>
      </c>
      <c r="OK30" s="18">
        <v>53.54</v>
      </c>
      <c r="OL30" s="18">
        <v>43.534999999999997</v>
      </c>
      <c r="OM30" s="18">
        <v>26.164999999999999</v>
      </c>
      <c r="ON30" s="18">
        <v>30.7</v>
      </c>
      <c r="OO30" s="18"/>
      <c r="OP30" s="18">
        <v>75.471999999999994</v>
      </c>
      <c r="OQ30" s="18">
        <v>-44.771999999999998</v>
      </c>
      <c r="OR30" s="18">
        <v>0</v>
      </c>
      <c r="OS30" s="18">
        <v>1.36</v>
      </c>
      <c r="OT30" s="18">
        <v>1.36</v>
      </c>
      <c r="OU30" s="18">
        <v>-1.36</v>
      </c>
      <c r="OV30" s="18">
        <v>0.4</v>
      </c>
      <c r="OW30" s="18"/>
      <c r="OX30" s="18">
        <v>0.3</v>
      </c>
      <c r="OY30" s="18">
        <v>0.1</v>
      </c>
      <c r="OZ30" s="18">
        <v>0</v>
      </c>
      <c r="PA30" s="18"/>
      <c r="PB30" s="18">
        <v>19.436350000000001</v>
      </c>
      <c r="PC30" s="18">
        <v>-19.436350000000001</v>
      </c>
      <c r="PD30" s="18">
        <v>9.9</v>
      </c>
      <c r="PE30" s="18">
        <v>9.9830000000000005</v>
      </c>
      <c r="PF30" s="18">
        <v>9.9830000000000005</v>
      </c>
      <c r="PG30" s="18">
        <v>-8.3000000000000004E-2</v>
      </c>
      <c r="PH30" s="18">
        <v>5.4</v>
      </c>
      <c r="PI30" s="18">
        <v>5.67</v>
      </c>
      <c r="PJ30" s="18">
        <v>5.67</v>
      </c>
      <c r="PK30" s="18">
        <v>-0.27</v>
      </c>
      <c r="PL30" s="18">
        <v>142.1</v>
      </c>
      <c r="PM30" s="18"/>
      <c r="PN30" s="18">
        <v>200.25</v>
      </c>
      <c r="PO30" s="18">
        <v>-58.15</v>
      </c>
      <c r="PP30" s="18">
        <v>40.950000000000003</v>
      </c>
      <c r="PQ30" s="18"/>
      <c r="PR30" s="18">
        <v>103.867</v>
      </c>
      <c r="PS30" s="18">
        <v>-62.917000000000002</v>
      </c>
      <c r="PT30" s="18">
        <v>2.2000000000000002</v>
      </c>
      <c r="PU30" s="18"/>
      <c r="PV30" s="18"/>
      <c r="PW30" s="18">
        <v>2.2000000000000002</v>
      </c>
      <c r="PX30" s="18">
        <v>3.6</v>
      </c>
      <c r="PY30" s="18">
        <v>3.6</v>
      </c>
      <c r="PZ30" s="18">
        <v>3.6</v>
      </c>
      <c r="QA30" s="18">
        <v>0</v>
      </c>
      <c r="QB30" s="18">
        <v>2.2999999999999998</v>
      </c>
      <c r="QC30" s="18">
        <v>4</v>
      </c>
      <c r="QD30" s="18">
        <v>4</v>
      </c>
      <c r="QE30" s="18">
        <v>-1.7</v>
      </c>
      <c r="QF30" s="18">
        <v>0</v>
      </c>
      <c r="QG30" s="18"/>
      <c r="QH30" s="18">
        <v>20.274049999999999</v>
      </c>
      <c r="QI30" s="18">
        <v>-20.274049999999999</v>
      </c>
      <c r="QJ30" s="18">
        <v>19</v>
      </c>
      <c r="QK30" s="18">
        <v>19.436350000000001</v>
      </c>
      <c r="QL30" s="18">
        <v>19.436350000000001</v>
      </c>
      <c r="QM30" s="18">
        <v>-0.43635000000000002</v>
      </c>
      <c r="QN30" s="18">
        <v>19</v>
      </c>
      <c r="QO30" s="18">
        <v>17.492709999999999</v>
      </c>
      <c r="QP30" s="18">
        <v>17.492709999999999</v>
      </c>
      <c r="QQ30" s="18">
        <v>1.50729</v>
      </c>
      <c r="QR30" s="18">
        <v>3.4</v>
      </c>
      <c r="QS30" s="18">
        <v>3.4</v>
      </c>
      <c r="QT30" s="18">
        <v>3.4</v>
      </c>
      <c r="QU30" s="18">
        <v>0</v>
      </c>
      <c r="QV30" s="18">
        <v>18.5</v>
      </c>
      <c r="QW30" s="18">
        <v>17.881440000000001</v>
      </c>
      <c r="QX30" s="18">
        <v>17.881440000000001</v>
      </c>
      <c r="QY30" s="18">
        <v>0.61856</v>
      </c>
      <c r="QZ30" s="18">
        <v>14.3</v>
      </c>
      <c r="RA30" s="18"/>
      <c r="RB30" s="18">
        <v>10.476000000000001</v>
      </c>
      <c r="RC30" s="18">
        <v>3.8239999999999998</v>
      </c>
      <c r="RD30" s="18">
        <v>19.3</v>
      </c>
      <c r="RE30" s="18"/>
      <c r="RF30" s="18">
        <v>11.260999999999999</v>
      </c>
      <c r="RG30" s="18">
        <v>8.0389999999999997</v>
      </c>
      <c r="RH30" s="18">
        <v>7.9</v>
      </c>
      <c r="RI30" s="18">
        <v>11.404</v>
      </c>
      <c r="RJ30" s="18">
        <v>11.404</v>
      </c>
      <c r="RK30" s="18">
        <v>-3.504</v>
      </c>
      <c r="RL30" s="18">
        <v>45.5</v>
      </c>
      <c r="RM30" s="18">
        <v>44.884</v>
      </c>
      <c r="RN30" s="18">
        <v>44.884</v>
      </c>
      <c r="RO30" s="18">
        <v>0.61599999999999999</v>
      </c>
      <c r="RP30" s="18">
        <v>14.5</v>
      </c>
      <c r="RQ30" s="18"/>
      <c r="RR30" s="18">
        <v>15.742000000000001</v>
      </c>
      <c r="RS30" s="18">
        <v>-1.242</v>
      </c>
      <c r="RT30" s="18">
        <v>3.3</v>
      </c>
      <c r="RU30" s="18">
        <v>3.2010000000000001</v>
      </c>
      <c r="RV30" s="18">
        <v>3.2010000000000001</v>
      </c>
      <c r="RW30" s="18">
        <v>9.9000000000000005E-2</v>
      </c>
      <c r="RX30" s="18">
        <v>20.2</v>
      </c>
      <c r="RY30" s="18">
        <v>19.792000000000002</v>
      </c>
      <c r="RZ30" s="18">
        <v>19.792000000000002</v>
      </c>
      <c r="SA30" s="18">
        <v>0.40799999999999997</v>
      </c>
      <c r="SB30" s="18">
        <v>3.2</v>
      </c>
      <c r="SC30" s="18">
        <v>2</v>
      </c>
      <c r="SD30" s="18">
        <v>2</v>
      </c>
      <c r="SE30" s="18">
        <v>1.2</v>
      </c>
      <c r="SF30" s="18"/>
      <c r="SG30" s="18">
        <v>0.4</v>
      </c>
      <c r="SH30" s="18">
        <v>0.4</v>
      </c>
      <c r="SI30" s="18">
        <v>-0.4</v>
      </c>
      <c r="SJ30" s="18">
        <v>0.3</v>
      </c>
      <c r="SK30" s="18"/>
      <c r="SL30" s="18">
        <v>0.313</v>
      </c>
      <c r="SM30" s="18">
        <v>-1.2999999999999999E-2</v>
      </c>
      <c r="SN30" s="18">
        <v>19.8</v>
      </c>
      <c r="SO30" s="18">
        <v>19.1448</v>
      </c>
      <c r="SP30" s="18">
        <v>19.1448</v>
      </c>
      <c r="SQ30" s="18">
        <v>0.6552</v>
      </c>
      <c r="SR30" s="18">
        <v>12.9</v>
      </c>
      <c r="SS30" s="18">
        <v>12.244899999999999</v>
      </c>
      <c r="ST30" s="18">
        <v>12.244899999999999</v>
      </c>
      <c r="SU30" s="18">
        <v>0.65510000000000002</v>
      </c>
      <c r="SV30" s="18">
        <v>20.3</v>
      </c>
      <c r="SW30" s="18">
        <v>19.436350000000001</v>
      </c>
      <c r="SX30" s="18">
        <v>19.436350000000001</v>
      </c>
      <c r="SY30" s="18">
        <v>0.86365000000000003</v>
      </c>
      <c r="SZ30" s="18">
        <v>20.3</v>
      </c>
      <c r="TA30" s="18">
        <v>19.436350000000001</v>
      </c>
      <c r="TB30" s="18">
        <v>19.436350000000001</v>
      </c>
      <c r="TC30" s="18">
        <v>0.86365000000000003</v>
      </c>
      <c r="TD30" s="18">
        <v>0</v>
      </c>
      <c r="TE30" s="18">
        <v>3.0779999999999998</v>
      </c>
      <c r="TF30" s="18">
        <v>3.0779999999999998</v>
      </c>
      <c r="TG30" s="18">
        <v>-3.0779999999999998</v>
      </c>
      <c r="TH30" s="18">
        <v>0.8</v>
      </c>
      <c r="TI30" s="18">
        <v>9.4760000000000009</v>
      </c>
      <c r="TJ30" s="18">
        <v>9.4760000000000009</v>
      </c>
      <c r="TK30" s="18">
        <v>-8.6760000000000002</v>
      </c>
      <c r="TL30" s="18">
        <v>10</v>
      </c>
      <c r="TM30" s="18"/>
      <c r="TN30" s="18">
        <v>16.87</v>
      </c>
      <c r="TO30" s="18">
        <v>-6.87</v>
      </c>
      <c r="TP30" s="18">
        <v>39.1</v>
      </c>
      <c r="TQ30" s="18">
        <v>20.05</v>
      </c>
      <c r="TR30" s="18">
        <v>20.05</v>
      </c>
      <c r="TS30" s="18">
        <v>19.05</v>
      </c>
      <c r="TT30" s="18">
        <v>57.3</v>
      </c>
      <c r="TU30" s="18">
        <v>21.28</v>
      </c>
      <c r="TV30" s="18">
        <v>21.28</v>
      </c>
      <c r="TW30" s="18">
        <v>36.020000000000003</v>
      </c>
      <c r="TX30" s="18">
        <v>4.9000000000000004</v>
      </c>
      <c r="TY30" s="18">
        <v>2.4900000000000002</v>
      </c>
      <c r="TZ30" s="18">
        <v>2.4900000000000002</v>
      </c>
      <c r="UA30" s="18">
        <v>2.41</v>
      </c>
      <c r="UB30" s="18">
        <v>4.5</v>
      </c>
      <c r="UC30" s="18">
        <v>1.1499999999999999</v>
      </c>
      <c r="UD30" s="18">
        <v>1.1499999999999999</v>
      </c>
      <c r="UE30" s="18">
        <v>3.35</v>
      </c>
      <c r="UF30" s="18">
        <v>41</v>
      </c>
      <c r="UG30" s="18"/>
      <c r="UH30" s="18">
        <v>21.42</v>
      </c>
      <c r="UI30" s="18">
        <v>19.579999999999998</v>
      </c>
      <c r="UJ30" s="18">
        <v>20.8</v>
      </c>
      <c r="UK30" s="18">
        <v>19.436350000000001</v>
      </c>
      <c r="UL30" s="18">
        <v>19.436350000000001</v>
      </c>
      <c r="UM30" s="18">
        <v>1.36365</v>
      </c>
      <c r="UN30" s="18">
        <v>8</v>
      </c>
      <c r="UO30" s="18">
        <v>8.1999999999999993</v>
      </c>
      <c r="UP30" s="18">
        <v>8.1999999999999993</v>
      </c>
      <c r="UQ30" s="18">
        <v>-0.2</v>
      </c>
      <c r="UR30" s="18">
        <v>3.8</v>
      </c>
      <c r="US30" s="18">
        <v>7.1</v>
      </c>
      <c r="UT30" s="18">
        <v>7.1</v>
      </c>
      <c r="UU30" s="18">
        <v>-3.3</v>
      </c>
      <c r="UV30" s="18">
        <v>20.399999999999999</v>
      </c>
      <c r="UW30" s="18">
        <v>19.436350000000001</v>
      </c>
      <c r="UX30" s="18">
        <v>19.436350000000001</v>
      </c>
      <c r="UY30" s="18">
        <v>0.96365000000000001</v>
      </c>
      <c r="UZ30" s="18">
        <v>20.399999999999999</v>
      </c>
      <c r="VA30" s="18">
        <v>19.436350000000001</v>
      </c>
      <c r="VB30" s="18">
        <v>19.436350000000001</v>
      </c>
      <c r="VC30" s="18">
        <v>0.96365000000000001</v>
      </c>
      <c r="VD30" s="18">
        <v>20</v>
      </c>
      <c r="VE30" s="18">
        <v>19.436350000000001</v>
      </c>
      <c r="VF30" s="18">
        <v>19.436350000000001</v>
      </c>
      <c r="VG30" s="18">
        <v>0.56364999999999998</v>
      </c>
      <c r="VH30" s="18">
        <v>0</v>
      </c>
      <c r="VI30" s="18">
        <v>1.66</v>
      </c>
      <c r="VJ30" s="18">
        <v>1.66</v>
      </c>
      <c r="VK30" s="18">
        <v>-1.66</v>
      </c>
      <c r="VL30" s="18">
        <v>181.7</v>
      </c>
      <c r="VM30" s="18"/>
      <c r="VN30" s="18">
        <v>236.53</v>
      </c>
      <c r="VO30" s="18">
        <v>-54.83</v>
      </c>
      <c r="VP30" s="18">
        <v>10.199999999999999</v>
      </c>
      <c r="VQ30" s="18"/>
      <c r="VR30" s="18">
        <v>16.992999999999999</v>
      </c>
      <c r="VS30" s="18">
        <v>-6.7930000000000001</v>
      </c>
      <c r="VT30" s="18">
        <v>115.8</v>
      </c>
      <c r="VU30" s="18"/>
      <c r="VV30" s="18">
        <v>83.86</v>
      </c>
      <c r="VW30" s="18">
        <v>31.94</v>
      </c>
      <c r="VX30" s="18">
        <v>0</v>
      </c>
      <c r="VY30" s="18"/>
      <c r="VZ30" s="18">
        <v>0.6</v>
      </c>
      <c r="WA30" s="18">
        <v>-0.6</v>
      </c>
      <c r="WB30" s="18">
        <v>0</v>
      </c>
      <c r="WC30" s="18">
        <v>24.155000000000001</v>
      </c>
      <c r="WD30" s="18">
        <v>24.155000000000001</v>
      </c>
      <c r="WE30" s="18">
        <v>-24.155000000000001</v>
      </c>
      <c r="WF30" s="18">
        <v>0.3</v>
      </c>
      <c r="WG30" s="18">
        <v>14.295</v>
      </c>
      <c r="WH30" s="18">
        <v>14.295</v>
      </c>
      <c r="WI30" s="18">
        <v>-13.994999999999999</v>
      </c>
      <c r="WJ30" s="18">
        <v>86.9</v>
      </c>
      <c r="WK30" s="18"/>
      <c r="WL30" s="18">
        <v>62.616999999999997</v>
      </c>
      <c r="WM30" s="18">
        <v>24.283000000000001</v>
      </c>
      <c r="WN30" s="18">
        <v>2.4</v>
      </c>
      <c r="WO30" s="18">
        <v>4.2</v>
      </c>
      <c r="WP30" s="18">
        <v>4.2</v>
      </c>
      <c r="WQ30" s="18">
        <v>-1.8</v>
      </c>
      <c r="WR30" s="18">
        <v>2.4</v>
      </c>
      <c r="WS30" s="18">
        <v>2.4</v>
      </c>
      <c r="WT30" s="18">
        <v>2.4</v>
      </c>
      <c r="WU30" s="18">
        <v>0</v>
      </c>
      <c r="WV30" s="18">
        <v>1.9</v>
      </c>
      <c r="WW30" s="18">
        <v>2.4</v>
      </c>
      <c r="WX30" s="18">
        <v>2.4</v>
      </c>
      <c r="WY30" s="18">
        <v>-0.5</v>
      </c>
      <c r="WZ30" s="18"/>
      <c r="XA30" s="18"/>
      <c r="XB30" s="18"/>
      <c r="XC30" s="18">
        <v>0</v>
      </c>
      <c r="XD30" s="18">
        <v>9.9</v>
      </c>
      <c r="XE30" s="18"/>
      <c r="XF30" s="18">
        <v>10.896000000000001</v>
      </c>
      <c r="XG30" s="18">
        <v>-0.996</v>
      </c>
      <c r="XH30" s="18">
        <v>8.1999999999999993</v>
      </c>
      <c r="XI30" s="18">
        <v>8.4</v>
      </c>
      <c r="XJ30" s="18">
        <v>8.4</v>
      </c>
      <c r="XK30" s="18">
        <v>-0.2</v>
      </c>
      <c r="XL30" s="18">
        <v>20</v>
      </c>
      <c r="XM30" s="18">
        <v>18.95044</v>
      </c>
      <c r="XN30" s="18">
        <v>18.95044</v>
      </c>
      <c r="XO30" s="18">
        <v>1.04956</v>
      </c>
      <c r="XP30" s="18">
        <v>20</v>
      </c>
      <c r="XQ30" s="18">
        <v>18.95044</v>
      </c>
      <c r="XR30" s="18">
        <v>18.95044</v>
      </c>
      <c r="XS30" s="18">
        <v>1.04956</v>
      </c>
      <c r="XT30" s="18">
        <v>8.1999999999999993</v>
      </c>
      <c r="XU30" s="18">
        <v>10</v>
      </c>
      <c r="XV30" s="18">
        <v>10</v>
      </c>
      <c r="XW30" s="18">
        <v>-1.8</v>
      </c>
      <c r="XX30" s="18">
        <v>22.5</v>
      </c>
      <c r="XY30" s="18">
        <v>28.5</v>
      </c>
      <c r="XZ30" s="18">
        <v>28.5</v>
      </c>
      <c r="YA30" s="18">
        <v>-6</v>
      </c>
      <c r="YB30" s="18">
        <v>34.6</v>
      </c>
      <c r="YC30" s="18">
        <v>28.5</v>
      </c>
      <c r="YD30" s="18">
        <v>28.5</v>
      </c>
      <c r="YE30" s="18">
        <v>6.1</v>
      </c>
      <c r="YF30" s="18">
        <v>5.8</v>
      </c>
      <c r="YG30" s="18">
        <v>14</v>
      </c>
      <c r="YH30" s="18">
        <v>14</v>
      </c>
      <c r="YI30" s="18">
        <v>-8.1999999999999993</v>
      </c>
      <c r="YJ30" s="18">
        <v>17.399999999999999</v>
      </c>
      <c r="YK30" s="18">
        <v>18</v>
      </c>
      <c r="YL30" s="18">
        <v>18</v>
      </c>
      <c r="YM30" s="18">
        <v>-0.6</v>
      </c>
      <c r="YN30" s="18">
        <v>4.7</v>
      </c>
      <c r="YO30" s="18">
        <v>8.15</v>
      </c>
      <c r="YP30" s="18">
        <v>8.15</v>
      </c>
      <c r="YQ30" s="18">
        <v>-3.45</v>
      </c>
      <c r="YR30" s="18">
        <v>11.1</v>
      </c>
      <c r="YS30" s="18">
        <v>11</v>
      </c>
      <c r="YT30" s="18">
        <v>11</v>
      </c>
      <c r="YU30" s="18">
        <v>0.1</v>
      </c>
      <c r="YV30" s="18">
        <v>9.9</v>
      </c>
      <c r="YW30" s="18">
        <v>22</v>
      </c>
      <c r="YX30" s="18">
        <v>22</v>
      </c>
      <c r="YY30" s="18">
        <v>-12.1</v>
      </c>
    </row>
    <row r="31" spans="1:675" ht="24" customHeight="1" x14ac:dyDescent="0.3">
      <c r="A31" s="1"/>
      <c r="B31" s="17" t="s">
        <v>102</v>
      </c>
      <c r="C31" s="17" t="s">
        <v>894</v>
      </c>
      <c r="D31" s="18">
        <v>203</v>
      </c>
      <c r="E31" s="18">
        <v>203.40136000000001</v>
      </c>
      <c r="F31" s="18">
        <v>203.40136000000001</v>
      </c>
      <c r="G31" s="18">
        <v>-0.40135999999999999</v>
      </c>
      <c r="H31" s="18">
        <v>637.20000000000005</v>
      </c>
      <c r="I31" s="18">
        <v>634.98344999999995</v>
      </c>
      <c r="J31" s="18">
        <v>627.79395999999997</v>
      </c>
      <c r="K31" s="18">
        <v>9.4060400000000008</v>
      </c>
      <c r="L31" s="18">
        <v>213.7</v>
      </c>
      <c r="M31" s="18">
        <v>215.11229</v>
      </c>
      <c r="N31" s="18">
        <v>204.43100999999999</v>
      </c>
      <c r="O31" s="18">
        <v>9.2689900000000005</v>
      </c>
      <c r="P31" s="18"/>
      <c r="Q31" s="18"/>
      <c r="R31" s="18"/>
      <c r="S31" s="18">
        <v>0</v>
      </c>
      <c r="T31" s="18"/>
      <c r="U31" s="18"/>
      <c r="V31" s="18"/>
      <c r="W31" s="18">
        <v>0</v>
      </c>
      <c r="X31" s="18">
        <v>92.9</v>
      </c>
      <c r="Y31" s="18">
        <v>91.867829999999998</v>
      </c>
      <c r="Z31" s="18">
        <v>91.867829999999998</v>
      </c>
      <c r="AA31" s="18">
        <v>1.03217</v>
      </c>
      <c r="AB31" s="18">
        <v>178.5</v>
      </c>
      <c r="AC31" s="18">
        <v>242</v>
      </c>
      <c r="AD31" s="18">
        <v>242</v>
      </c>
      <c r="AE31" s="18">
        <v>-63.5</v>
      </c>
      <c r="AF31" s="18">
        <v>81</v>
      </c>
      <c r="AG31" s="18">
        <v>86.98997</v>
      </c>
      <c r="AH31" s="18"/>
      <c r="AI31" s="18">
        <v>81</v>
      </c>
      <c r="AJ31" s="18">
        <v>0</v>
      </c>
      <c r="AK31" s="18"/>
      <c r="AL31" s="18"/>
      <c r="AM31" s="18">
        <v>0</v>
      </c>
      <c r="AN31" s="18">
        <v>141.1</v>
      </c>
      <c r="AO31" s="18">
        <v>152.49405999999999</v>
      </c>
      <c r="AP31" s="18">
        <v>152.49405999999999</v>
      </c>
      <c r="AQ31" s="18">
        <v>-11.39406</v>
      </c>
      <c r="AR31" s="18">
        <v>140.9</v>
      </c>
      <c r="AS31" s="18">
        <v>152.49405999999999</v>
      </c>
      <c r="AT31" s="18">
        <v>152.49405999999999</v>
      </c>
      <c r="AU31" s="18">
        <v>-11.594060000000001</v>
      </c>
      <c r="AV31" s="18">
        <v>140.5</v>
      </c>
      <c r="AW31" s="18">
        <v>152.49405999999999</v>
      </c>
      <c r="AX31" s="18">
        <v>152.49405999999999</v>
      </c>
      <c r="AY31" s="18">
        <v>-11.994059999999999</v>
      </c>
      <c r="AZ31" s="18">
        <v>234.3</v>
      </c>
      <c r="BA31" s="18">
        <v>229.428</v>
      </c>
      <c r="BB31" s="18">
        <v>229.428</v>
      </c>
      <c r="BC31" s="18">
        <v>4.8719999999999999</v>
      </c>
      <c r="BD31" s="18">
        <v>198.6</v>
      </c>
      <c r="BE31" s="18">
        <v>207.24285</v>
      </c>
      <c r="BF31" s="18">
        <v>207.24285</v>
      </c>
      <c r="BG31" s="18">
        <v>-8.6428499999999993</v>
      </c>
      <c r="BH31" s="18">
        <v>106.6</v>
      </c>
      <c r="BI31" s="18">
        <v>103.93259999999999</v>
      </c>
      <c r="BJ31" s="18">
        <v>103.93259999999999</v>
      </c>
      <c r="BK31" s="18">
        <v>2.6674000000000002</v>
      </c>
      <c r="BL31" s="18">
        <v>558.29999999999995</v>
      </c>
      <c r="BM31" s="18">
        <v>566.08941000000004</v>
      </c>
      <c r="BN31" s="18">
        <v>566.08941000000004</v>
      </c>
      <c r="BO31" s="18">
        <v>-7.7894100000000002</v>
      </c>
      <c r="BP31" s="18">
        <v>10.3</v>
      </c>
      <c r="BQ31" s="18">
        <v>10.52094</v>
      </c>
      <c r="BR31" s="18">
        <v>10.52094</v>
      </c>
      <c r="BS31" s="18">
        <v>-0.22094</v>
      </c>
      <c r="BT31" s="18"/>
      <c r="BU31" s="18"/>
      <c r="BV31" s="18"/>
      <c r="BW31" s="18">
        <v>0</v>
      </c>
      <c r="BX31" s="18">
        <v>12.4</v>
      </c>
      <c r="BY31" s="18"/>
      <c r="BZ31" s="18">
        <v>12.35839</v>
      </c>
      <c r="CA31" s="18">
        <v>4.1610000000000001E-2</v>
      </c>
      <c r="CB31" s="18"/>
      <c r="CC31" s="18"/>
      <c r="CD31" s="18"/>
      <c r="CE31" s="18">
        <v>0</v>
      </c>
      <c r="CF31" s="18"/>
      <c r="CG31" s="18"/>
      <c r="CH31" s="18"/>
      <c r="CI31" s="18">
        <v>0</v>
      </c>
      <c r="CJ31" s="18">
        <v>166.5</v>
      </c>
      <c r="CK31" s="18">
        <v>164.06706</v>
      </c>
      <c r="CL31" s="18">
        <v>164.06706</v>
      </c>
      <c r="CM31" s="18">
        <v>2.4329399999999999</v>
      </c>
      <c r="CN31" s="18">
        <v>7.4</v>
      </c>
      <c r="CO31" s="18">
        <v>5.1336000000000004</v>
      </c>
      <c r="CP31" s="18">
        <v>5.1336000000000004</v>
      </c>
      <c r="CQ31" s="18">
        <v>2.2664</v>
      </c>
      <c r="CR31" s="18">
        <v>5.8</v>
      </c>
      <c r="CS31" s="18">
        <v>2.8178999999999998</v>
      </c>
      <c r="CT31" s="18">
        <v>2.8178999999999998</v>
      </c>
      <c r="CU31" s="18">
        <v>2.9821</v>
      </c>
      <c r="CV31" s="18">
        <v>20.9</v>
      </c>
      <c r="CW31" s="18">
        <v>22.410769999999999</v>
      </c>
      <c r="CX31" s="18"/>
      <c r="CY31" s="18">
        <v>20.9</v>
      </c>
      <c r="CZ31" s="18">
        <v>6.7</v>
      </c>
      <c r="DA31" s="18">
        <v>6.8766400000000001</v>
      </c>
      <c r="DB31" s="18">
        <v>6.8766400000000001</v>
      </c>
      <c r="DC31" s="18">
        <v>-0.17663999999999999</v>
      </c>
      <c r="DD31" s="18"/>
      <c r="DE31" s="18"/>
      <c r="DF31" s="18"/>
      <c r="DG31" s="18">
        <v>0</v>
      </c>
      <c r="DH31" s="18">
        <v>142.9</v>
      </c>
      <c r="DI31" s="18">
        <v>142.44412</v>
      </c>
      <c r="DJ31" s="18">
        <v>142.44412</v>
      </c>
      <c r="DK31" s="18">
        <v>0.45588000000000001</v>
      </c>
      <c r="DL31" s="18"/>
      <c r="DM31" s="18"/>
      <c r="DN31" s="18"/>
      <c r="DO31" s="18">
        <v>0</v>
      </c>
      <c r="DP31" s="18"/>
      <c r="DQ31" s="18"/>
      <c r="DR31" s="18"/>
      <c r="DS31" s="18">
        <v>0</v>
      </c>
      <c r="DT31" s="18"/>
      <c r="DU31" s="18"/>
      <c r="DV31" s="18"/>
      <c r="DW31" s="18">
        <v>0</v>
      </c>
      <c r="DX31" s="18"/>
      <c r="DY31" s="18"/>
      <c r="DZ31" s="18"/>
      <c r="EA31" s="18">
        <v>0</v>
      </c>
      <c r="EB31" s="18">
        <v>110.3</v>
      </c>
      <c r="EC31" s="18">
        <v>112.46647</v>
      </c>
      <c r="ED31" s="18">
        <v>112.46647</v>
      </c>
      <c r="EE31" s="18">
        <v>-2.1664699999999999</v>
      </c>
      <c r="EF31" s="18">
        <v>0</v>
      </c>
      <c r="EG31" s="18"/>
      <c r="EH31" s="18"/>
      <c r="EI31" s="18">
        <v>0</v>
      </c>
      <c r="EJ31" s="18">
        <v>168.1</v>
      </c>
      <c r="EK31" s="18"/>
      <c r="EL31" s="18"/>
      <c r="EM31" s="18">
        <v>168.1</v>
      </c>
      <c r="EN31" s="18"/>
      <c r="EO31" s="18"/>
      <c r="EP31" s="18"/>
      <c r="EQ31" s="18">
        <v>0</v>
      </c>
      <c r="ER31" s="18"/>
      <c r="ES31" s="18"/>
      <c r="ET31" s="18"/>
      <c r="EU31" s="18">
        <v>0</v>
      </c>
      <c r="EV31" s="18">
        <v>6.5</v>
      </c>
      <c r="EW31" s="18">
        <v>6.39</v>
      </c>
      <c r="EX31" s="18">
        <v>6.39</v>
      </c>
      <c r="EY31" s="18">
        <v>0.11</v>
      </c>
      <c r="EZ31" s="18">
        <v>461.9</v>
      </c>
      <c r="FA31" s="18">
        <v>457.09426999999999</v>
      </c>
      <c r="FB31" s="18">
        <v>457.09426999999999</v>
      </c>
      <c r="FC31" s="18">
        <v>4.8057299999999996</v>
      </c>
      <c r="FD31" s="18">
        <v>14.4</v>
      </c>
      <c r="FE31" s="18">
        <v>24.705880000000001</v>
      </c>
      <c r="FF31" s="18">
        <v>81.635570000000001</v>
      </c>
      <c r="FG31" s="18">
        <v>-67.235569999999996</v>
      </c>
      <c r="FH31" s="18">
        <v>148.5</v>
      </c>
      <c r="FI31" s="18">
        <v>149.98721</v>
      </c>
      <c r="FJ31" s="18">
        <v>151.36251999999999</v>
      </c>
      <c r="FK31" s="18">
        <v>-2.86252</v>
      </c>
      <c r="FL31" s="18">
        <v>0</v>
      </c>
      <c r="FM31" s="18"/>
      <c r="FN31" s="18">
        <v>41.89893</v>
      </c>
      <c r="FO31" s="18">
        <v>-41.89893</v>
      </c>
      <c r="FP31" s="18">
        <v>18.399999999999999</v>
      </c>
      <c r="FQ31" s="18">
        <v>19.21088</v>
      </c>
      <c r="FR31" s="18">
        <v>19.21088</v>
      </c>
      <c r="FS31" s="18">
        <v>-0.81088000000000005</v>
      </c>
      <c r="FT31" s="18">
        <v>18.7</v>
      </c>
      <c r="FU31" s="18">
        <v>18.46453</v>
      </c>
      <c r="FV31" s="18">
        <v>18.46453</v>
      </c>
      <c r="FW31" s="18">
        <v>0.23547000000000001</v>
      </c>
      <c r="FX31" s="18">
        <v>90.8</v>
      </c>
      <c r="FY31" s="18">
        <v>87.773570000000007</v>
      </c>
      <c r="FZ31" s="18">
        <v>87.773570000000007</v>
      </c>
      <c r="GA31" s="18">
        <v>3.02643</v>
      </c>
      <c r="GB31" s="18"/>
      <c r="GC31" s="18"/>
      <c r="GD31" s="18">
        <v>179.82</v>
      </c>
      <c r="GE31" s="18">
        <v>-179.82</v>
      </c>
      <c r="GF31" s="18"/>
      <c r="GG31" s="18"/>
      <c r="GH31" s="18">
        <v>179.82</v>
      </c>
      <c r="GI31" s="18">
        <v>-179.82</v>
      </c>
      <c r="GJ31" s="18"/>
      <c r="GK31" s="18"/>
      <c r="GL31" s="18">
        <v>180.36</v>
      </c>
      <c r="GM31" s="18">
        <v>-180.36</v>
      </c>
      <c r="GN31" s="18">
        <v>108</v>
      </c>
      <c r="GO31" s="18">
        <v>110.48202000000001</v>
      </c>
      <c r="GP31" s="18">
        <v>110.48202000000001</v>
      </c>
      <c r="GQ31" s="18">
        <v>-2.4820199999999999</v>
      </c>
      <c r="GR31" s="18">
        <v>45.3</v>
      </c>
      <c r="GS31" s="18">
        <v>47.082599999999999</v>
      </c>
      <c r="GT31" s="18">
        <v>47.082599999999999</v>
      </c>
      <c r="GU31" s="18">
        <v>-1.7826</v>
      </c>
      <c r="GV31" s="18"/>
      <c r="GW31" s="18"/>
      <c r="GX31" s="18">
        <v>45.381999999999998</v>
      </c>
      <c r="GY31" s="18">
        <v>-45.381999999999998</v>
      </c>
      <c r="GZ31" s="18">
        <v>3.8</v>
      </c>
      <c r="HA31" s="18"/>
      <c r="HB31" s="18"/>
      <c r="HC31" s="18">
        <v>3.8</v>
      </c>
      <c r="HD31" s="18">
        <v>34.6</v>
      </c>
      <c r="HE31" s="18">
        <v>33.36054</v>
      </c>
      <c r="HF31" s="18">
        <v>30.300550000000001</v>
      </c>
      <c r="HG31" s="18">
        <v>4.2994500000000002</v>
      </c>
      <c r="HH31" s="18">
        <v>171.9</v>
      </c>
      <c r="HI31" s="18">
        <v>174.55948000000001</v>
      </c>
      <c r="HJ31" s="18">
        <v>174.55948000000001</v>
      </c>
      <c r="HK31" s="18">
        <v>-2.6594799999999998</v>
      </c>
      <c r="HL31" s="18"/>
      <c r="HM31" s="18"/>
      <c r="HN31" s="18"/>
      <c r="HO31" s="18">
        <v>0</v>
      </c>
      <c r="HP31" s="18"/>
      <c r="HQ31" s="18"/>
      <c r="HR31" s="18"/>
      <c r="HS31" s="18">
        <v>0</v>
      </c>
      <c r="HT31" s="18">
        <v>81.8</v>
      </c>
      <c r="HU31" s="18">
        <v>95.545190000000005</v>
      </c>
      <c r="HV31" s="18">
        <v>89.097120000000004</v>
      </c>
      <c r="HW31" s="18">
        <v>-7.2971199999999996</v>
      </c>
      <c r="HX31" s="18"/>
      <c r="HY31" s="18"/>
      <c r="HZ31" s="18"/>
      <c r="IA31" s="18">
        <v>0</v>
      </c>
      <c r="IB31" s="18"/>
      <c r="IC31" s="18"/>
      <c r="ID31" s="18"/>
      <c r="IE31" s="18">
        <v>0</v>
      </c>
      <c r="IF31" s="18">
        <v>44.6</v>
      </c>
      <c r="IG31" s="18">
        <v>45.265309999999999</v>
      </c>
      <c r="IH31" s="18">
        <v>45.265309999999999</v>
      </c>
      <c r="II31" s="18">
        <v>-0.66530999999999996</v>
      </c>
      <c r="IJ31" s="18"/>
      <c r="IK31" s="18"/>
      <c r="IL31" s="18"/>
      <c r="IM31" s="18">
        <v>0</v>
      </c>
      <c r="IN31" s="18"/>
      <c r="IO31" s="18"/>
      <c r="IP31" s="18"/>
      <c r="IQ31" s="18">
        <v>0</v>
      </c>
      <c r="IR31" s="18"/>
      <c r="IS31" s="18"/>
      <c r="IT31" s="18"/>
      <c r="IU31" s="18">
        <v>0</v>
      </c>
      <c r="IV31" s="18">
        <v>126.8</v>
      </c>
      <c r="IW31" s="18">
        <v>132.83837</v>
      </c>
      <c r="IX31" s="18">
        <v>132.83837</v>
      </c>
      <c r="IY31" s="18">
        <v>-6.0383699999999996</v>
      </c>
      <c r="IZ31" s="18">
        <v>162.9</v>
      </c>
      <c r="JA31" s="18">
        <v>171.57499999999999</v>
      </c>
      <c r="JB31" s="18"/>
      <c r="JC31" s="18">
        <v>162.9</v>
      </c>
      <c r="JD31" s="18">
        <v>161.19999999999999</v>
      </c>
      <c r="JE31" s="18">
        <v>169.78200000000001</v>
      </c>
      <c r="JF31" s="18">
        <v>66.130470000000003</v>
      </c>
      <c r="JG31" s="18">
        <v>95.06953</v>
      </c>
      <c r="JH31" s="18">
        <v>194.1</v>
      </c>
      <c r="JI31" s="18">
        <v>202.72200000000001</v>
      </c>
      <c r="JJ31" s="18">
        <v>202.72200000000001</v>
      </c>
      <c r="JK31" s="18">
        <v>-8.6219999999999999</v>
      </c>
      <c r="JL31" s="18"/>
      <c r="JM31" s="18"/>
      <c r="JN31" s="18"/>
      <c r="JO31" s="18">
        <v>0</v>
      </c>
      <c r="JP31" s="18">
        <v>70.7</v>
      </c>
      <c r="JQ31" s="18">
        <v>73.590999999999994</v>
      </c>
      <c r="JR31" s="18">
        <v>73.590999999999994</v>
      </c>
      <c r="JS31" s="18">
        <v>-2.891</v>
      </c>
      <c r="JT31" s="18">
        <v>34.200000000000003</v>
      </c>
      <c r="JU31" s="18">
        <v>36.905999999999999</v>
      </c>
      <c r="JV31" s="18">
        <v>36.905999999999999</v>
      </c>
      <c r="JW31" s="18">
        <v>-2.706</v>
      </c>
      <c r="JX31" s="18"/>
      <c r="JY31" s="18"/>
      <c r="JZ31" s="18"/>
      <c r="KA31" s="18">
        <v>0</v>
      </c>
      <c r="KB31" s="18">
        <v>0</v>
      </c>
      <c r="KC31" s="18"/>
      <c r="KD31" s="18"/>
      <c r="KE31" s="18">
        <v>0</v>
      </c>
      <c r="KF31" s="18"/>
      <c r="KG31" s="18"/>
      <c r="KH31" s="18"/>
      <c r="KI31" s="18">
        <v>0</v>
      </c>
      <c r="KJ31" s="18">
        <v>56.2</v>
      </c>
      <c r="KK31" s="18">
        <v>16</v>
      </c>
      <c r="KL31" s="18">
        <v>16</v>
      </c>
      <c r="KM31" s="18">
        <v>40.200000000000003</v>
      </c>
      <c r="KN31" s="18"/>
      <c r="KO31" s="18"/>
      <c r="KP31" s="18"/>
      <c r="KQ31" s="18">
        <v>0</v>
      </c>
      <c r="KR31" s="18"/>
      <c r="KS31" s="18"/>
      <c r="KT31" s="18"/>
      <c r="KU31" s="18">
        <v>0</v>
      </c>
      <c r="KV31" s="18">
        <v>2</v>
      </c>
      <c r="KW31" s="18">
        <v>2.04081</v>
      </c>
      <c r="KX31" s="18">
        <v>2.04081</v>
      </c>
      <c r="KY31" s="18">
        <v>-4.0809999999999999E-2</v>
      </c>
      <c r="KZ31" s="18">
        <v>252.2</v>
      </c>
      <c r="LA31" s="18">
        <v>270.06803000000002</v>
      </c>
      <c r="LB31" s="18">
        <v>270.06803000000002</v>
      </c>
      <c r="LC31" s="18">
        <v>-17.868030000000001</v>
      </c>
      <c r="LD31" s="18">
        <v>134.30000000000001</v>
      </c>
      <c r="LE31" s="18">
        <v>133.16031000000001</v>
      </c>
      <c r="LF31" s="18">
        <v>133.16031000000001</v>
      </c>
      <c r="LG31" s="18">
        <v>1.1396900000000001</v>
      </c>
      <c r="LH31" s="18">
        <v>66.2</v>
      </c>
      <c r="LI31" s="18">
        <v>67.199219999999997</v>
      </c>
      <c r="LJ31" s="18">
        <v>67.199219999999997</v>
      </c>
      <c r="LK31" s="18">
        <v>-0.99922</v>
      </c>
      <c r="LL31" s="18">
        <v>76.7</v>
      </c>
      <c r="LM31" s="18">
        <v>78.567999999999998</v>
      </c>
      <c r="LN31" s="18">
        <v>78.567999999999998</v>
      </c>
      <c r="LO31" s="18">
        <v>-1.8680000000000001</v>
      </c>
      <c r="LP31" s="18">
        <v>0</v>
      </c>
      <c r="LQ31" s="18"/>
      <c r="LR31" s="18">
        <v>29.980560000000001</v>
      </c>
      <c r="LS31" s="18">
        <v>-29.980560000000001</v>
      </c>
      <c r="LT31" s="18">
        <v>115.3</v>
      </c>
      <c r="LU31" s="18"/>
      <c r="LV31" s="18"/>
      <c r="LW31" s="18">
        <v>115.3</v>
      </c>
      <c r="LX31" s="18">
        <v>43.6</v>
      </c>
      <c r="LY31" s="18"/>
      <c r="LZ31" s="18"/>
      <c r="MA31" s="18">
        <v>43.6</v>
      </c>
      <c r="MB31" s="18">
        <v>45</v>
      </c>
      <c r="MC31" s="18"/>
      <c r="MD31" s="18"/>
      <c r="ME31" s="18">
        <v>45</v>
      </c>
      <c r="MF31" s="18">
        <v>135.6</v>
      </c>
      <c r="MG31" s="18">
        <v>135.59370999999999</v>
      </c>
      <c r="MH31" s="18">
        <v>135.59370999999999</v>
      </c>
      <c r="MI31" s="18">
        <v>6.2899999999999996E-3</v>
      </c>
      <c r="MJ31" s="18"/>
      <c r="MK31" s="18"/>
      <c r="ML31" s="18"/>
      <c r="MM31" s="18">
        <v>0</v>
      </c>
      <c r="MN31" s="18">
        <v>75.900000000000006</v>
      </c>
      <c r="MO31" s="18">
        <v>68.000450000000001</v>
      </c>
      <c r="MP31" s="18">
        <v>68.000450000000001</v>
      </c>
      <c r="MQ31" s="18">
        <v>7.8995499999999996</v>
      </c>
      <c r="MR31" s="18">
        <v>175.3</v>
      </c>
      <c r="MS31" s="18">
        <v>185.78362999999999</v>
      </c>
      <c r="MT31" s="18"/>
      <c r="MU31" s="18">
        <v>175.3</v>
      </c>
      <c r="MV31" s="18">
        <v>0</v>
      </c>
      <c r="MW31" s="18"/>
      <c r="MX31" s="18"/>
      <c r="MY31" s="18">
        <v>0</v>
      </c>
      <c r="MZ31" s="18"/>
      <c r="NA31" s="18"/>
      <c r="NB31" s="18"/>
      <c r="NC31" s="18">
        <v>0</v>
      </c>
      <c r="ND31" s="18"/>
      <c r="NE31" s="18"/>
      <c r="NF31" s="18"/>
      <c r="NG31" s="18">
        <v>0</v>
      </c>
      <c r="NH31" s="18"/>
      <c r="NI31" s="18"/>
      <c r="NJ31" s="18"/>
      <c r="NK31" s="18">
        <v>0</v>
      </c>
      <c r="NL31" s="18">
        <v>137.19999999999999</v>
      </c>
      <c r="NM31" s="18">
        <v>146.52000000000001</v>
      </c>
      <c r="NN31" s="18">
        <v>146.52000000000001</v>
      </c>
      <c r="NO31" s="18">
        <v>-9.32</v>
      </c>
      <c r="NP31" s="18">
        <v>77.099999999999994</v>
      </c>
      <c r="NQ31" s="18">
        <v>73.48</v>
      </c>
      <c r="NR31" s="18">
        <v>73.48</v>
      </c>
      <c r="NS31" s="18">
        <v>3.62</v>
      </c>
      <c r="NT31" s="18"/>
      <c r="NU31" s="18">
        <v>4.0167900000000003</v>
      </c>
      <c r="NV31" s="18">
        <v>4.0167900000000003</v>
      </c>
      <c r="NW31" s="18">
        <v>-4.0167900000000003</v>
      </c>
      <c r="NX31" s="18"/>
      <c r="NY31" s="18"/>
      <c r="NZ31" s="18"/>
      <c r="OA31" s="18">
        <v>0</v>
      </c>
      <c r="OB31" s="18">
        <v>0</v>
      </c>
      <c r="OC31" s="18">
        <v>17.492709999999999</v>
      </c>
      <c r="OD31" s="18">
        <v>17.492709999999999</v>
      </c>
      <c r="OE31" s="18">
        <v>-17.492709999999999</v>
      </c>
      <c r="OF31" s="18">
        <v>1</v>
      </c>
      <c r="OG31" s="18"/>
      <c r="OH31" s="18">
        <v>0.76700000000000002</v>
      </c>
      <c r="OI31" s="18">
        <v>0.23300000000000001</v>
      </c>
      <c r="OJ31" s="18">
        <v>72.7</v>
      </c>
      <c r="OK31" s="18">
        <v>55.65</v>
      </c>
      <c r="OL31" s="18">
        <v>45.645000000000003</v>
      </c>
      <c r="OM31" s="18">
        <v>27.055</v>
      </c>
      <c r="ON31" s="18">
        <v>32.6</v>
      </c>
      <c r="OO31" s="18"/>
      <c r="OP31" s="18">
        <v>70.006</v>
      </c>
      <c r="OQ31" s="18">
        <v>-37.405999999999999</v>
      </c>
      <c r="OR31" s="18">
        <v>0</v>
      </c>
      <c r="OS31" s="18">
        <v>1.36</v>
      </c>
      <c r="OT31" s="18">
        <v>1.36</v>
      </c>
      <c r="OU31" s="18">
        <v>-1.36</v>
      </c>
      <c r="OV31" s="18">
        <v>0.5</v>
      </c>
      <c r="OW31" s="18"/>
      <c r="OX31" s="18">
        <v>0.4</v>
      </c>
      <c r="OY31" s="18">
        <v>0.1</v>
      </c>
      <c r="OZ31" s="18">
        <v>20.3</v>
      </c>
      <c r="PA31" s="18"/>
      <c r="PB31" s="18">
        <v>19.436350000000001</v>
      </c>
      <c r="PC31" s="18">
        <v>0.86365000000000003</v>
      </c>
      <c r="PD31" s="18">
        <v>9.9</v>
      </c>
      <c r="PE31" s="18">
        <v>9.9830000000000005</v>
      </c>
      <c r="PF31" s="18">
        <v>9.9830000000000005</v>
      </c>
      <c r="PG31" s="18">
        <v>-8.3000000000000004E-2</v>
      </c>
      <c r="PH31" s="18">
        <v>5.7</v>
      </c>
      <c r="PI31" s="18">
        <v>5.67</v>
      </c>
      <c r="PJ31" s="18">
        <v>5.67</v>
      </c>
      <c r="PK31" s="18">
        <v>0.03</v>
      </c>
      <c r="PL31" s="18">
        <v>117.8</v>
      </c>
      <c r="PM31" s="18"/>
      <c r="PN31" s="18">
        <v>205.55</v>
      </c>
      <c r="PO31" s="18">
        <v>-87.75</v>
      </c>
      <c r="PP31" s="18">
        <v>14.03</v>
      </c>
      <c r="PQ31" s="18"/>
      <c r="PR31" s="18">
        <v>104.19799999999999</v>
      </c>
      <c r="PS31" s="18">
        <v>-90.168000000000006</v>
      </c>
      <c r="PT31" s="18">
        <v>2.2000000000000002</v>
      </c>
      <c r="PU31" s="18"/>
      <c r="PV31" s="18"/>
      <c r="PW31" s="18">
        <v>2.2000000000000002</v>
      </c>
      <c r="PX31" s="18">
        <v>3.6</v>
      </c>
      <c r="PY31" s="18">
        <v>3.6</v>
      </c>
      <c r="PZ31" s="18">
        <v>3.6</v>
      </c>
      <c r="QA31" s="18">
        <v>0</v>
      </c>
      <c r="QB31" s="18">
        <v>2.5</v>
      </c>
      <c r="QC31" s="18">
        <v>4</v>
      </c>
      <c r="QD31" s="18">
        <v>4</v>
      </c>
      <c r="QE31" s="18">
        <v>-1.5</v>
      </c>
      <c r="QF31" s="18">
        <v>20.399999999999999</v>
      </c>
      <c r="QG31" s="18"/>
      <c r="QH31" s="18">
        <v>20.274049999999999</v>
      </c>
      <c r="QI31" s="18">
        <v>0.12595000000000001</v>
      </c>
      <c r="QJ31" s="18">
        <v>19.8</v>
      </c>
      <c r="QK31" s="18">
        <v>19.436350000000001</v>
      </c>
      <c r="QL31" s="18">
        <v>19.436350000000001</v>
      </c>
      <c r="QM31" s="18">
        <v>0.36364999999999997</v>
      </c>
      <c r="QN31" s="18">
        <v>18.899999999999999</v>
      </c>
      <c r="QO31" s="18">
        <v>17.492709999999999</v>
      </c>
      <c r="QP31" s="18">
        <v>17.492709999999999</v>
      </c>
      <c r="QQ31" s="18">
        <v>1.4072899999999999</v>
      </c>
      <c r="QR31" s="18">
        <v>3.3</v>
      </c>
      <c r="QS31" s="18">
        <v>3.4</v>
      </c>
      <c r="QT31" s="18">
        <v>3.4</v>
      </c>
      <c r="QU31" s="18">
        <v>-0.1</v>
      </c>
      <c r="QV31" s="18">
        <v>18.5</v>
      </c>
      <c r="QW31" s="18">
        <v>17.881440000000001</v>
      </c>
      <c r="QX31" s="18">
        <v>17.881440000000001</v>
      </c>
      <c r="QY31" s="18">
        <v>0.61856</v>
      </c>
      <c r="QZ31" s="18">
        <v>9.6</v>
      </c>
      <c r="RA31" s="18"/>
      <c r="RB31" s="18">
        <v>9.4809999999999999</v>
      </c>
      <c r="RC31" s="18">
        <v>0.11899999999999999</v>
      </c>
      <c r="RD31" s="18">
        <v>18.5</v>
      </c>
      <c r="RE31" s="18"/>
      <c r="RF31" s="18">
        <v>12.196</v>
      </c>
      <c r="RG31" s="18">
        <v>6.3040000000000003</v>
      </c>
      <c r="RH31" s="18">
        <v>11.6</v>
      </c>
      <c r="RI31" s="18">
        <v>12.368</v>
      </c>
      <c r="RJ31" s="18">
        <v>12.368</v>
      </c>
      <c r="RK31" s="18">
        <v>-0.76800000000000002</v>
      </c>
      <c r="RL31" s="18">
        <v>46.5</v>
      </c>
      <c r="RM31" s="18">
        <v>48.085999999999999</v>
      </c>
      <c r="RN31" s="18">
        <v>48.085999999999999</v>
      </c>
      <c r="RO31" s="18">
        <v>-1.5860000000000001</v>
      </c>
      <c r="RP31" s="18">
        <v>19.600000000000001</v>
      </c>
      <c r="RQ31" s="18"/>
      <c r="RR31" s="18">
        <v>15.632</v>
      </c>
      <c r="RS31" s="18">
        <v>3.968</v>
      </c>
      <c r="RT31" s="18">
        <v>3.3</v>
      </c>
      <c r="RU31" s="18">
        <v>3.2010000000000001</v>
      </c>
      <c r="RV31" s="18">
        <v>3.2010000000000001</v>
      </c>
      <c r="RW31" s="18">
        <v>9.9000000000000005E-2</v>
      </c>
      <c r="RX31" s="18">
        <v>20.2</v>
      </c>
      <c r="RY31" s="18">
        <v>19.792000000000002</v>
      </c>
      <c r="RZ31" s="18">
        <v>19.792000000000002</v>
      </c>
      <c r="SA31" s="18">
        <v>0.40799999999999997</v>
      </c>
      <c r="SB31" s="18">
        <v>3.2</v>
      </c>
      <c r="SC31" s="18">
        <v>2</v>
      </c>
      <c r="SD31" s="18">
        <v>2</v>
      </c>
      <c r="SE31" s="18">
        <v>1.2</v>
      </c>
      <c r="SF31" s="18"/>
      <c r="SG31" s="18">
        <v>0.4</v>
      </c>
      <c r="SH31" s="18">
        <v>0.4</v>
      </c>
      <c r="SI31" s="18">
        <v>-0.4</v>
      </c>
      <c r="SJ31" s="18">
        <v>0.3</v>
      </c>
      <c r="SK31" s="18"/>
      <c r="SL31" s="18">
        <v>0.32300000000000001</v>
      </c>
      <c r="SM31" s="18">
        <v>-2.3E-2</v>
      </c>
      <c r="SN31" s="18">
        <v>19.8</v>
      </c>
      <c r="SO31" s="18">
        <v>19.1448</v>
      </c>
      <c r="SP31" s="18">
        <v>19.1448</v>
      </c>
      <c r="SQ31" s="18">
        <v>0.6552</v>
      </c>
      <c r="SR31" s="18">
        <v>12.9</v>
      </c>
      <c r="SS31" s="18">
        <v>12.244899999999999</v>
      </c>
      <c r="ST31" s="18">
        <v>12.244899999999999</v>
      </c>
      <c r="SU31" s="18">
        <v>0.65510000000000002</v>
      </c>
      <c r="SV31" s="18">
        <v>20.3</v>
      </c>
      <c r="SW31" s="18">
        <v>19.436350000000001</v>
      </c>
      <c r="SX31" s="18">
        <v>19.436350000000001</v>
      </c>
      <c r="SY31" s="18">
        <v>0.86365000000000003</v>
      </c>
      <c r="SZ31" s="18">
        <v>20.3</v>
      </c>
      <c r="TA31" s="18">
        <v>19.436350000000001</v>
      </c>
      <c r="TB31" s="18">
        <v>19.436350000000001</v>
      </c>
      <c r="TC31" s="18">
        <v>0.86365000000000003</v>
      </c>
      <c r="TD31" s="18">
        <v>0.9</v>
      </c>
      <c r="TE31" s="18">
        <v>3.1</v>
      </c>
      <c r="TF31" s="18">
        <v>3.1</v>
      </c>
      <c r="TG31" s="18">
        <v>-2.2000000000000002</v>
      </c>
      <c r="TH31" s="18">
        <v>3.7</v>
      </c>
      <c r="TI31" s="18">
        <v>12.688000000000001</v>
      </c>
      <c r="TJ31" s="18">
        <v>12.688000000000001</v>
      </c>
      <c r="TK31" s="18">
        <v>-8.9879999999999995</v>
      </c>
      <c r="TL31" s="18">
        <v>10.9</v>
      </c>
      <c r="TM31" s="18"/>
      <c r="TN31" s="18">
        <v>14.82</v>
      </c>
      <c r="TO31" s="18">
        <v>-3.92</v>
      </c>
      <c r="TP31" s="18">
        <v>35.5</v>
      </c>
      <c r="TQ31" s="18">
        <v>29.43</v>
      </c>
      <c r="TR31" s="18">
        <v>24.43</v>
      </c>
      <c r="TS31" s="18">
        <v>11.07</v>
      </c>
      <c r="TT31" s="18">
        <v>64</v>
      </c>
      <c r="TU31" s="18">
        <v>30.82</v>
      </c>
      <c r="TV31" s="18">
        <v>26.82</v>
      </c>
      <c r="TW31" s="18">
        <v>37.18</v>
      </c>
      <c r="TX31" s="18">
        <v>5.4</v>
      </c>
      <c r="TY31" s="18">
        <v>3.11</v>
      </c>
      <c r="TZ31" s="18">
        <v>3.11</v>
      </c>
      <c r="UA31" s="18">
        <v>2.29</v>
      </c>
      <c r="UB31" s="18">
        <v>6.9</v>
      </c>
      <c r="UC31" s="18">
        <v>1.64</v>
      </c>
      <c r="UD31" s="18">
        <v>1.64</v>
      </c>
      <c r="UE31" s="18">
        <v>5.26</v>
      </c>
      <c r="UF31" s="18">
        <v>14</v>
      </c>
      <c r="UG31" s="18"/>
      <c r="UH31" s="18">
        <v>18.82</v>
      </c>
      <c r="UI31" s="18">
        <v>-4.82</v>
      </c>
      <c r="UJ31" s="18">
        <v>20.8</v>
      </c>
      <c r="UK31" s="18">
        <v>19.436350000000001</v>
      </c>
      <c r="UL31" s="18">
        <v>19.436350000000001</v>
      </c>
      <c r="UM31" s="18">
        <v>1.36365</v>
      </c>
      <c r="UN31" s="18">
        <v>8</v>
      </c>
      <c r="UO31" s="18">
        <v>8.1999999999999993</v>
      </c>
      <c r="UP31" s="18">
        <v>8.1999999999999993</v>
      </c>
      <c r="UQ31" s="18">
        <v>-0.2</v>
      </c>
      <c r="UR31" s="18">
        <v>7.9</v>
      </c>
      <c r="US31" s="18">
        <v>7.1</v>
      </c>
      <c r="UT31" s="18">
        <v>7.1</v>
      </c>
      <c r="UU31" s="18">
        <v>0.8</v>
      </c>
      <c r="UV31" s="18">
        <v>20.399999999999999</v>
      </c>
      <c r="UW31" s="18">
        <v>19.436350000000001</v>
      </c>
      <c r="UX31" s="18">
        <v>19.436350000000001</v>
      </c>
      <c r="UY31" s="18">
        <v>0.96365000000000001</v>
      </c>
      <c r="UZ31" s="18">
        <v>20.399999999999999</v>
      </c>
      <c r="VA31" s="18">
        <v>19.436350000000001</v>
      </c>
      <c r="VB31" s="18">
        <v>19.436350000000001</v>
      </c>
      <c r="VC31" s="18">
        <v>0.96365000000000001</v>
      </c>
      <c r="VD31" s="18">
        <v>20</v>
      </c>
      <c r="VE31" s="18">
        <v>19.436350000000001</v>
      </c>
      <c r="VF31" s="18">
        <v>19.436350000000001</v>
      </c>
      <c r="VG31" s="18">
        <v>0.56364999999999998</v>
      </c>
      <c r="VH31" s="18">
        <v>0</v>
      </c>
      <c r="VI31" s="18">
        <v>1.66</v>
      </c>
      <c r="VJ31" s="18">
        <v>1.66</v>
      </c>
      <c r="VK31" s="18">
        <v>-1.66</v>
      </c>
      <c r="VL31" s="18">
        <v>179.5</v>
      </c>
      <c r="VM31" s="18"/>
      <c r="VN31" s="18">
        <v>236.08</v>
      </c>
      <c r="VO31" s="18">
        <v>-56.58</v>
      </c>
      <c r="VP31" s="18">
        <v>7.7</v>
      </c>
      <c r="VQ31" s="18"/>
      <c r="VR31" s="18">
        <v>17.785</v>
      </c>
      <c r="VS31" s="18">
        <v>-10.085000000000001</v>
      </c>
      <c r="VT31" s="18">
        <v>125.7</v>
      </c>
      <c r="VU31" s="18"/>
      <c r="VV31" s="18">
        <v>66.679000000000002</v>
      </c>
      <c r="VW31" s="18">
        <v>59.021000000000001</v>
      </c>
      <c r="VX31" s="18">
        <v>0</v>
      </c>
      <c r="VY31" s="18"/>
      <c r="VZ31" s="18">
        <v>0.6</v>
      </c>
      <c r="WA31" s="18">
        <v>-0.6</v>
      </c>
      <c r="WB31" s="18">
        <v>0</v>
      </c>
      <c r="WC31" s="18">
        <v>35</v>
      </c>
      <c r="WD31" s="18">
        <v>30.605</v>
      </c>
      <c r="WE31" s="18">
        <v>-30.605</v>
      </c>
      <c r="WF31" s="18">
        <v>0.6</v>
      </c>
      <c r="WG31" s="18">
        <v>23</v>
      </c>
      <c r="WH31" s="18">
        <v>18.965</v>
      </c>
      <c r="WI31" s="18">
        <v>-18.364999999999998</v>
      </c>
      <c r="WJ31" s="18">
        <v>102.9</v>
      </c>
      <c r="WK31" s="18"/>
      <c r="WL31" s="18">
        <v>50.616</v>
      </c>
      <c r="WM31" s="18">
        <v>52.283999999999999</v>
      </c>
      <c r="WN31" s="18">
        <v>2.4</v>
      </c>
      <c r="WO31" s="18">
        <v>4.2</v>
      </c>
      <c r="WP31" s="18">
        <v>4.2</v>
      </c>
      <c r="WQ31" s="18">
        <v>-1.8</v>
      </c>
      <c r="WR31" s="18">
        <v>2.2000000000000002</v>
      </c>
      <c r="WS31" s="18">
        <v>2.4</v>
      </c>
      <c r="WT31" s="18">
        <v>2.4</v>
      </c>
      <c r="WU31" s="18">
        <v>-0.2</v>
      </c>
      <c r="WV31" s="18">
        <v>1.9</v>
      </c>
      <c r="WW31" s="18">
        <v>2.4</v>
      </c>
      <c r="WX31" s="18">
        <v>2.4</v>
      </c>
      <c r="WY31" s="18">
        <v>-0.5</v>
      </c>
      <c r="WZ31" s="18"/>
      <c r="XA31" s="18"/>
      <c r="XB31" s="18"/>
      <c r="XC31" s="18">
        <v>0</v>
      </c>
      <c r="XD31" s="18">
        <v>14.8</v>
      </c>
      <c r="XE31" s="18"/>
      <c r="XF31" s="18">
        <v>8.9139999999999997</v>
      </c>
      <c r="XG31" s="18">
        <v>5.8860000000000001</v>
      </c>
      <c r="XH31" s="18">
        <v>8.1999999999999993</v>
      </c>
      <c r="XI31" s="18">
        <v>8.4</v>
      </c>
      <c r="XJ31" s="18">
        <v>8.4</v>
      </c>
      <c r="XK31" s="18">
        <v>-0.2</v>
      </c>
      <c r="XL31" s="18">
        <v>20</v>
      </c>
      <c r="XM31" s="18">
        <v>18.95044</v>
      </c>
      <c r="XN31" s="18">
        <v>18.95044</v>
      </c>
      <c r="XO31" s="18">
        <v>1.04956</v>
      </c>
      <c r="XP31" s="18">
        <v>20</v>
      </c>
      <c r="XQ31" s="18">
        <v>18.95044</v>
      </c>
      <c r="XR31" s="18">
        <v>18.95044</v>
      </c>
      <c r="XS31" s="18">
        <v>1.04956</v>
      </c>
      <c r="XT31" s="18">
        <v>8.5</v>
      </c>
      <c r="XU31" s="18">
        <v>10</v>
      </c>
      <c r="XV31" s="18">
        <v>10</v>
      </c>
      <c r="XW31" s="18">
        <v>-1.5</v>
      </c>
      <c r="XX31" s="18">
        <v>21.1</v>
      </c>
      <c r="XY31" s="18">
        <v>28.5</v>
      </c>
      <c r="XZ31" s="18">
        <v>28.5</v>
      </c>
      <c r="YA31" s="18">
        <v>-7.4</v>
      </c>
      <c r="YB31" s="18">
        <v>33.299999999999997</v>
      </c>
      <c r="YC31" s="18">
        <v>28.5</v>
      </c>
      <c r="YD31" s="18">
        <v>28.5</v>
      </c>
      <c r="YE31" s="18">
        <v>4.8</v>
      </c>
      <c r="YF31" s="18">
        <v>4.9000000000000004</v>
      </c>
      <c r="YG31" s="18">
        <v>14</v>
      </c>
      <c r="YH31" s="18">
        <v>14</v>
      </c>
      <c r="YI31" s="18">
        <v>-9.1</v>
      </c>
      <c r="YJ31" s="18">
        <v>17.3</v>
      </c>
      <c r="YK31" s="18">
        <v>18</v>
      </c>
      <c r="YL31" s="18">
        <v>18</v>
      </c>
      <c r="YM31" s="18">
        <v>-0.7</v>
      </c>
      <c r="YN31" s="18">
        <v>4.4000000000000004</v>
      </c>
      <c r="YO31" s="18">
        <v>8.15</v>
      </c>
      <c r="YP31" s="18">
        <v>8.15</v>
      </c>
      <c r="YQ31" s="18">
        <v>-3.75</v>
      </c>
      <c r="YR31" s="18">
        <v>10</v>
      </c>
      <c r="YS31" s="18">
        <v>11</v>
      </c>
      <c r="YT31" s="18">
        <v>11</v>
      </c>
      <c r="YU31" s="18">
        <v>-1</v>
      </c>
      <c r="YV31" s="18">
        <v>11.4</v>
      </c>
      <c r="YW31" s="18">
        <v>22</v>
      </c>
      <c r="YX31" s="18">
        <v>22</v>
      </c>
      <c r="YY31" s="18">
        <v>-10.6</v>
      </c>
    </row>
    <row r="32" spans="1:675" ht="24" customHeight="1" x14ac:dyDescent="0.3">
      <c r="A32" s="1"/>
      <c r="B32" s="19" t="s">
        <v>102</v>
      </c>
      <c r="C32" s="19" t="s">
        <v>895</v>
      </c>
      <c r="D32" s="20">
        <v>202.1</v>
      </c>
      <c r="E32" s="20">
        <v>203.40136000000001</v>
      </c>
      <c r="F32" s="20">
        <v>203.40136000000001</v>
      </c>
      <c r="G32" s="20">
        <v>-1.3013600000000001</v>
      </c>
      <c r="H32" s="20">
        <v>628.9</v>
      </c>
      <c r="I32" s="20">
        <v>634.98344999999995</v>
      </c>
      <c r="J32" s="20">
        <v>627.79395999999997</v>
      </c>
      <c r="K32" s="20">
        <v>1.1060399999999999</v>
      </c>
      <c r="L32" s="20">
        <v>210.7</v>
      </c>
      <c r="M32" s="20">
        <v>215.11229</v>
      </c>
      <c r="N32" s="20">
        <v>204.43100999999999</v>
      </c>
      <c r="O32" s="20">
        <v>6.2689899999999996</v>
      </c>
      <c r="P32" s="20"/>
      <c r="Q32" s="20"/>
      <c r="R32" s="20"/>
      <c r="S32" s="20">
        <v>0</v>
      </c>
      <c r="T32" s="20"/>
      <c r="U32" s="20"/>
      <c r="V32" s="20"/>
      <c r="W32" s="20">
        <v>0</v>
      </c>
      <c r="X32" s="20">
        <v>92.5</v>
      </c>
      <c r="Y32" s="20">
        <v>91.867829999999998</v>
      </c>
      <c r="Z32" s="20">
        <v>91.867829999999998</v>
      </c>
      <c r="AA32" s="20">
        <v>0.63217000000000001</v>
      </c>
      <c r="AB32" s="20">
        <v>179.1</v>
      </c>
      <c r="AC32" s="20">
        <v>242</v>
      </c>
      <c r="AD32" s="20">
        <v>242</v>
      </c>
      <c r="AE32" s="20">
        <v>-62.9</v>
      </c>
      <c r="AF32" s="20">
        <v>80.599999999999994</v>
      </c>
      <c r="AG32" s="20">
        <v>86.98997</v>
      </c>
      <c r="AH32" s="20"/>
      <c r="AI32" s="20">
        <v>80.599999999999994</v>
      </c>
      <c r="AJ32" s="20">
        <v>0</v>
      </c>
      <c r="AK32" s="20"/>
      <c r="AL32" s="20"/>
      <c r="AM32" s="20">
        <v>0</v>
      </c>
      <c r="AN32" s="20">
        <v>136.69999999999999</v>
      </c>
      <c r="AO32" s="20">
        <v>152.49405999999999</v>
      </c>
      <c r="AP32" s="20">
        <v>152.49405999999999</v>
      </c>
      <c r="AQ32" s="20">
        <v>-15.79406</v>
      </c>
      <c r="AR32" s="20">
        <v>136.4</v>
      </c>
      <c r="AS32" s="20">
        <v>152.49405999999999</v>
      </c>
      <c r="AT32" s="20">
        <v>152.49405999999999</v>
      </c>
      <c r="AU32" s="20">
        <v>-16.094059999999999</v>
      </c>
      <c r="AV32" s="20">
        <v>136.4</v>
      </c>
      <c r="AW32" s="20">
        <v>152.49405999999999</v>
      </c>
      <c r="AX32" s="20">
        <v>152.49405999999999</v>
      </c>
      <c r="AY32" s="20">
        <v>-16.094059999999999</v>
      </c>
      <c r="AZ32" s="20">
        <v>230.4</v>
      </c>
      <c r="BA32" s="20">
        <v>229.428</v>
      </c>
      <c r="BB32" s="20">
        <v>229.428</v>
      </c>
      <c r="BC32" s="20">
        <v>0.97199999999999998</v>
      </c>
      <c r="BD32" s="20">
        <v>199.2</v>
      </c>
      <c r="BE32" s="20">
        <v>207.24285</v>
      </c>
      <c r="BF32" s="20">
        <v>207.24285</v>
      </c>
      <c r="BG32" s="20">
        <v>-8.0428499999999996</v>
      </c>
      <c r="BH32" s="20">
        <v>106.4</v>
      </c>
      <c r="BI32" s="20">
        <v>103.93259999999999</v>
      </c>
      <c r="BJ32" s="20">
        <v>103.93259999999999</v>
      </c>
      <c r="BK32" s="20">
        <v>2.4674</v>
      </c>
      <c r="BL32" s="20">
        <v>542.5</v>
      </c>
      <c r="BM32" s="20">
        <v>566.08941000000004</v>
      </c>
      <c r="BN32" s="20">
        <v>566.08941000000004</v>
      </c>
      <c r="BO32" s="20">
        <v>-23.589410000000001</v>
      </c>
      <c r="BP32" s="20">
        <v>10.199999999999999</v>
      </c>
      <c r="BQ32" s="20">
        <v>10.52094</v>
      </c>
      <c r="BR32" s="20">
        <v>10.52094</v>
      </c>
      <c r="BS32" s="20">
        <v>-0.32094</v>
      </c>
      <c r="BT32" s="20"/>
      <c r="BU32" s="20"/>
      <c r="BV32" s="20"/>
      <c r="BW32" s="20">
        <v>0</v>
      </c>
      <c r="BX32" s="20">
        <v>15.5</v>
      </c>
      <c r="BY32" s="20"/>
      <c r="BZ32" s="20">
        <v>12.35839</v>
      </c>
      <c r="CA32" s="20">
        <v>3.14161</v>
      </c>
      <c r="CB32" s="20"/>
      <c r="CC32" s="20"/>
      <c r="CD32" s="20"/>
      <c r="CE32" s="20">
        <v>0</v>
      </c>
      <c r="CF32" s="20"/>
      <c r="CG32" s="20"/>
      <c r="CH32" s="20"/>
      <c r="CI32" s="20">
        <v>0</v>
      </c>
      <c r="CJ32" s="20">
        <v>163.69999999999999</v>
      </c>
      <c r="CK32" s="20">
        <v>164.06706</v>
      </c>
      <c r="CL32" s="20">
        <v>164.06706</v>
      </c>
      <c r="CM32" s="20">
        <v>-0.36706</v>
      </c>
      <c r="CN32" s="20">
        <v>7.2</v>
      </c>
      <c r="CO32" s="20">
        <v>5.1336000000000004</v>
      </c>
      <c r="CP32" s="20">
        <v>5.1336000000000004</v>
      </c>
      <c r="CQ32" s="20">
        <v>2.0663999999999998</v>
      </c>
      <c r="CR32" s="20">
        <v>5.6</v>
      </c>
      <c r="CS32" s="20">
        <v>2.8178999999999998</v>
      </c>
      <c r="CT32" s="20">
        <v>2.8178999999999998</v>
      </c>
      <c r="CU32" s="20">
        <v>2.7820999999999998</v>
      </c>
      <c r="CV32" s="20">
        <v>20.7</v>
      </c>
      <c r="CW32" s="20">
        <v>22.410769999999999</v>
      </c>
      <c r="CX32" s="20"/>
      <c r="CY32" s="20">
        <v>20.7</v>
      </c>
      <c r="CZ32" s="20">
        <v>6.8</v>
      </c>
      <c r="DA32" s="20">
        <v>6.8766400000000001</v>
      </c>
      <c r="DB32" s="20">
        <v>6.8766400000000001</v>
      </c>
      <c r="DC32" s="20">
        <v>-7.664E-2</v>
      </c>
      <c r="DD32" s="20"/>
      <c r="DE32" s="20"/>
      <c r="DF32" s="20"/>
      <c r="DG32" s="20">
        <v>0</v>
      </c>
      <c r="DH32" s="20">
        <v>142.1</v>
      </c>
      <c r="DI32" s="20">
        <v>142.44412</v>
      </c>
      <c r="DJ32" s="20">
        <v>142.44412</v>
      </c>
      <c r="DK32" s="20">
        <v>-0.34411999999999998</v>
      </c>
      <c r="DL32" s="20"/>
      <c r="DM32" s="20"/>
      <c r="DN32" s="20"/>
      <c r="DO32" s="20">
        <v>0</v>
      </c>
      <c r="DP32" s="20"/>
      <c r="DQ32" s="20"/>
      <c r="DR32" s="20"/>
      <c r="DS32" s="20">
        <v>0</v>
      </c>
      <c r="DT32" s="20"/>
      <c r="DU32" s="20"/>
      <c r="DV32" s="20"/>
      <c r="DW32" s="20">
        <v>0</v>
      </c>
      <c r="DX32" s="20"/>
      <c r="DY32" s="20"/>
      <c r="DZ32" s="20"/>
      <c r="EA32" s="20">
        <v>0</v>
      </c>
      <c r="EB32" s="20">
        <v>110.1</v>
      </c>
      <c r="EC32" s="20">
        <v>112.46647</v>
      </c>
      <c r="ED32" s="20">
        <v>112.46647</v>
      </c>
      <c r="EE32" s="20">
        <v>-2.3664700000000001</v>
      </c>
      <c r="EF32" s="20">
        <v>0</v>
      </c>
      <c r="EG32" s="20"/>
      <c r="EH32" s="20"/>
      <c r="EI32" s="20">
        <v>0</v>
      </c>
      <c r="EJ32" s="20">
        <v>139.4</v>
      </c>
      <c r="EK32" s="20"/>
      <c r="EL32" s="20"/>
      <c r="EM32" s="20">
        <v>139.4</v>
      </c>
      <c r="EN32" s="20"/>
      <c r="EO32" s="20"/>
      <c r="EP32" s="20"/>
      <c r="EQ32" s="20">
        <v>0</v>
      </c>
      <c r="ER32" s="20"/>
      <c r="ES32" s="20"/>
      <c r="ET32" s="20"/>
      <c r="EU32" s="20">
        <v>0</v>
      </c>
      <c r="EV32" s="20">
        <v>6.5</v>
      </c>
      <c r="EW32" s="20">
        <v>6.39</v>
      </c>
      <c r="EX32" s="20">
        <v>6.39</v>
      </c>
      <c r="EY32" s="20">
        <v>0.11</v>
      </c>
      <c r="EZ32" s="20">
        <v>464.5</v>
      </c>
      <c r="FA32" s="20">
        <v>457.09426999999999</v>
      </c>
      <c r="FB32" s="20">
        <v>457.09426999999999</v>
      </c>
      <c r="FC32" s="20">
        <v>7.4057300000000001</v>
      </c>
      <c r="FD32" s="20">
        <v>0</v>
      </c>
      <c r="FE32" s="20">
        <v>24.705880000000001</v>
      </c>
      <c r="FF32" s="20">
        <v>81.635570000000001</v>
      </c>
      <c r="FG32" s="20">
        <v>-81.635570000000001</v>
      </c>
      <c r="FH32" s="20">
        <v>145.1</v>
      </c>
      <c r="FI32" s="20">
        <v>149.98721</v>
      </c>
      <c r="FJ32" s="20">
        <v>151.36251999999999</v>
      </c>
      <c r="FK32" s="20">
        <v>-6.2625200000000003</v>
      </c>
      <c r="FL32" s="20">
        <v>0</v>
      </c>
      <c r="FM32" s="20"/>
      <c r="FN32" s="20">
        <v>41.89893</v>
      </c>
      <c r="FO32" s="20">
        <v>-41.89893</v>
      </c>
      <c r="FP32" s="20">
        <v>18.399999999999999</v>
      </c>
      <c r="FQ32" s="20">
        <v>19.21088</v>
      </c>
      <c r="FR32" s="20">
        <v>19.21088</v>
      </c>
      <c r="FS32" s="20">
        <v>-0.81088000000000005</v>
      </c>
      <c r="FT32" s="20">
        <v>16.600000000000001</v>
      </c>
      <c r="FU32" s="20">
        <v>18.46453</v>
      </c>
      <c r="FV32" s="20">
        <v>18.46453</v>
      </c>
      <c r="FW32" s="20">
        <v>-1.86453</v>
      </c>
      <c r="FX32" s="20">
        <v>90.7</v>
      </c>
      <c r="FY32" s="20">
        <v>87.773570000000007</v>
      </c>
      <c r="FZ32" s="20">
        <v>87.773570000000007</v>
      </c>
      <c r="GA32" s="20">
        <v>2.9264299999999999</v>
      </c>
      <c r="GB32" s="20"/>
      <c r="GC32" s="20"/>
      <c r="GD32" s="20">
        <v>179.82</v>
      </c>
      <c r="GE32" s="20">
        <v>-179.82</v>
      </c>
      <c r="GF32" s="20"/>
      <c r="GG32" s="20"/>
      <c r="GH32" s="20">
        <v>179.82</v>
      </c>
      <c r="GI32" s="20">
        <v>-179.82</v>
      </c>
      <c r="GJ32" s="20"/>
      <c r="GK32" s="20"/>
      <c r="GL32" s="20">
        <v>180.36</v>
      </c>
      <c r="GM32" s="20">
        <v>-180.36</v>
      </c>
      <c r="GN32" s="20">
        <v>107.6</v>
      </c>
      <c r="GO32" s="20">
        <v>110.48202000000001</v>
      </c>
      <c r="GP32" s="20">
        <v>110.48202000000001</v>
      </c>
      <c r="GQ32" s="20">
        <v>-2.8820199999999998</v>
      </c>
      <c r="GR32" s="20">
        <v>45.1</v>
      </c>
      <c r="GS32" s="20">
        <v>47.082599999999999</v>
      </c>
      <c r="GT32" s="20">
        <v>47.082599999999999</v>
      </c>
      <c r="GU32" s="20">
        <v>-1.9825999999999999</v>
      </c>
      <c r="GV32" s="20"/>
      <c r="GW32" s="20"/>
      <c r="GX32" s="20">
        <v>45.381999999999998</v>
      </c>
      <c r="GY32" s="20">
        <v>-45.381999999999998</v>
      </c>
      <c r="GZ32" s="20">
        <v>3.8</v>
      </c>
      <c r="HA32" s="20"/>
      <c r="HB32" s="20"/>
      <c r="HC32" s="20">
        <v>3.8</v>
      </c>
      <c r="HD32" s="20">
        <v>34.4</v>
      </c>
      <c r="HE32" s="20">
        <v>33.36054</v>
      </c>
      <c r="HF32" s="20">
        <v>30.300550000000001</v>
      </c>
      <c r="HG32" s="20">
        <v>4.09945</v>
      </c>
      <c r="HH32" s="20">
        <v>169.4</v>
      </c>
      <c r="HI32" s="20">
        <v>174.55948000000001</v>
      </c>
      <c r="HJ32" s="20">
        <v>174.55948000000001</v>
      </c>
      <c r="HK32" s="20">
        <v>-5.1594800000000003</v>
      </c>
      <c r="HL32" s="20"/>
      <c r="HM32" s="20"/>
      <c r="HN32" s="20"/>
      <c r="HO32" s="20">
        <v>0</v>
      </c>
      <c r="HP32" s="20"/>
      <c r="HQ32" s="20"/>
      <c r="HR32" s="20"/>
      <c r="HS32" s="20">
        <v>0</v>
      </c>
      <c r="HT32" s="20">
        <v>81.2</v>
      </c>
      <c r="HU32" s="20">
        <v>95.545190000000005</v>
      </c>
      <c r="HV32" s="20">
        <v>89.308359999999993</v>
      </c>
      <c r="HW32" s="20">
        <v>-8.1083599999999993</v>
      </c>
      <c r="HX32" s="20"/>
      <c r="HY32" s="20"/>
      <c r="HZ32" s="20"/>
      <c r="IA32" s="20">
        <v>0</v>
      </c>
      <c r="IB32" s="20"/>
      <c r="IC32" s="20"/>
      <c r="ID32" s="20"/>
      <c r="IE32" s="20">
        <v>0</v>
      </c>
      <c r="IF32" s="20">
        <v>44.4</v>
      </c>
      <c r="IG32" s="20">
        <v>45.265309999999999</v>
      </c>
      <c r="IH32" s="20">
        <v>45.265309999999999</v>
      </c>
      <c r="II32" s="20">
        <v>-0.86531000000000002</v>
      </c>
      <c r="IJ32" s="20"/>
      <c r="IK32" s="20"/>
      <c r="IL32" s="20"/>
      <c r="IM32" s="20">
        <v>0</v>
      </c>
      <c r="IN32" s="20"/>
      <c r="IO32" s="20"/>
      <c r="IP32" s="20"/>
      <c r="IQ32" s="20">
        <v>0</v>
      </c>
      <c r="IR32" s="20"/>
      <c r="IS32" s="20"/>
      <c r="IT32" s="20"/>
      <c r="IU32" s="20">
        <v>0</v>
      </c>
      <c r="IV32" s="20">
        <v>126</v>
      </c>
      <c r="IW32" s="20">
        <v>132.83837</v>
      </c>
      <c r="IX32" s="20">
        <v>132.83837</v>
      </c>
      <c r="IY32" s="20">
        <v>-6.8383700000000003</v>
      </c>
      <c r="IZ32" s="20">
        <v>162.80000000000001</v>
      </c>
      <c r="JA32" s="20">
        <v>171.57499999999999</v>
      </c>
      <c r="JB32" s="20"/>
      <c r="JC32" s="20">
        <v>162.80000000000001</v>
      </c>
      <c r="JD32" s="20">
        <v>160.9</v>
      </c>
      <c r="JE32" s="20">
        <v>169.78200000000001</v>
      </c>
      <c r="JF32" s="20">
        <v>100.40757000000001</v>
      </c>
      <c r="JG32" s="20">
        <v>60.492429999999999</v>
      </c>
      <c r="JH32" s="20">
        <v>193.9</v>
      </c>
      <c r="JI32" s="20">
        <v>202.72200000000001</v>
      </c>
      <c r="JJ32" s="20">
        <v>202.72200000000001</v>
      </c>
      <c r="JK32" s="20">
        <v>-8.8219999999999992</v>
      </c>
      <c r="JL32" s="20"/>
      <c r="JM32" s="20"/>
      <c r="JN32" s="20"/>
      <c r="JO32" s="20">
        <v>0</v>
      </c>
      <c r="JP32" s="20">
        <v>70.5</v>
      </c>
      <c r="JQ32" s="20">
        <v>73.590999999999994</v>
      </c>
      <c r="JR32" s="20">
        <v>73.590999999999994</v>
      </c>
      <c r="JS32" s="20">
        <v>-3.0910000000000002</v>
      </c>
      <c r="JT32" s="20">
        <v>34.1</v>
      </c>
      <c r="JU32" s="20">
        <v>36.905999999999999</v>
      </c>
      <c r="JV32" s="20">
        <v>36.905999999999999</v>
      </c>
      <c r="JW32" s="20">
        <v>-2.806</v>
      </c>
      <c r="JX32" s="20"/>
      <c r="JY32" s="20"/>
      <c r="JZ32" s="20"/>
      <c r="KA32" s="20">
        <v>0</v>
      </c>
      <c r="KB32" s="20">
        <v>0</v>
      </c>
      <c r="KC32" s="20"/>
      <c r="KD32" s="20"/>
      <c r="KE32" s="20">
        <v>0</v>
      </c>
      <c r="KF32" s="20"/>
      <c r="KG32" s="20"/>
      <c r="KH32" s="20"/>
      <c r="KI32" s="20">
        <v>0</v>
      </c>
      <c r="KJ32" s="20">
        <v>55.7</v>
      </c>
      <c r="KK32" s="20">
        <v>16</v>
      </c>
      <c r="KL32" s="20">
        <v>16</v>
      </c>
      <c r="KM32" s="20">
        <v>39.700000000000003</v>
      </c>
      <c r="KN32" s="20"/>
      <c r="KO32" s="20"/>
      <c r="KP32" s="20"/>
      <c r="KQ32" s="20">
        <v>0</v>
      </c>
      <c r="KR32" s="20"/>
      <c r="KS32" s="20"/>
      <c r="KT32" s="20"/>
      <c r="KU32" s="20">
        <v>0</v>
      </c>
      <c r="KV32" s="20">
        <v>1.7</v>
      </c>
      <c r="KW32" s="20">
        <v>2.04081</v>
      </c>
      <c r="KX32" s="20">
        <v>2.04081</v>
      </c>
      <c r="KY32" s="20">
        <v>-0.34081</v>
      </c>
      <c r="KZ32" s="20">
        <v>203.4</v>
      </c>
      <c r="LA32" s="20">
        <v>270.06803000000002</v>
      </c>
      <c r="LB32" s="20">
        <v>270.06803000000002</v>
      </c>
      <c r="LC32" s="20">
        <v>-66.668030000000002</v>
      </c>
      <c r="LD32" s="20">
        <v>132.4</v>
      </c>
      <c r="LE32" s="20">
        <v>133.16031000000001</v>
      </c>
      <c r="LF32" s="20">
        <v>133.16031000000001</v>
      </c>
      <c r="LG32" s="20">
        <v>-0.76031000000000004</v>
      </c>
      <c r="LH32" s="20">
        <v>65.599999999999994</v>
      </c>
      <c r="LI32" s="20">
        <v>67.199219999999997</v>
      </c>
      <c r="LJ32" s="20">
        <v>67.199219999999997</v>
      </c>
      <c r="LK32" s="20">
        <v>-1.5992200000000001</v>
      </c>
      <c r="LL32" s="20">
        <v>76.3</v>
      </c>
      <c r="LM32" s="20">
        <v>78.567999999999998</v>
      </c>
      <c r="LN32" s="20">
        <v>78.567999999999998</v>
      </c>
      <c r="LO32" s="20">
        <v>-2.2679999999999998</v>
      </c>
      <c r="LP32" s="20">
        <v>0</v>
      </c>
      <c r="LQ32" s="20"/>
      <c r="LR32" s="20">
        <v>29.980560000000001</v>
      </c>
      <c r="LS32" s="20">
        <v>-29.980560000000001</v>
      </c>
      <c r="LT32" s="20">
        <v>112.1</v>
      </c>
      <c r="LU32" s="20"/>
      <c r="LV32" s="20"/>
      <c r="LW32" s="20">
        <v>112.1</v>
      </c>
      <c r="LX32" s="20">
        <v>43.7</v>
      </c>
      <c r="LY32" s="20"/>
      <c r="LZ32" s="20"/>
      <c r="MA32" s="20">
        <v>43.7</v>
      </c>
      <c r="MB32" s="20">
        <v>45.2</v>
      </c>
      <c r="MC32" s="20"/>
      <c r="MD32" s="20"/>
      <c r="ME32" s="20">
        <v>45.2</v>
      </c>
      <c r="MF32" s="20">
        <v>136.80000000000001</v>
      </c>
      <c r="MG32" s="20">
        <v>135.33046999999999</v>
      </c>
      <c r="MH32" s="20">
        <v>135.33046999999999</v>
      </c>
      <c r="MI32" s="20">
        <v>1.46953</v>
      </c>
      <c r="MJ32" s="20"/>
      <c r="MK32" s="20"/>
      <c r="ML32" s="20"/>
      <c r="MM32" s="20">
        <v>0</v>
      </c>
      <c r="MN32" s="20">
        <v>76.400000000000006</v>
      </c>
      <c r="MO32" s="20">
        <v>67.868440000000007</v>
      </c>
      <c r="MP32" s="20">
        <v>67.868440000000007</v>
      </c>
      <c r="MQ32" s="20">
        <v>8.5315600000000007</v>
      </c>
      <c r="MR32" s="20">
        <v>175.3</v>
      </c>
      <c r="MS32" s="20">
        <v>185.78362999999999</v>
      </c>
      <c r="MT32" s="20"/>
      <c r="MU32" s="20">
        <v>175.3</v>
      </c>
      <c r="MV32" s="20">
        <v>0</v>
      </c>
      <c r="MW32" s="20"/>
      <c r="MX32" s="20"/>
      <c r="MY32" s="20">
        <v>0</v>
      </c>
      <c r="MZ32" s="20"/>
      <c r="NA32" s="20"/>
      <c r="NB32" s="20"/>
      <c r="NC32" s="20">
        <v>0</v>
      </c>
      <c r="ND32" s="20"/>
      <c r="NE32" s="20"/>
      <c r="NF32" s="20"/>
      <c r="NG32" s="20">
        <v>0</v>
      </c>
      <c r="NH32" s="20"/>
      <c r="NI32" s="20"/>
      <c r="NJ32" s="20"/>
      <c r="NK32" s="20">
        <v>0</v>
      </c>
      <c r="NL32" s="20">
        <v>137.19999999999999</v>
      </c>
      <c r="NM32" s="20">
        <v>146.52000000000001</v>
      </c>
      <c r="NN32" s="20">
        <v>146.52000000000001</v>
      </c>
      <c r="NO32" s="20">
        <v>-9.32</v>
      </c>
      <c r="NP32" s="20">
        <v>76.599999999999994</v>
      </c>
      <c r="NQ32" s="20">
        <v>73.48</v>
      </c>
      <c r="NR32" s="20">
        <v>73.48</v>
      </c>
      <c r="NS32" s="20">
        <v>3.12</v>
      </c>
      <c r="NT32" s="20"/>
      <c r="NU32" s="20">
        <v>4.0167900000000003</v>
      </c>
      <c r="NV32" s="20">
        <v>4.0167900000000003</v>
      </c>
      <c r="NW32" s="20">
        <v>-4.0167900000000003</v>
      </c>
      <c r="NX32" s="20"/>
      <c r="NY32" s="20"/>
      <c r="NZ32" s="20"/>
      <c r="OA32" s="20">
        <v>0</v>
      </c>
      <c r="OB32" s="20">
        <v>0</v>
      </c>
      <c r="OC32" s="20">
        <v>17.492709999999999</v>
      </c>
      <c r="OD32" s="20">
        <v>17.492709999999999</v>
      </c>
      <c r="OE32" s="20">
        <v>-17.492709999999999</v>
      </c>
      <c r="OF32" s="20">
        <v>1.3</v>
      </c>
      <c r="OG32" s="20"/>
      <c r="OH32" s="20">
        <v>0.78100000000000003</v>
      </c>
      <c r="OI32" s="20">
        <v>0.51900000000000002</v>
      </c>
      <c r="OJ32" s="20">
        <v>95.7</v>
      </c>
      <c r="OK32" s="20">
        <v>58.64</v>
      </c>
      <c r="OL32" s="20">
        <v>48.634999999999998</v>
      </c>
      <c r="OM32" s="20">
        <v>47.064999999999998</v>
      </c>
      <c r="ON32" s="20">
        <v>61.6</v>
      </c>
      <c r="OO32" s="20"/>
      <c r="OP32" s="20">
        <v>65.67</v>
      </c>
      <c r="OQ32" s="20">
        <v>-4.07</v>
      </c>
      <c r="OR32" s="20">
        <v>0</v>
      </c>
      <c r="OS32" s="20">
        <v>1.36</v>
      </c>
      <c r="OT32" s="20">
        <v>1.36</v>
      </c>
      <c r="OU32" s="20">
        <v>-1.36</v>
      </c>
      <c r="OV32" s="20">
        <v>0.4</v>
      </c>
      <c r="OW32" s="20"/>
      <c r="OX32" s="20">
        <v>0.4</v>
      </c>
      <c r="OY32" s="20">
        <v>0</v>
      </c>
      <c r="OZ32" s="20">
        <v>20.3</v>
      </c>
      <c r="PA32" s="20"/>
      <c r="PB32" s="20">
        <v>19.436350000000001</v>
      </c>
      <c r="PC32" s="20">
        <v>0.86365000000000003</v>
      </c>
      <c r="PD32" s="20">
        <v>9.9</v>
      </c>
      <c r="PE32" s="20">
        <v>9.9830000000000005</v>
      </c>
      <c r="PF32" s="20">
        <v>9.9830000000000005</v>
      </c>
      <c r="PG32" s="20">
        <v>-8.3000000000000004E-2</v>
      </c>
      <c r="PH32" s="20">
        <v>5.7</v>
      </c>
      <c r="PI32" s="20">
        <v>5.67</v>
      </c>
      <c r="PJ32" s="20">
        <v>5.67</v>
      </c>
      <c r="PK32" s="20">
        <v>0.03</v>
      </c>
      <c r="PL32" s="20">
        <v>117.7</v>
      </c>
      <c r="PM32" s="20"/>
      <c r="PN32" s="20">
        <v>206.6</v>
      </c>
      <c r="PO32" s="20">
        <v>-88.9</v>
      </c>
      <c r="PP32" s="20">
        <v>14.84</v>
      </c>
      <c r="PQ32" s="20"/>
      <c r="PR32" s="20">
        <v>104.82599999999999</v>
      </c>
      <c r="PS32" s="20">
        <v>-89.986000000000004</v>
      </c>
      <c r="PT32" s="20">
        <v>2.2000000000000002</v>
      </c>
      <c r="PU32" s="20"/>
      <c r="PV32" s="20"/>
      <c r="PW32" s="20">
        <v>2.2000000000000002</v>
      </c>
      <c r="PX32" s="20">
        <v>3.6</v>
      </c>
      <c r="PY32" s="20">
        <v>3.6</v>
      </c>
      <c r="PZ32" s="20">
        <v>3.6</v>
      </c>
      <c r="QA32" s="20">
        <v>0</v>
      </c>
      <c r="QB32" s="20">
        <v>2.6</v>
      </c>
      <c r="QC32" s="20">
        <v>4</v>
      </c>
      <c r="QD32" s="20">
        <v>4</v>
      </c>
      <c r="QE32" s="20">
        <v>-1.4</v>
      </c>
      <c r="QF32" s="20">
        <v>20.2</v>
      </c>
      <c r="QG32" s="20"/>
      <c r="QH32" s="20">
        <v>20.274049999999999</v>
      </c>
      <c r="QI32" s="20">
        <v>-7.4050000000000005E-2</v>
      </c>
      <c r="QJ32" s="20">
        <v>20</v>
      </c>
      <c r="QK32" s="20">
        <v>19.436350000000001</v>
      </c>
      <c r="QL32" s="20">
        <v>19.436350000000001</v>
      </c>
      <c r="QM32" s="20">
        <v>0.56364999999999998</v>
      </c>
      <c r="QN32" s="20">
        <v>19</v>
      </c>
      <c r="QO32" s="20">
        <v>17.492709999999999</v>
      </c>
      <c r="QP32" s="20">
        <v>17.492709999999999</v>
      </c>
      <c r="QQ32" s="20">
        <v>1.50729</v>
      </c>
      <c r="QR32" s="20">
        <v>3.1</v>
      </c>
      <c r="QS32" s="20">
        <v>3.4</v>
      </c>
      <c r="QT32" s="20">
        <v>3.4</v>
      </c>
      <c r="QU32" s="20">
        <v>-0.3</v>
      </c>
      <c r="QV32" s="20">
        <v>18.5</v>
      </c>
      <c r="QW32" s="20">
        <v>17.881440000000001</v>
      </c>
      <c r="QX32" s="20">
        <v>17.881440000000001</v>
      </c>
      <c r="QY32" s="20">
        <v>0.61856</v>
      </c>
      <c r="QZ32" s="20">
        <v>15.2</v>
      </c>
      <c r="RA32" s="20"/>
      <c r="RB32" s="20">
        <v>8.7650000000000006</v>
      </c>
      <c r="RC32" s="20">
        <v>6.4349999999999996</v>
      </c>
      <c r="RD32" s="20">
        <v>18.399999999999999</v>
      </c>
      <c r="RE32" s="20"/>
      <c r="RF32" s="20">
        <v>12.548</v>
      </c>
      <c r="RG32" s="20">
        <v>5.8520000000000003</v>
      </c>
      <c r="RH32" s="20">
        <v>12.2</v>
      </c>
      <c r="RI32" s="20">
        <v>12.791</v>
      </c>
      <c r="RJ32" s="20">
        <v>12.791</v>
      </c>
      <c r="RK32" s="20">
        <v>-0.59099999999999997</v>
      </c>
      <c r="RL32" s="20">
        <v>54.2</v>
      </c>
      <c r="RM32" s="20">
        <v>49.773000000000003</v>
      </c>
      <c r="RN32" s="20">
        <v>49.773000000000003</v>
      </c>
      <c r="RO32" s="20">
        <v>4.4269999999999996</v>
      </c>
      <c r="RP32" s="20">
        <v>19.3</v>
      </c>
      <c r="RQ32" s="20"/>
      <c r="RR32" s="20">
        <v>15.494999999999999</v>
      </c>
      <c r="RS32" s="20">
        <v>3.8050000000000002</v>
      </c>
      <c r="RT32" s="20">
        <v>3.3</v>
      </c>
      <c r="RU32" s="20">
        <v>3.2010000000000001</v>
      </c>
      <c r="RV32" s="20">
        <v>3.2010000000000001</v>
      </c>
      <c r="RW32" s="20">
        <v>9.9000000000000005E-2</v>
      </c>
      <c r="RX32" s="20">
        <v>20.2</v>
      </c>
      <c r="RY32" s="20">
        <v>19.792000000000002</v>
      </c>
      <c r="RZ32" s="20">
        <v>19.792000000000002</v>
      </c>
      <c r="SA32" s="20">
        <v>0.40799999999999997</v>
      </c>
      <c r="SB32" s="20">
        <v>3.2</v>
      </c>
      <c r="SC32" s="20">
        <v>2</v>
      </c>
      <c r="SD32" s="20">
        <v>2</v>
      </c>
      <c r="SE32" s="20">
        <v>1.2</v>
      </c>
      <c r="SF32" s="20"/>
      <c r="SG32" s="20">
        <v>0.4</v>
      </c>
      <c r="SH32" s="20">
        <v>0.4</v>
      </c>
      <c r="SI32" s="20">
        <v>-0.4</v>
      </c>
      <c r="SJ32" s="20">
        <v>0.3</v>
      </c>
      <c r="SK32" s="20"/>
      <c r="SL32" s="20">
        <v>0.32300000000000001</v>
      </c>
      <c r="SM32" s="20">
        <v>-2.3E-2</v>
      </c>
      <c r="SN32" s="20">
        <v>19.8</v>
      </c>
      <c r="SO32" s="20">
        <v>19.1448</v>
      </c>
      <c r="SP32" s="20">
        <v>19.1448</v>
      </c>
      <c r="SQ32" s="20">
        <v>0.6552</v>
      </c>
      <c r="SR32" s="20">
        <v>13</v>
      </c>
      <c r="SS32" s="20">
        <v>12.244899999999999</v>
      </c>
      <c r="ST32" s="20">
        <v>12.244899999999999</v>
      </c>
      <c r="SU32" s="20">
        <v>0.75509999999999999</v>
      </c>
      <c r="SV32" s="20">
        <v>20.100000000000001</v>
      </c>
      <c r="SW32" s="20">
        <v>19.436350000000001</v>
      </c>
      <c r="SX32" s="20">
        <v>19.436350000000001</v>
      </c>
      <c r="SY32" s="20">
        <v>0.66364999999999996</v>
      </c>
      <c r="SZ32" s="20">
        <v>20.100000000000001</v>
      </c>
      <c r="TA32" s="20">
        <v>19.436350000000001</v>
      </c>
      <c r="TB32" s="20">
        <v>19.436350000000001</v>
      </c>
      <c r="TC32" s="20">
        <v>0.66364999999999996</v>
      </c>
      <c r="TD32" s="20">
        <v>1.6</v>
      </c>
      <c r="TE32" s="20">
        <v>3.3679999999999999</v>
      </c>
      <c r="TF32" s="20">
        <v>3.3679999999999999</v>
      </c>
      <c r="TG32" s="20">
        <v>-1.768</v>
      </c>
      <c r="TH32" s="20">
        <v>7.4</v>
      </c>
      <c r="TI32" s="20">
        <v>17.151</v>
      </c>
      <c r="TJ32" s="20">
        <v>17.151</v>
      </c>
      <c r="TK32" s="20">
        <v>-9.7509999999999994</v>
      </c>
      <c r="TL32" s="20">
        <v>6.2</v>
      </c>
      <c r="TM32" s="20"/>
      <c r="TN32" s="20">
        <v>12.53</v>
      </c>
      <c r="TO32" s="20">
        <v>-6.33</v>
      </c>
      <c r="TP32" s="20">
        <v>34.4</v>
      </c>
      <c r="TQ32" s="20">
        <v>29.43</v>
      </c>
      <c r="TR32" s="20">
        <v>24.43</v>
      </c>
      <c r="TS32" s="20">
        <v>9.9700000000000006</v>
      </c>
      <c r="TT32" s="20">
        <v>65.900000000000006</v>
      </c>
      <c r="TU32" s="20">
        <v>30.82</v>
      </c>
      <c r="TV32" s="20">
        <v>26.82</v>
      </c>
      <c r="TW32" s="20">
        <v>39.08</v>
      </c>
      <c r="TX32" s="20">
        <v>5.7</v>
      </c>
      <c r="TY32" s="20">
        <v>3.11</v>
      </c>
      <c r="TZ32" s="20">
        <v>3.11</v>
      </c>
      <c r="UA32" s="20">
        <v>2.59</v>
      </c>
      <c r="UB32" s="20">
        <v>5.0999999999999996</v>
      </c>
      <c r="UC32" s="20">
        <v>1.64</v>
      </c>
      <c r="UD32" s="20">
        <v>1.64</v>
      </c>
      <c r="UE32" s="20">
        <v>3.46</v>
      </c>
      <c r="UF32" s="20">
        <v>14.8</v>
      </c>
      <c r="UG32" s="20"/>
      <c r="UH32" s="20">
        <v>15.91</v>
      </c>
      <c r="UI32" s="20">
        <v>-1.1100000000000001</v>
      </c>
      <c r="UJ32" s="20">
        <v>20.8</v>
      </c>
      <c r="UK32" s="20">
        <v>19.436350000000001</v>
      </c>
      <c r="UL32" s="20">
        <v>19.436350000000001</v>
      </c>
      <c r="UM32" s="20">
        <v>1.36365</v>
      </c>
      <c r="UN32" s="20">
        <v>8</v>
      </c>
      <c r="UO32" s="20">
        <v>8.1999999999999993</v>
      </c>
      <c r="UP32" s="20">
        <v>8.1999999999999993</v>
      </c>
      <c r="UQ32" s="20">
        <v>-0.2</v>
      </c>
      <c r="UR32" s="20">
        <v>7.9</v>
      </c>
      <c r="US32" s="20">
        <v>7.1</v>
      </c>
      <c r="UT32" s="20">
        <v>7.1</v>
      </c>
      <c r="UU32" s="20">
        <v>0.8</v>
      </c>
      <c r="UV32" s="20">
        <v>20.399999999999999</v>
      </c>
      <c r="UW32" s="20">
        <v>19.436350000000001</v>
      </c>
      <c r="UX32" s="20">
        <v>19.436350000000001</v>
      </c>
      <c r="UY32" s="20">
        <v>0.96365000000000001</v>
      </c>
      <c r="UZ32" s="20">
        <v>20.399999999999999</v>
      </c>
      <c r="VA32" s="20">
        <v>19.436350000000001</v>
      </c>
      <c r="VB32" s="20">
        <v>19.436350000000001</v>
      </c>
      <c r="VC32" s="20">
        <v>0.96365000000000001</v>
      </c>
      <c r="VD32" s="20">
        <v>20</v>
      </c>
      <c r="VE32" s="20">
        <v>19.436350000000001</v>
      </c>
      <c r="VF32" s="20">
        <v>19.436350000000001</v>
      </c>
      <c r="VG32" s="20">
        <v>0.56364999999999998</v>
      </c>
      <c r="VH32" s="20">
        <v>0</v>
      </c>
      <c r="VI32" s="20">
        <v>1.66</v>
      </c>
      <c r="VJ32" s="20">
        <v>1.66</v>
      </c>
      <c r="VK32" s="20">
        <v>-1.66</v>
      </c>
      <c r="VL32" s="20">
        <v>190.8</v>
      </c>
      <c r="VM32" s="20"/>
      <c r="VN32" s="20">
        <v>224.08500000000001</v>
      </c>
      <c r="VO32" s="20">
        <v>-33.284999999999997</v>
      </c>
      <c r="VP32" s="20">
        <v>7.5</v>
      </c>
      <c r="VQ32" s="20"/>
      <c r="VR32" s="20">
        <v>17.957000000000001</v>
      </c>
      <c r="VS32" s="20">
        <v>-10.457000000000001</v>
      </c>
      <c r="VT32" s="20">
        <v>68.599999999999994</v>
      </c>
      <c r="VU32" s="20"/>
      <c r="VV32" s="20">
        <v>48.95</v>
      </c>
      <c r="VW32" s="20">
        <v>19.649999999999999</v>
      </c>
      <c r="VX32" s="20">
        <v>0</v>
      </c>
      <c r="VY32" s="20"/>
      <c r="VZ32" s="20">
        <v>0.6</v>
      </c>
      <c r="WA32" s="20">
        <v>-0.6</v>
      </c>
      <c r="WB32" s="20">
        <v>3.2</v>
      </c>
      <c r="WC32" s="20">
        <v>52</v>
      </c>
      <c r="WD32" s="20">
        <v>37.11</v>
      </c>
      <c r="WE32" s="20">
        <v>-33.909999999999997</v>
      </c>
      <c r="WF32" s="20">
        <v>20.8</v>
      </c>
      <c r="WG32" s="20">
        <v>35</v>
      </c>
      <c r="WH32" s="20">
        <v>30.925000000000001</v>
      </c>
      <c r="WI32" s="20">
        <v>-10.125</v>
      </c>
      <c r="WJ32" s="20">
        <v>61.7</v>
      </c>
      <c r="WK32" s="20"/>
      <c r="WL32" s="20">
        <v>41.539000000000001</v>
      </c>
      <c r="WM32" s="20">
        <v>20.161000000000001</v>
      </c>
      <c r="WN32" s="20">
        <v>2.9</v>
      </c>
      <c r="WO32" s="20">
        <v>4.2</v>
      </c>
      <c r="WP32" s="20">
        <v>4.2</v>
      </c>
      <c r="WQ32" s="20">
        <v>-1.3</v>
      </c>
      <c r="WR32" s="20">
        <v>2.2000000000000002</v>
      </c>
      <c r="WS32" s="20">
        <v>2.4</v>
      </c>
      <c r="WT32" s="20">
        <v>2.4</v>
      </c>
      <c r="WU32" s="20">
        <v>-0.2</v>
      </c>
      <c r="WV32" s="20">
        <v>2.2999999999999998</v>
      </c>
      <c r="WW32" s="20">
        <v>2.4</v>
      </c>
      <c r="WX32" s="20">
        <v>2.4</v>
      </c>
      <c r="WY32" s="20">
        <v>-0.1</v>
      </c>
      <c r="WZ32" s="20"/>
      <c r="XA32" s="20"/>
      <c r="XB32" s="20"/>
      <c r="XC32" s="20">
        <v>0</v>
      </c>
      <c r="XD32" s="20">
        <v>7.2</v>
      </c>
      <c r="XE32" s="20"/>
      <c r="XF32" s="20">
        <v>7.7839999999999998</v>
      </c>
      <c r="XG32" s="20">
        <v>-0.58399999999999996</v>
      </c>
      <c r="XH32" s="20">
        <v>8.1999999999999993</v>
      </c>
      <c r="XI32" s="20">
        <v>8.4</v>
      </c>
      <c r="XJ32" s="20">
        <v>8.4</v>
      </c>
      <c r="XK32" s="20">
        <v>-0.2</v>
      </c>
      <c r="XL32" s="20">
        <v>20</v>
      </c>
      <c r="XM32" s="20">
        <v>18.95044</v>
      </c>
      <c r="XN32" s="20">
        <v>18.95044</v>
      </c>
      <c r="XO32" s="20">
        <v>1.04956</v>
      </c>
      <c r="XP32" s="20">
        <v>20</v>
      </c>
      <c r="XQ32" s="20">
        <v>18.95044</v>
      </c>
      <c r="XR32" s="20">
        <v>18.95044</v>
      </c>
      <c r="XS32" s="20">
        <v>1.04956</v>
      </c>
      <c r="XT32" s="20">
        <v>8.4</v>
      </c>
      <c r="XU32" s="20">
        <v>10</v>
      </c>
      <c r="XV32" s="20">
        <v>10</v>
      </c>
      <c r="XW32" s="20">
        <v>-1.6</v>
      </c>
      <c r="XX32" s="20">
        <v>21.2</v>
      </c>
      <c r="XY32" s="20">
        <v>28.5</v>
      </c>
      <c r="XZ32" s="20">
        <v>28.5</v>
      </c>
      <c r="YA32" s="20">
        <v>-7.3</v>
      </c>
      <c r="YB32" s="20">
        <v>32.9</v>
      </c>
      <c r="YC32" s="20">
        <v>28.5</v>
      </c>
      <c r="YD32" s="20">
        <v>28.5</v>
      </c>
      <c r="YE32" s="20">
        <v>4.4000000000000004</v>
      </c>
      <c r="YF32" s="20">
        <v>6</v>
      </c>
      <c r="YG32" s="20">
        <v>14</v>
      </c>
      <c r="YH32" s="20">
        <v>14</v>
      </c>
      <c r="YI32" s="20">
        <v>-8</v>
      </c>
      <c r="YJ32" s="20">
        <v>17.600000000000001</v>
      </c>
      <c r="YK32" s="20">
        <v>18</v>
      </c>
      <c r="YL32" s="20">
        <v>18</v>
      </c>
      <c r="YM32" s="20">
        <v>-0.4</v>
      </c>
      <c r="YN32" s="20">
        <v>4.0999999999999996</v>
      </c>
      <c r="YO32" s="20">
        <v>8.15</v>
      </c>
      <c r="YP32" s="20">
        <v>8.15</v>
      </c>
      <c r="YQ32" s="20">
        <v>-4.05</v>
      </c>
      <c r="YR32" s="20">
        <v>10</v>
      </c>
      <c r="YS32" s="20">
        <v>11</v>
      </c>
      <c r="YT32" s="20">
        <v>11</v>
      </c>
      <c r="YU32" s="20">
        <v>-1</v>
      </c>
      <c r="YV32" s="20">
        <v>12.3</v>
      </c>
      <c r="YW32" s="20">
        <v>22</v>
      </c>
      <c r="YX32" s="20">
        <v>22</v>
      </c>
      <c r="YY32" s="20">
        <v>-9.6999999999999993</v>
      </c>
    </row>
    <row r="33" spans="1:675" ht="24" customHeight="1" x14ac:dyDescent="0.3">
      <c r="A33" s="1"/>
      <c r="B33" s="14" t="s">
        <v>102</v>
      </c>
      <c r="C33" s="14" t="s">
        <v>896</v>
      </c>
      <c r="D33" s="15">
        <v>203.8</v>
      </c>
      <c r="E33" s="15">
        <v>203.40136000000001</v>
      </c>
      <c r="F33" s="15">
        <v>203.40136000000001</v>
      </c>
      <c r="G33" s="15">
        <v>0.39863999999999999</v>
      </c>
      <c r="H33" s="15">
        <v>635.29999999999995</v>
      </c>
      <c r="I33" s="15">
        <v>634.98344999999995</v>
      </c>
      <c r="J33" s="15">
        <v>627.79395999999997</v>
      </c>
      <c r="K33" s="15">
        <v>7.5060399999999996</v>
      </c>
      <c r="L33" s="15">
        <v>213.1</v>
      </c>
      <c r="M33" s="15">
        <v>215.11229</v>
      </c>
      <c r="N33" s="15">
        <v>204.43100999999999</v>
      </c>
      <c r="O33" s="15">
        <v>8.6689900000000009</v>
      </c>
      <c r="P33" s="15"/>
      <c r="Q33" s="15"/>
      <c r="R33" s="15"/>
      <c r="S33" s="15">
        <v>0</v>
      </c>
      <c r="T33" s="15"/>
      <c r="U33" s="15"/>
      <c r="V33" s="15"/>
      <c r="W33" s="15">
        <v>0</v>
      </c>
      <c r="X33" s="15">
        <v>93.1</v>
      </c>
      <c r="Y33" s="15">
        <v>91.867829999999998</v>
      </c>
      <c r="Z33" s="15">
        <v>91.867829999999998</v>
      </c>
      <c r="AA33" s="15">
        <v>1.23217</v>
      </c>
      <c r="AB33" s="15">
        <v>239.1</v>
      </c>
      <c r="AC33" s="15">
        <v>242</v>
      </c>
      <c r="AD33" s="15">
        <v>242</v>
      </c>
      <c r="AE33" s="15">
        <v>-2.9</v>
      </c>
      <c r="AF33" s="15">
        <v>82.1</v>
      </c>
      <c r="AG33" s="15">
        <v>86.98997</v>
      </c>
      <c r="AH33" s="15"/>
      <c r="AI33" s="15">
        <v>82.1</v>
      </c>
      <c r="AJ33" s="15">
        <v>0</v>
      </c>
      <c r="AK33" s="15"/>
      <c r="AL33" s="15"/>
      <c r="AM33" s="15">
        <v>0</v>
      </c>
      <c r="AN33" s="15">
        <v>141.19999999999999</v>
      </c>
      <c r="AO33" s="15">
        <v>152.49405999999999</v>
      </c>
      <c r="AP33" s="15">
        <v>152.49405999999999</v>
      </c>
      <c r="AQ33" s="15">
        <v>-11.29406</v>
      </c>
      <c r="AR33" s="15">
        <v>141.30000000000001</v>
      </c>
      <c r="AS33" s="15">
        <v>152.49405999999999</v>
      </c>
      <c r="AT33" s="15">
        <v>152.49405999999999</v>
      </c>
      <c r="AU33" s="15">
        <v>-11.19406</v>
      </c>
      <c r="AV33" s="15">
        <v>141.30000000000001</v>
      </c>
      <c r="AW33" s="15">
        <v>152.49405999999999</v>
      </c>
      <c r="AX33" s="15">
        <v>152.49405999999999</v>
      </c>
      <c r="AY33" s="15">
        <v>-11.19406</v>
      </c>
      <c r="AZ33" s="15">
        <v>238</v>
      </c>
      <c r="BA33" s="15">
        <v>229.428</v>
      </c>
      <c r="BB33" s="15">
        <v>229.428</v>
      </c>
      <c r="BC33" s="15">
        <v>8.5719999999999992</v>
      </c>
      <c r="BD33" s="15">
        <v>199.1</v>
      </c>
      <c r="BE33" s="15">
        <v>207.24285</v>
      </c>
      <c r="BF33" s="15">
        <v>207.24285</v>
      </c>
      <c r="BG33" s="15">
        <v>-8.1428499999999993</v>
      </c>
      <c r="BH33" s="15">
        <v>106.5</v>
      </c>
      <c r="BI33" s="15">
        <v>103.93259999999999</v>
      </c>
      <c r="BJ33" s="15">
        <v>103.93259999999999</v>
      </c>
      <c r="BK33" s="15">
        <v>2.5674000000000001</v>
      </c>
      <c r="BL33" s="15">
        <v>553.79999999999995</v>
      </c>
      <c r="BM33" s="15">
        <v>566.08941000000004</v>
      </c>
      <c r="BN33" s="15">
        <v>566.08941000000004</v>
      </c>
      <c r="BO33" s="15">
        <v>-12.28941</v>
      </c>
      <c r="BP33" s="15">
        <v>10.199999999999999</v>
      </c>
      <c r="BQ33" s="15">
        <v>10.52094</v>
      </c>
      <c r="BR33" s="15">
        <v>10.52094</v>
      </c>
      <c r="BS33" s="15">
        <v>-0.32094</v>
      </c>
      <c r="BT33" s="15"/>
      <c r="BU33" s="15"/>
      <c r="BV33" s="15"/>
      <c r="BW33" s="15">
        <v>0</v>
      </c>
      <c r="BX33" s="15">
        <v>17.899999999999999</v>
      </c>
      <c r="BY33" s="15"/>
      <c r="BZ33" s="15">
        <v>12.35839</v>
      </c>
      <c r="CA33" s="15">
        <v>5.5416100000000004</v>
      </c>
      <c r="CB33" s="15"/>
      <c r="CC33" s="15"/>
      <c r="CD33" s="15"/>
      <c r="CE33" s="15">
        <v>0</v>
      </c>
      <c r="CF33" s="15"/>
      <c r="CG33" s="15"/>
      <c r="CH33" s="15"/>
      <c r="CI33" s="15">
        <v>0</v>
      </c>
      <c r="CJ33" s="15">
        <v>165.5</v>
      </c>
      <c r="CK33" s="15">
        <v>164.06706</v>
      </c>
      <c r="CL33" s="15">
        <v>164.06706</v>
      </c>
      <c r="CM33" s="15">
        <v>1.4329400000000001</v>
      </c>
      <c r="CN33" s="15">
        <v>7.4</v>
      </c>
      <c r="CO33" s="15">
        <v>5.1336000000000004</v>
      </c>
      <c r="CP33" s="15">
        <v>5.1336000000000004</v>
      </c>
      <c r="CQ33" s="15">
        <v>2.2664</v>
      </c>
      <c r="CR33" s="15">
        <v>5.8</v>
      </c>
      <c r="CS33" s="15">
        <v>2.8178999999999998</v>
      </c>
      <c r="CT33" s="15">
        <v>2.8178999999999998</v>
      </c>
      <c r="CU33" s="15">
        <v>2.9821</v>
      </c>
      <c r="CV33" s="15">
        <v>20.100000000000001</v>
      </c>
      <c r="CW33" s="15">
        <v>22.410769999999999</v>
      </c>
      <c r="CX33" s="15"/>
      <c r="CY33" s="15">
        <v>20.100000000000001</v>
      </c>
      <c r="CZ33" s="15">
        <v>6.9</v>
      </c>
      <c r="DA33" s="15">
        <v>6.8766400000000001</v>
      </c>
      <c r="DB33" s="15">
        <v>6.8766400000000001</v>
      </c>
      <c r="DC33" s="15">
        <v>2.3359999999999999E-2</v>
      </c>
      <c r="DD33" s="15"/>
      <c r="DE33" s="15"/>
      <c r="DF33" s="15"/>
      <c r="DG33" s="15">
        <v>0</v>
      </c>
      <c r="DH33" s="15">
        <v>142.9</v>
      </c>
      <c r="DI33" s="15">
        <v>142.44412</v>
      </c>
      <c r="DJ33" s="15">
        <v>142.44412</v>
      </c>
      <c r="DK33" s="15">
        <v>0.45588000000000001</v>
      </c>
      <c r="DL33" s="15"/>
      <c r="DM33" s="15"/>
      <c r="DN33" s="15"/>
      <c r="DO33" s="15">
        <v>0</v>
      </c>
      <c r="DP33" s="15"/>
      <c r="DQ33" s="15"/>
      <c r="DR33" s="15"/>
      <c r="DS33" s="15">
        <v>0</v>
      </c>
      <c r="DT33" s="15"/>
      <c r="DU33" s="15"/>
      <c r="DV33" s="15"/>
      <c r="DW33" s="15">
        <v>0</v>
      </c>
      <c r="DX33" s="15"/>
      <c r="DY33" s="15"/>
      <c r="DZ33" s="15"/>
      <c r="EA33" s="15">
        <v>0</v>
      </c>
      <c r="EB33" s="15">
        <v>110.4</v>
      </c>
      <c r="EC33" s="15">
        <v>112.46647</v>
      </c>
      <c r="ED33" s="15">
        <v>112.46647</v>
      </c>
      <c r="EE33" s="15">
        <v>-2.0664699999999998</v>
      </c>
      <c r="EF33" s="15">
        <v>0</v>
      </c>
      <c r="EG33" s="15"/>
      <c r="EH33" s="15"/>
      <c r="EI33" s="15">
        <v>0</v>
      </c>
      <c r="EJ33" s="15">
        <v>144.1</v>
      </c>
      <c r="EK33" s="15"/>
      <c r="EL33" s="15"/>
      <c r="EM33" s="15">
        <v>144.1</v>
      </c>
      <c r="EN33" s="15"/>
      <c r="EO33" s="15"/>
      <c r="EP33" s="15"/>
      <c r="EQ33" s="15">
        <v>0</v>
      </c>
      <c r="ER33" s="15"/>
      <c r="ES33" s="15"/>
      <c r="ET33" s="15"/>
      <c r="EU33" s="15">
        <v>0</v>
      </c>
      <c r="EV33" s="15">
        <v>6.5</v>
      </c>
      <c r="EW33" s="15">
        <v>6.39</v>
      </c>
      <c r="EX33" s="15">
        <v>6.39</v>
      </c>
      <c r="EY33" s="15">
        <v>0.11</v>
      </c>
      <c r="EZ33" s="15">
        <v>473.2</v>
      </c>
      <c r="FA33" s="15">
        <v>457.09426999999999</v>
      </c>
      <c r="FB33" s="15">
        <v>457.09426999999999</v>
      </c>
      <c r="FC33" s="15">
        <v>16.105730000000001</v>
      </c>
      <c r="FD33" s="15">
        <v>0</v>
      </c>
      <c r="FE33" s="15">
        <v>24.705880000000001</v>
      </c>
      <c r="FF33" s="15">
        <v>81.635570000000001</v>
      </c>
      <c r="FG33" s="15">
        <v>-81.635570000000001</v>
      </c>
      <c r="FH33" s="15">
        <v>151.19999999999999</v>
      </c>
      <c r="FI33" s="15">
        <v>149.98721</v>
      </c>
      <c r="FJ33" s="15">
        <v>151.36251999999999</v>
      </c>
      <c r="FK33" s="15">
        <v>-0.16252</v>
      </c>
      <c r="FL33" s="15">
        <v>0</v>
      </c>
      <c r="FM33" s="15"/>
      <c r="FN33" s="15">
        <v>41.89893</v>
      </c>
      <c r="FO33" s="15">
        <v>-41.89893</v>
      </c>
      <c r="FP33" s="15">
        <v>18.399999999999999</v>
      </c>
      <c r="FQ33" s="15">
        <v>19.21088</v>
      </c>
      <c r="FR33" s="15">
        <v>19.21088</v>
      </c>
      <c r="FS33" s="15">
        <v>-0.81088000000000005</v>
      </c>
      <c r="FT33" s="15">
        <v>15.1</v>
      </c>
      <c r="FU33" s="15">
        <v>18.46453</v>
      </c>
      <c r="FV33" s="15">
        <v>18.46453</v>
      </c>
      <c r="FW33" s="15">
        <v>-3.3645299999999998</v>
      </c>
      <c r="FX33" s="15">
        <v>93.3</v>
      </c>
      <c r="FY33" s="15">
        <v>87.773570000000007</v>
      </c>
      <c r="FZ33" s="15">
        <v>87.773570000000007</v>
      </c>
      <c r="GA33" s="15">
        <v>5.5264300000000004</v>
      </c>
      <c r="GB33" s="15"/>
      <c r="GC33" s="15"/>
      <c r="GD33" s="15">
        <v>179.82</v>
      </c>
      <c r="GE33" s="15">
        <v>-179.82</v>
      </c>
      <c r="GF33" s="15"/>
      <c r="GG33" s="15"/>
      <c r="GH33" s="15">
        <v>179.82</v>
      </c>
      <c r="GI33" s="15">
        <v>-179.82</v>
      </c>
      <c r="GJ33" s="15"/>
      <c r="GK33" s="15"/>
      <c r="GL33" s="15">
        <v>180.36</v>
      </c>
      <c r="GM33" s="15">
        <v>-180.36</v>
      </c>
      <c r="GN33" s="15">
        <v>108</v>
      </c>
      <c r="GO33" s="15">
        <v>110.48202000000001</v>
      </c>
      <c r="GP33" s="15">
        <v>110.48202000000001</v>
      </c>
      <c r="GQ33" s="15">
        <v>-2.4820199999999999</v>
      </c>
      <c r="GR33" s="15">
        <v>45.3</v>
      </c>
      <c r="GS33" s="15">
        <v>47.082599999999999</v>
      </c>
      <c r="GT33" s="15">
        <v>47.082599999999999</v>
      </c>
      <c r="GU33" s="15">
        <v>-1.7826</v>
      </c>
      <c r="GV33" s="15"/>
      <c r="GW33" s="15"/>
      <c r="GX33" s="15">
        <v>45.381999999999998</v>
      </c>
      <c r="GY33" s="15">
        <v>-45.381999999999998</v>
      </c>
      <c r="GZ33" s="15">
        <v>3.8</v>
      </c>
      <c r="HA33" s="15"/>
      <c r="HB33" s="15"/>
      <c r="HC33" s="15">
        <v>3.8</v>
      </c>
      <c r="HD33" s="15">
        <v>35</v>
      </c>
      <c r="HE33" s="15">
        <v>33.36054</v>
      </c>
      <c r="HF33" s="15">
        <v>30.300550000000001</v>
      </c>
      <c r="HG33" s="15">
        <v>4.6994499999999997</v>
      </c>
      <c r="HH33" s="15">
        <v>171.6</v>
      </c>
      <c r="HI33" s="15">
        <v>174.55948000000001</v>
      </c>
      <c r="HJ33" s="15">
        <v>174.55948000000001</v>
      </c>
      <c r="HK33" s="15">
        <v>-2.9594800000000001</v>
      </c>
      <c r="HL33" s="15"/>
      <c r="HM33" s="15"/>
      <c r="HN33" s="15"/>
      <c r="HO33" s="15">
        <v>0</v>
      </c>
      <c r="HP33" s="15"/>
      <c r="HQ33" s="15"/>
      <c r="HR33" s="15"/>
      <c r="HS33" s="15">
        <v>0</v>
      </c>
      <c r="HT33" s="15">
        <v>81.900000000000006</v>
      </c>
      <c r="HU33" s="15">
        <v>95.545190000000005</v>
      </c>
      <c r="HV33" s="15">
        <v>88.004109999999997</v>
      </c>
      <c r="HW33" s="15">
        <v>-6.1041100000000004</v>
      </c>
      <c r="HX33" s="15"/>
      <c r="HY33" s="15"/>
      <c r="HZ33" s="15"/>
      <c r="IA33" s="15">
        <v>0</v>
      </c>
      <c r="IB33" s="15"/>
      <c r="IC33" s="15"/>
      <c r="ID33" s="15"/>
      <c r="IE33" s="15">
        <v>0</v>
      </c>
      <c r="IF33" s="15">
        <v>44.4</v>
      </c>
      <c r="IG33" s="15">
        <v>45.265309999999999</v>
      </c>
      <c r="IH33" s="15">
        <v>45.265309999999999</v>
      </c>
      <c r="II33" s="15">
        <v>-0.86531000000000002</v>
      </c>
      <c r="IJ33" s="15"/>
      <c r="IK33" s="15"/>
      <c r="IL33" s="15"/>
      <c r="IM33" s="15">
        <v>0</v>
      </c>
      <c r="IN33" s="15"/>
      <c r="IO33" s="15"/>
      <c r="IP33" s="15"/>
      <c r="IQ33" s="15">
        <v>0</v>
      </c>
      <c r="IR33" s="15"/>
      <c r="IS33" s="15"/>
      <c r="IT33" s="15"/>
      <c r="IU33" s="15">
        <v>0</v>
      </c>
      <c r="IV33" s="15">
        <v>126.8</v>
      </c>
      <c r="IW33" s="15">
        <v>132.83837</v>
      </c>
      <c r="IX33" s="15">
        <v>132.83837</v>
      </c>
      <c r="IY33" s="15">
        <v>-6.0383699999999996</v>
      </c>
      <c r="IZ33" s="15">
        <v>162.80000000000001</v>
      </c>
      <c r="JA33" s="15">
        <v>171.57499999999999</v>
      </c>
      <c r="JB33" s="15"/>
      <c r="JC33" s="15">
        <v>162.80000000000001</v>
      </c>
      <c r="JD33" s="15">
        <v>160.1</v>
      </c>
      <c r="JE33" s="15">
        <v>169.78200000000001</v>
      </c>
      <c r="JF33" s="15"/>
      <c r="JG33" s="15">
        <v>160.1</v>
      </c>
      <c r="JH33" s="15">
        <v>193</v>
      </c>
      <c r="JI33" s="15">
        <v>202.72200000000001</v>
      </c>
      <c r="JJ33" s="15">
        <v>189.24472</v>
      </c>
      <c r="JK33" s="15">
        <v>3.75528</v>
      </c>
      <c r="JL33" s="15"/>
      <c r="JM33" s="15"/>
      <c r="JN33" s="15"/>
      <c r="JO33" s="15">
        <v>0</v>
      </c>
      <c r="JP33" s="15">
        <v>70.400000000000006</v>
      </c>
      <c r="JQ33" s="15">
        <v>73.590999999999994</v>
      </c>
      <c r="JR33" s="15">
        <v>73.590999999999994</v>
      </c>
      <c r="JS33" s="15">
        <v>-3.1909999999999998</v>
      </c>
      <c r="JT33" s="15">
        <v>34.1</v>
      </c>
      <c r="JU33" s="15">
        <v>36.905999999999999</v>
      </c>
      <c r="JV33" s="15">
        <v>36.905999999999999</v>
      </c>
      <c r="JW33" s="15">
        <v>-2.806</v>
      </c>
      <c r="JX33" s="15"/>
      <c r="JY33" s="15"/>
      <c r="JZ33" s="15"/>
      <c r="KA33" s="15">
        <v>0</v>
      </c>
      <c r="KB33" s="15">
        <v>0</v>
      </c>
      <c r="KC33" s="15"/>
      <c r="KD33" s="15"/>
      <c r="KE33" s="15">
        <v>0</v>
      </c>
      <c r="KF33" s="15"/>
      <c r="KG33" s="15"/>
      <c r="KH33" s="15"/>
      <c r="KI33" s="15">
        <v>0</v>
      </c>
      <c r="KJ33" s="15">
        <v>56.2</v>
      </c>
      <c r="KK33" s="15">
        <v>16</v>
      </c>
      <c r="KL33" s="15">
        <v>16</v>
      </c>
      <c r="KM33" s="15">
        <v>40.200000000000003</v>
      </c>
      <c r="KN33" s="15"/>
      <c r="KO33" s="15"/>
      <c r="KP33" s="15"/>
      <c r="KQ33" s="15">
        <v>0</v>
      </c>
      <c r="KR33" s="15"/>
      <c r="KS33" s="15"/>
      <c r="KT33" s="15"/>
      <c r="KU33" s="15">
        <v>0</v>
      </c>
      <c r="KV33" s="15">
        <v>1.7</v>
      </c>
      <c r="KW33" s="15">
        <v>2.04081</v>
      </c>
      <c r="KX33" s="15">
        <v>2.04081</v>
      </c>
      <c r="KY33" s="15">
        <v>-0.34081</v>
      </c>
      <c r="KZ33" s="15">
        <v>256.89999999999998</v>
      </c>
      <c r="LA33" s="15">
        <v>270.06803000000002</v>
      </c>
      <c r="LB33" s="15">
        <v>270.06803000000002</v>
      </c>
      <c r="LC33" s="15">
        <v>-13.16803</v>
      </c>
      <c r="LD33" s="15">
        <v>132.5</v>
      </c>
      <c r="LE33" s="15">
        <v>133.16031000000001</v>
      </c>
      <c r="LF33" s="15">
        <v>133.16031000000001</v>
      </c>
      <c r="LG33" s="15">
        <v>-0.66030999999999995</v>
      </c>
      <c r="LH33" s="15">
        <v>66.3</v>
      </c>
      <c r="LI33" s="15">
        <v>67.199219999999997</v>
      </c>
      <c r="LJ33" s="15">
        <v>67.199219999999997</v>
      </c>
      <c r="LK33" s="15">
        <v>-0.89922000000000002</v>
      </c>
      <c r="LL33" s="15">
        <v>76.900000000000006</v>
      </c>
      <c r="LM33" s="15">
        <v>78.567999999999998</v>
      </c>
      <c r="LN33" s="15">
        <v>78.567999999999998</v>
      </c>
      <c r="LO33" s="15">
        <v>-1.6679999999999999</v>
      </c>
      <c r="LP33" s="15">
        <v>0</v>
      </c>
      <c r="LQ33" s="15"/>
      <c r="LR33" s="15">
        <v>29.980560000000001</v>
      </c>
      <c r="LS33" s="15">
        <v>-29.980560000000001</v>
      </c>
      <c r="LT33" s="15">
        <v>111.2</v>
      </c>
      <c r="LU33" s="15"/>
      <c r="LV33" s="15"/>
      <c r="LW33" s="15">
        <v>111.2</v>
      </c>
      <c r="LX33" s="15">
        <v>43.5</v>
      </c>
      <c r="LY33" s="15"/>
      <c r="LZ33" s="15"/>
      <c r="MA33" s="15">
        <v>43.5</v>
      </c>
      <c r="MB33" s="15">
        <v>44.9</v>
      </c>
      <c r="MC33" s="15"/>
      <c r="MD33" s="15"/>
      <c r="ME33" s="15">
        <v>44.9</v>
      </c>
      <c r="MF33" s="15">
        <v>135.6</v>
      </c>
      <c r="MG33" s="15">
        <v>135.03953000000001</v>
      </c>
      <c r="MH33" s="15">
        <v>135.03953000000001</v>
      </c>
      <c r="MI33" s="15">
        <v>0.56047000000000002</v>
      </c>
      <c r="MJ33" s="15"/>
      <c r="MK33" s="15"/>
      <c r="ML33" s="15"/>
      <c r="MM33" s="15">
        <v>0</v>
      </c>
      <c r="MN33" s="15">
        <v>75.599999999999994</v>
      </c>
      <c r="MO33" s="15">
        <v>67.722530000000006</v>
      </c>
      <c r="MP33" s="15">
        <v>67.722530000000006</v>
      </c>
      <c r="MQ33" s="15">
        <v>7.8774699999999998</v>
      </c>
      <c r="MR33" s="15">
        <v>174.7</v>
      </c>
      <c r="MS33" s="15">
        <v>185.78362999999999</v>
      </c>
      <c r="MT33" s="15"/>
      <c r="MU33" s="15">
        <v>174.7</v>
      </c>
      <c r="MV33" s="15">
        <v>0</v>
      </c>
      <c r="MW33" s="15"/>
      <c r="MX33" s="15"/>
      <c r="MY33" s="15">
        <v>0</v>
      </c>
      <c r="MZ33" s="15"/>
      <c r="NA33" s="15"/>
      <c r="NB33" s="15"/>
      <c r="NC33" s="15">
        <v>0</v>
      </c>
      <c r="ND33" s="15"/>
      <c r="NE33" s="15"/>
      <c r="NF33" s="15"/>
      <c r="NG33" s="15">
        <v>0</v>
      </c>
      <c r="NH33" s="15"/>
      <c r="NI33" s="15"/>
      <c r="NJ33" s="15"/>
      <c r="NK33" s="15">
        <v>0</v>
      </c>
      <c r="NL33" s="15">
        <v>137.19999999999999</v>
      </c>
      <c r="NM33" s="15">
        <v>146.52000000000001</v>
      </c>
      <c r="NN33" s="15">
        <v>146.52000000000001</v>
      </c>
      <c r="NO33" s="15">
        <v>-9.32</v>
      </c>
      <c r="NP33" s="15">
        <v>76.5</v>
      </c>
      <c r="NQ33" s="15">
        <v>73.48</v>
      </c>
      <c r="NR33" s="15">
        <v>73.48</v>
      </c>
      <c r="NS33" s="15">
        <v>3.02</v>
      </c>
      <c r="NT33" s="15"/>
      <c r="NU33" s="15">
        <v>4.0167900000000003</v>
      </c>
      <c r="NV33" s="15">
        <v>4.0167900000000003</v>
      </c>
      <c r="NW33" s="15">
        <v>-4.0167900000000003</v>
      </c>
      <c r="NX33" s="15"/>
      <c r="NY33" s="15"/>
      <c r="NZ33" s="15"/>
      <c r="OA33" s="15">
        <v>0</v>
      </c>
      <c r="OB33" s="15">
        <v>0</v>
      </c>
      <c r="OC33" s="15">
        <v>17.492709999999999</v>
      </c>
      <c r="OD33" s="15">
        <v>17.492709999999999</v>
      </c>
      <c r="OE33" s="15">
        <v>-17.492709999999999</v>
      </c>
      <c r="OF33" s="15">
        <v>1.3</v>
      </c>
      <c r="OG33" s="15"/>
      <c r="OH33" s="15">
        <v>0.77400000000000002</v>
      </c>
      <c r="OI33" s="15">
        <v>0.52600000000000002</v>
      </c>
      <c r="OJ33" s="15">
        <v>102.6</v>
      </c>
      <c r="OK33" s="15">
        <v>61.24</v>
      </c>
      <c r="OL33" s="15">
        <v>51.234999999999999</v>
      </c>
      <c r="OM33" s="15">
        <v>51.365000000000002</v>
      </c>
      <c r="ON33" s="15">
        <v>42.8</v>
      </c>
      <c r="OO33" s="15"/>
      <c r="OP33" s="15">
        <v>61.331000000000003</v>
      </c>
      <c r="OQ33" s="15">
        <v>-18.530999999999999</v>
      </c>
      <c r="OR33" s="15">
        <v>0</v>
      </c>
      <c r="OS33" s="15">
        <v>1.36</v>
      </c>
      <c r="OT33" s="15">
        <v>1.36</v>
      </c>
      <c r="OU33" s="15">
        <v>-1.36</v>
      </c>
      <c r="OV33" s="15">
        <v>0.2</v>
      </c>
      <c r="OW33" s="15"/>
      <c r="OX33" s="15">
        <v>0.4</v>
      </c>
      <c r="OY33" s="15">
        <v>-0.2</v>
      </c>
      <c r="OZ33" s="15">
        <v>20.3</v>
      </c>
      <c r="PA33" s="15"/>
      <c r="PB33" s="15">
        <v>19.436350000000001</v>
      </c>
      <c r="PC33" s="15">
        <v>0.86365000000000003</v>
      </c>
      <c r="PD33" s="15">
        <v>9.9</v>
      </c>
      <c r="PE33" s="15">
        <v>9.9830000000000005</v>
      </c>
      <c r="PF33" s="15">
        <v>9.9830000000000005</v>
      </c>
      <c r="PG33" s="15">
        <v>-8.3000000000000004E-2</v>
      </c>
      <c r="PH33" s="15">
        <v>5.7</v>
      </c>
      <c r="PI33" s="15">
        <v>5.67</v>
      </c>
      <c r="PJ33" s="15">
        <v>5.67</v>
      </c>
      <c r="PK33" s="15">
        <v>0.03</v>
      </c>
      <c r="PL33" s="15">
        <v>97.7</v>
      </c>
      <c r="PM33" s="15"/>
      <c r="PN33" s="15">
        <v>187.2</v>
      </c>
      <c r="PO33" s="15">
        <v>-89.5</v>
      </c>
      <c r="PP33" s="15">
        <v>10.16</v>
      </c>
      <c r="PQ33" s="15"/>
      <c r="PR33" s="15">
        <v>104.745</v>
      </c>
      <c r="PS33" s="15">
        <v>-94.584999999999994</v>
      </c>
      <c r="PT33" s="15">
        <v>2.2000000000000002</v>
      </c>
      <c r="PU33" s="15"/>
      <c r="PV33" s="15"/>
      <c r="PW33" s="15">
        <v>2.2000000000000002</v>
      </c>
      <c r="PX33" s="15">
        <v>3.6</v>
      </c>
      <c r="PY33" s="15">
        <v>3.6</v>
      </c>
      <c r="PZ33" s="15">
        <v>3.6</v>
      </c>
      <c r="QA33" s="15">
        <v>0</v>
      </c>
      <c r="QB33" s="15">
        <v>2.6</v>
      </c>
      <c r="QC33" s="15">
        <v>4</v>
      </c>
      <c r="QD33" s="15">
        <v>4</v>
      </c>
      <c r="QE33" s="15">
        <v>-1.4</v>
      </c>
      <c r="QF33" s="15">
        <v>20.3</v>
      </c>
      <c r="QG33" s="15"/>
      <c r="QH33" s="15">
        <v>20.274049999999999</v>
      </c>
      <c r="QI33" s="15">
        <v>2.5950000000000001E-2</v>
      </c>
      <c r="QJ33" s="15">
        <v>20</v>
      </c>
      <c r="QK33" s="15">
        <v>19.436350000000001</v>
      </c>
      <c r="QL33" s="15">
        <v>19.436350000000001</v>
      </c>
      <c r="QM33" s="15">
        <v>0.56364999999999998</v>
      </c>
      <c r="QN33" s="15">
        <v>18.899999999999999</v>
      </c>
      <c r="QO33" s="15">
        <v>17.492709999999999</v>
      </c>
      <c r="QP33" s="15">
        <v>17.492709999999999</v>
      </c>
      <c r="QQ33" s="15">
        <v>1.4072899999999999</v>
      </c>
      <c r="QR33" s="15">
        <v>3</v>
      </c>
      <c r="QS33" s="15">
        <v>3.4</v>
      </c>
      <c r="QT33" s="15">
        <v>3.4</v>
      </c>
      <c r="QU33" s="15">
        <v>-0.4</v>
      </c>
      <c r="QV33" s="15">
        <v>18.5</v>
      </c>
      <c r="QW33" s="15">
        <v>17.881440000000001</v>
      </c>
      <c r="QX33" s="15">
        <v>17.881440000000001</v>
      </c>
      <c r="QY33" s="15">
        <v>0.61856</v>
      </c>
      <c r="QZ33" s="15">
        <v>14.9</v>
      </c>
      <c r="RA33" s="15"/>
      <c r="RB33" s="15">
        <v>8.5269999999999992</v>
      </c>
      <c r="RC33" s="15">
        <v>6.3730000000000002</v>
      </c>
      <c r="RD33" s="15">
        <v>11.3</v>
      </c>
      <c r="RE33" s="15"/>
      <c r="RF33" s="15">
        <v>12.398999999999999</v>
      </c>
      <c r="RG33" s="15">
        <v>-1.099</v>
      </c>
      <c r="RH33" s="15">
        <v>15.3</v>
      </c>
      <c r="RI33" s="15">
        <v>13.262</v>
      </c>
      <c r="RJ33" s="15">
        <v>13.262</v>
      </c>
      <c r="RK33" s="15">
        <v>2.0379999999999998</v>
      </c>
      <c r="RL33" s="15">
        <v>64.599999999999994</v>
      </c>
      <c r="RM33" s="15">
        <v>51.96</v>
      </c>
      <c r="RN33" s="15">
        <v>51.96</v>
      </c>
      <c r="RO33" s="15">
        <v>12.64</v>
      </c>
      <c r="RP33" s="15">
        <v>19.3</v>
      </c>
      <c r="RQ33" s="15"/>
      <c r="RR33" s="15">
        <v>14.448</v>
      </c>
      <c r="RS33" s="15">
        <v>4.8520000000000003</v>
      </c>
      <c r="RT33" s="15">
        <v>3.3</v>
      </c>
      <c r="RU33" s="15">
        <v>3.2010000000000001</v>
      </c>
      <c r="RV33" s="15">
        <v>3.2010000000000001</v>
      </c>
      <c r="RW33" s="15">
        <v>9.9000000000000005E-2</v>
      </c>
      <c r="RX33" s="15">
        <v>20.2</v>
      </c>
      <c r="RY33" s="15">
        <v>19.792000000000002</v>
      </c>
      <c r="RZ33" s="15">
        <v>19.792000000000002</v>
      </c>
      <c r="SA33" s="15">
        <v>0.40799999999999997</v>
      </c>
      <c r="SB33" s="15">
        <v>3.2</v>
      </c>
      <c r="SC33" s="15">
        <v>2</v>
      </c>
      <c r="SD33" s="15">
        <v>2</v>
      </c>
      <c r="SE33" s="15">
        <v>1.2</v>
      </c>
      <c r="SF33" s="15"/>
      <c r="SG33" s="15">
        <v>0.4</v>
      </c>
      <c r="SH33" s="15">
        <v>0.4</v>
      </c>
      <c r="SI33" s="15">
        <v>-0.4</v>
      </c>
      <c r="SJ33" s="15">
        <v>0.3</v>
      </c>
      <c r="SK33" s="15"/>
      <c r="SL33" s="15">
        <v>0.32400000000000001</v>
      </c>
      <c r="SM33" s="15">
        <v>-2.4E-2</v>
      </c>
      <c r="SN33" s="15">
        <v>19.8</v>
      </c>
      <c r="SO33" s="15">
        <v>19.1448</v>
      </c>
      <c r="SP33" s="15">
        <v>19.1448</v>
      </c>
      <c r="SQ33" s="15">
        <v>0.6552</v>
      </c>
      <c r="SR33" s="15">
        <v>13</v>
      </c>
      <c r="SS33" s="15">
        <v>12.244899999999999</v>
      </c>
      <c r="ST33" s="15">
        <v>12.244899999999999</v>
      </c>
      <c r="SU33" s="15">
        <v>0.75509999999999999</v>
      </c>
      <c r="SV33" s="15">
        <v>20.3</v>
      </c>
      <c r="SW33" s="15">
        <v>19.436350000000001</v>
      </c>
      <c r="SX33" s="15">
        <v>19.436350000000001</v>
      </c>
      <c r="SY33" s="15">
        <v>0.86365000000000003</v>
      </c>
      <c r="SZ33" s="15">
        <v>20.3</v>
      </c>
      <c r="TA33" s="15">
        <v>19.436350000000001</v>
      </c>
      <c r="TB33" s="15">
        <v>19.436350000000001</v>
      </c>
      <c r="TC33" s="15">
        <v>0.86365000000000003</v>
      </c>
      <c r="TD33" s="15">
        <v>1.6</v>
      </c>
      <c r="TE33" s="15">
        <v>3.7749999999999999</v>
      </c>
      <c r="TF33" s="15">
        <v>3.7749999999999999</v>
      </c>
      <c r="TG33" s="15">
        <v>-2.1749999999999998</v>
      </c>
      <c r="TH33" s="15">
        <v>11.5</v>
      </c>
      <c r="TI33" s="15">
        <v>20.756</v>
      </c>
      <c r="TJ33" s="15">
        <v>20.756</v>
      </c>
      <c r="TK33" s="15">
        <v>-9.2560000000000002</v>
      </c>
      <c r="TL33" s="15">
        <v>7.1</v>
      </c>
      <c r="TM33" s="15"/>
      <c r="TN33" s="15">
        <v>10.23</v>
      </c>
      <c r="TO33" s="15">
        <v>-3.13</v>
      </c>
      <c r="TP33" s="15">
        <v>37.6</v>
      </c>
      <c r="TQ33" s="15">
        <v>38.33</v>
      </c>
      <c r="TR33" s="15">
        <v>38.33</v>
      </c>
      <c r="TS33" s="15">
        <v>-0.73</v>
      </c>
      <c r="TT33" s="15">
        <v>75.2</v>
      </c>
      <c r="TU33" s="15">
        <v>42.09</v>
      </c>
      <c r="TV33" s="15">
        <v>42.09</v>
      </c>
      <c r="TW33" s="15">
        <v>33.11</v>
      </c>
      <c r="TX33" s="15">
        <v>7.1</v>
      </c>
      <c r="TY33" s="15">
        <v>4.7300000000000004</v>
      </c>
      <c r="TZ33" s="15">
        <v>4.7300000000000004</v>
      </c>
      <c r="UA33" s="15">
        <v>2.37</v>
      </c>
      <c r="UB33" s="15">
        <v>4.2</v>
      </c>
      <c r="UC33" s="15">
        <v>2.2400000000000002</v>
      </c>
      <c r="UD33" s="15">
        <v>2.2400000000000002</v>
      </c>
      <c r="UE33" s="15">
        <v>1.96</v>
      </c>
      <c r="UF33" s="15">
        <v>10.199999999999999</v>
      </c>
      <c r="UG33" s="15"/>
      <c r="UH33" s="15">
        <v>12.99</v>
      </c>
      <c r="UI33" s="15">
        <v>-2.79</v>
      </c>
      <c r="UJ33" s="15">
        <v>20.8</v>
      </c>
      <c r="UK33" s="15">
        <v>19.436350000000001</v>
      </c>
      <c r="UL33" s="15">
        <v>19.436350000000001</v>
      </c>
      <c r="UM33" s="15">
        <v>1.36365</v>
      </c>
      <c r="UN33" s="15">
        <v>8</v>
      </c>
      <c r="UO33" s="15">
        <v>8.1999999999999993</v>
      </c>
      <c r="UP33" s="15">
        <v>8.1999999999999993</v>
      </c>
      <c r="UQ33" s="15">
        <v>-0.2</v>
      </c>
      <c r="UR33" s="15">
        <v>7.8</v>
      </c>
      <c r="US33" s="15">
        <v>7.1</v>
      </c>
      <c r="UT33" s="15">
        <v>7.1</v>
      </c>
      <c r="UU33" s="15">
        <v>0.7</v>
      </c>
      <c r="UV33" s="15">
        <v>20.399999999999999</v>
      </c>
      <c r="UW33" s="15">
        <v>19.436350000000001</v>
      </c>
      <c r="UX33" s="15">
        <v>19.436350000000001</v>
      </c>
      <c r="UY33" s="15">
        <v>0.96365000000000001</v>
      </c>
      <c r="UZ33" s="15">
        <v>20.399999999999999</v>
      </c>
      <c r="VA33" s="15">
        <v>19.436350000000001</v>
      </c>
      <c r="VB33" s="15">
        <v>19.436350000000001</v>
      </c>
      <c r="VC33" s="15">
        <v>0.96365000000000001</v>
      </c>
      <c r="VD33" s="15">
        <v>20</v>
      </c>
      <c r="VE33" s="15">
        <v>19.436350000000001</v>
      </c>
      <c r="VF33" s="15">
        <v>19.436350000000001</v>
      </c>
      <c r="VG33" s="15">
        <v>0.56364999999999998</v>
      </c>
      <c r="VH33" s="15">
        <v>0</v>
      </c>
      <c r="VI33" s="15">
        <v>1.66</v>
      </c>
      <c r="VJ33" s="15">
        <v>1.66</v>
      </c>
      <c r="VK33" s="15">
        <v>-1.66</v>
      </c>
      <c r="VL33" s="15">
        <v>138.5</v>
      </c>
      <c r="VM33" s="15"/>
      <c r="VN33" s="15">
        <v>220.84</v>
      </c>
      <c r="VO33" s="15">
        <v>-82.34</v>
      </c>
      <c r="VP33" s="15">
        <v>7</v>
      </c>
      <c r="VQ33" s="15"/>
      <c r="VR33" s="15">
        <v>17.673999999999999</v>
      </c>
      <c r="VS33" s="15">
        <v>-10.673999999999999</v>
      </c>
      <c r="VT33" s="15">
        <v>30.6</v>
      </c>
      <c r="VU33" s="15"/>
      <c r="VV33" s="15">
        <v>45.383000000000003</v>
      </c>
      <c r="VW33" s="15">
        <v>-14.782999999999999</v>
      </c>
      <c r="VX33" s="15">
        <v>0</v>
      </c>
      <c r="VY33" s="15">
        <v>0.6</v>
      </c>
      <c r="VZ33" s="15">
        <v>0.6</v>
      </c>
      <c r="WA33" s="15">
        <v>-0.6</v>
      </c>
      <c r="WB33" s="15">
        <v>10.4</v>
      </c>
      <c r="WC33" s="15">
        <v>48.23</v>
      </c>
      <c r="WD33" s="15">
        <v>48.23</v>
      </c>
      <c r="WE33" s="15">
        <v>-37.83</v>
      </c>
      <c r="WF33" s="15">
        <v>14.3</v>
      </c>
      <c r="WG33" s="15">
        <v>39.619999999999997</v>
      </c>
      <c r="WH33" s="15">
        <v>39.619999999999997</v>
      </c>
      <c r="WI33" s="15">
        <v>-25.32</v>
      </c>
      <c r="WJ33" s="15">
        <v>31.5</v>
      </c>
      <c r="WK33" s="15"/>
      <c r="WL33" s="15">
        <v>37.847000000000001</v>
      </c>
      <c r="WM33" s="15">
        <v>-6.3470000000000004</v>
      </c>
      <c r="WN33" s="15">
        <v>3</v>
      </c>
      <c r="WO33" s="15">
        <v>4.2</v>
      </c>
      <c r="WP33" s="15">
        <v>4.2</v>
      </c>
      <c r="WQ33" s="15">
        <v>-1.2</v>
      </c>
      <c r="WR33" s="15">
        <v>2.2000000000000002</v>
      </c>
      <c r="WS33" s="15">
        <v>2.4</v>
      </c>
      <c r="WT33" s="15">
        <v>2.4</v>
      </c>
      <c r="WU33" s="15">
        <v>-0.2</v>
      </c>
      <c r="WV33" s="15">
        <v>2.2999999999999998</v>
      </c>
      <c r="WW33" s="15">
        <v>2.4</v>
      </c>
      <c r="WX33" s="15">
        <v>2.4</v>
      </c>
      <c r="WY33" s="15">
        <v>-0.1</v>
      </c>
      <c r="WZ33" s="15"/>
      <c r="XA33" s="15"/>
      <c r="XB33" s="15"/>
      <c r="XC33" s="15">
        <v>0</v>
      </c>
      <c r="XD33" s="15">
        <v>5.6</v>
      </c>
      <c r="XE33" s="15"/>
      <c r="XF33" s="15">
        <v>7.6520000000000001</v>
      </c>
      <c r="XG33" s="15">
        <v>-2.052</v>
      </c>
      <c r="XH33" s="15">
        <v>8.1999999999999993</v>
      </c>
      <c r="XI33" s="15">
        <v>8.4</v>
      </c>
      <c r="XJ33" s="15">
        <v>8.4</v>
      </c>
      <c r="XK33" s="15">
        <v>-0.2</v>
      </c>
      <c r="XL33" s="15">
        <v>20</v>
      </c>
      <c r="XM33" s="15">
        <v>18.95044</v>
      </c>
      <c r="XN33" s="15">
        <v>18.95044</v>
      </c>
      <c r="XO33" s="15">
        <v>1.04956</v>
      </c>
      <c r="XP33" s="15">
        <v>20</v>
      </c>
      <c r="XQ33" s="15">
        <v>18.95044</v>
      </c>
      <c r="XR33" s="15">
        <v>18.95044</v>
      </c>
      <c r="XS33" s="15">
        <v>1.04956</v>
      </c>
      <c r="XT33" s="15">
        <v>8.3000000000000007</v>
      </c>
      <c r="XU33" s="15">
        <v>10</v>
      </c>
      <c r="XV33" s="15">
        <v>10</v>
      </c>
      <c r="XW33" s="15">
        <v>-1.7</v>
      </c>
      <c r="XX33" s="15">
        <v>21.1</v>
      </c>
      <c r="XY33" s="15">
        <v>28.5</v>
      </c>
      <c r="XZ33" s="15">
        <v>28.5</v>
      </c>
      <c r="YA33" s="15">
        <v>-7.4</v>
      </c>
      <c r="YB33" s="15">
        <v>33</v>
      </c>
      <c r="YC33" s="15">
        <v>28.5</v>
      </c>
      <c r="YD33" s="15">
        <v>28.5</v>
      </c>
      <c r="YE33" s="15">
        <v>4.5</v>
      </c>
      <c r="YF33" s="15">
        <v>16</v>
      </c>
      <c r="YG33" s="15">
        <v>14</v>
      </c>
      <c r="YH33" s="15">
        <v>14</v>
      </c>
      <c r="YI33" s="15">
        <v>2</v>
      </c>
      <c r="YJ33" s="15">
        <v>18.899999999999999</v>
      </c>
      <c r="YK33" s="15">
        <v>18</v>
      </c>
      <c r="YL33" s="15">
        <v>18</v>
      </c>
      <c r="YM33" s="15">
        <v>0.9</v>
      </c>
      <c r="YN33" s="15">
        <v>6.1</v>
      </c>
      <c r="YO33" s="15">
        <v>8.15</v>
      </c>
      <c r="YP33" s="15">
        <v>8.15</v>
      </c>
      <c r="YQ33" s="15">
        <v>-2.0499999999999998</v>
      </c>
      <c r="YR33" s="15">
        <v>10</v>
      </c>
      <c r="YS33" s="15">
        <v>11</v>
      </c>
      <c r="YT33" s="15">
        <v>11</v>
      </c>
      <c r="YU33" s="15">
        <v>-1</v>
      </c>
      <c r="YV33" s="15">
        <v>13.7</v>
      </c>
      <c r="YW33" s="15">
        <v>22</v>
      </c>
      <c r="YX33" s="15">
        <v>22</v>
      </c>
      <c r="YY33" s="15">
        <v>-8.3000000000000007</v>
      </c>
    </row>
    <row r="34" spans="1:675" ht="24" customHeight="1" x14ac:dyDescent="0.3">
      <c r="A34" s="1"/>
      <c r="B34" s="17" t="s">
        <v>102</v>
      </c>
      <c r="C34" s="17" t="s">
        <v>897</v>
      </c>
      <c r="D34" s="18">
        <v>207.3</v>
      </c>
      <c r="E34" s="18">
        <v>203.40136000000001</v>
      </c>
      <c r="F34" s="18">
        <v>203.40136000000001</v>
      </c>
      <c r="G34" s="18">
        <v>3.8986399999999999</v>
      </c>
      <c r="H34" s="18">
        <v>641.29999999999995</v>
      </c>
      <c r="I34" s="18">
        <v>634.98344999999995</v>
      </c>
      <c r="J34" s="18">
        <v>627.79395999999997</v>
      </c>
      <c r="K34" s="18">
        <v>13.50604</v>
      </c>
      <c r="L34" s="18">
        <v>215.8</v>
      </c>
      <c r="M34" s="18">
        <v>215.11229</v>
      </c>
      <c r="N34" s="18">
        <v>204.43100999999999</v>
      </c>
      <c r="O34" s="18">
        <v>11.36899</v>
      </c>
      <c r="P34" s="18"/>
      <c r="Q34" s="18"/>
      <c r="R34" s="18"/>
      <c r="S34" s="18">
        <v>0</v>
      </c>
      <c r="T34" s="18"/>
      <c r="U34" s="18"/>
      <c r="V34" s="18"/>
      <c r="W34" s="18">
        <v>0</v>
      </c>
      <c r="X34" s="18">
        <v>93.6</v>
      </c>
      <c r="Y34" s="18">
        <v>91.867829999999998</v>
      </c>
      <c r="Z34" s="18">
        <v>91.867829999999998</v>
      </c>
      <c r="AA34" s="18">
        <v>1.73217</v>
      </c>
      <c r="AB34" s="18">
        <v>240.2</v>
      </c>
      <c r="AC34" s="18">
        <v>242</v>
      </c>
      <c r="AD34" s="18">
        <v>242</v>
      </c>
      <c r="AE34" s="18">
        <v>-1.8</v>
      </c>
      <c r="AF34" s="18">
        <v>83.5</v>
      </c>
      <c r="AG34" s="18">
        <v>86.98997</v>
      </c>
      <c r="AH34" s="18"/>
      <c r="AI34" s="18">
        <v>83.5</v>
      </c>
      <c r="AJ34" s="18">
        <v>0</v>
      </c>
      <c r="AK34" s="18"/>
      <c r="AL34" s="18"/>
      <c r="AM34" s="18">
        <v>0</v>
      </c>
      <c r="AN34" s="18">
        <v>123.4</v>
      </c>
      <c r="AO34" s="18">
        <v>152.49405999999999</v>
      </c>
      <c r="AP34" s="18">
        <v>152.49405999999999</v>
      </c>
      <c r="AQ34" s="18">
        <v>-29.094059999999999</v>
      </c>
      <c r="AR34" s="18">
        <v>122.2</v>
      </c>
      <c r="AS34" s="18">
        <v>152.49405999999999</v>
      </c>
      <c r="AT34" s="18">
        <v>152.49405999999999</v>
      </c>
      <c r="AU34" s="18">
        <v>-30.294060000000002</v>
      </c>
      <c r="AV34" s="18">
        <v>123.9</v>
      </c>
      <c r="AW34" s="18">
        <v>152.49405999999999</v>
      </c>
      <c r="AX34" s="18">
        <v>152.49405999999999</v>
      </c>
      <c r="AY34" s="18">
        <v>-28.594059999999999</v>
      </c>
      <c r="AZ34" s="18">
        <v>227.7</v>
      </c>
      <c r="BA34" s="18">
        <v>229.428</v>
      </c>
      <c r="BB34" s="18">
        <v>229.428</v>
      </c>
      <c r="BC34" s="18">
        <v>-1.728</v>
      </c>
      <c r="BD34" s="18">
        <v>197.7</v>
      </c>
      <c r="BE34" s="18">
        <v>207.24285</v>
      </c>
      <c r="BF34" s="18">
        <v>207.24285</v>
      </c>
      <c r="BG34" s="18">
        <v>-9.5428499999999996</v>
      </c>
      <c r="BH34" s="18">
        <v>106.5</v>
      </c>
      <c r="BI34" s="18">
        <v>103.93259999999999</v>
      </c>
      <c r="BJ34" s="18">
        <v>103.93259999999999</v>
      </c>
      <c r="BK34" s="18">
        <v>2.5674000000000001</v>
      </c>
      <c r="BL34" s="18">
        <v>565.1</v>
      </c>
      <c r="BM34" s="18">
        <v>566.08941000000004</v>
      </c>
      <c r="BN34" s="18">
        <v>566.08941000000004</v>
      </c>
      <c r="BO34" s="18">
        <v>-0.98941000000000001</v>
      </c>
      <c r="BP34" s="18">
        <v>10.4</v>
      </c>
      <c r="BQ34" s="18">
        <v>10.52094</v>
      </c>
      <c r="BR34" s="18">
        <v>10.52094</v>
      </c>
      <c r="BS34" s="18">
        <v>-0.12094000000000001</v>
      </c>
      <c r="BT34" s="18"/>
      <c r="BU34" s="18"/>
      <c r="BV34" s="18"/>
      <c r="BW34" s="18">
        <v>0</v>
      </c>
      <c r="BX34" s="18">
        <v>17.399999999999999</v>
      </c>
      <c r="BY34" s="18"/>
      <c r="BZ34" s="18">
        <v>12.35839</v>
      </c>
      <c r="CA34" s="18">
        <v>5.0416100000000004</v>
      </c>
      <c r="CB34" s="18"/>
      <c r="CC34" s="18"/>
      <c r="CD34" s="18"/>
      <c r="CE34" s="18">
        <v>0</v>
      </c>
      <c r="CF34" s="18"/>
      <c r="CG34" s="18"/>
      <c r="CH34" s="18"/>
      <c r="CI34" s="18">
        <v>0</v>
      </c>
      <c r="CJ34" s="18">
        <v>171.1</v>
      </c>
      <c r="CK34" s="18">
        <v>164.06706</v>
      </c>
      <c r="CL34" s="18">
        <v>164.06706</v>
      </c>
      <c r="CM34" s="18">
        <v>7.03294</v>
      </c>
      <c r="CN34" s="18">
        <v>7.7</v>
      </c>
      <c r="CO34" s="18">
        <v>5.1336000000000004</v>
      </c>
      <c r="CP34" s="18">
        <v>5.1336000000000004</v>
      </c>
      <c r="CQ34" s="18">
        <v>2.5663999999999998</v>
      </c>
      <c r="CR34" s="18">
        <v>5.6</v>
      </c>
      <c r="CS34" s="18">
        <v>2.8178999999999998</v>
      </c>
      <c r="CT34" s="18">
        <v>2.8178999999999998</v>
      </c>
      <c r="CU34" s="18">
        <v>2.7820999999999998</v>
      </c>
      <c r="CV34" s="18">
        <v>18.7</v>
      </c>
      <c r="CW34" s="18">
        <v>22.410769999999999</v>
      </c>
      <c r="CX34" s="18"/>
      <c r="CY34" s="18">
        <v>18.7</v>
      </c>
      <c r="CZ34" s="18">
        <v>6.9</v>
      </c>
      <c r="DA34" s="18">
        <v>6.8766400000000001</v>
      </c>
      <c r="DB34" s="18">
        <v>6.8766400000000001</v>
      </c>
      <c r="DC34" s="18">
        <v>2.3359999999999999E-2</v>
      </c>
      <c r="DD34" s="18"/>
      <c r="DE34" s="18"/>
      <c r="DF34" s="18"/>
      <c r="DG34" s="18">
        <v>0</v>
      </c>
      <c r="DH34" s="18">
        <v>143.1</v>
      </c>
      <c r="DI34" s="18">
        <v>142.44412</v>
      </c>
      <c r="DJ34" s="18">
        <v>142.44412</v>
      </c>
      <c r="DK34" s="18">
        <v>0.65588000000000002</v>
      </c>
      <c r="DL34" s="18"/>
      <c r="DM34" s="18"/>
      <c r="DN34" s="18"/>
      <c r="DO34" s="18">
        <v>0</v>
      </c>
      <c r="DP34" s="18"/>
      <c r="DQ34" s="18"/>
      <c r="DR34" s="18"/>
      <c r="DS34" s="18">
        <v>0</v>
      </c>
      <c r="DT34" s="18"/>
      <c r="DU34" s="18"/>
      <c r="DV34" s="18"/>
      <c r="DW34" s="18">
        <v>0</v>
      </c>
      <c r="DX34" s="18"/>
      <c r="DY34" s="18"/>
      <c r="DZ34" s="18"/>
      <c r="EA34" s="18">
        <v>0</v>
      </c>
      <c r="EB34" s="18">
        <v>110.3</v>
      </c>
      <c r="EC34" s="18">
        <v>112.46647</v>
      </c>
      <c r="ED34" s="18">
        <v>112.46647</v>
      </c>
      <c r="EE34" s="18">
        <v>-2.1664699999999999</v>
      </c>
      <c r="EF34" s="18">
        <v>0</v>
      </c>
      <c r="EG34" s="18"/>
      <c r="EH34" s="18"/>
      <c r="EI34" s="18">
        <v>0</v>
      </c>
      <c r="EJ34" s="18">
        <v>167.5</v>
      </c>
      <c r="EK34" s="18"/>
      <c r="EL34" s="18"/>
      <c r="EM34" s="18">
        <v>167.5</v>
      </c>
      <c r="EN34" s="18"/>
      <c r="EO34" s="18"/>
      <c r="EP34" s="18"/>
      <c r="EQ34" s="18">
        <v>0</v>
      </c>
      <c r="ER34" s="18"/>
      <c r="ES34" s="18"/>
      <c r="ET34" s="18"/>
      <c r="EU34" s="18">
        <v>0</v>
      </c>
      <c r="EV34" s="18">
        <v>6.5</v>
      </c>
      <c r="EW34" s="18">
        <v>6.39</v>
      </c>
      <c r="EX34" s="18">
        <v>6.39</v>
      </c>
      <c r="EY34" s="18">
        <v>0.11</v>
      </c>
      <c r="EZ34" s="18">
        <v>468.2</v>
      </c>
      <c r="FA34" s="18">
        <v>457.09426999999999</v>
      </c>
      <c r="FB34" s="18">
        <v>457.09426999999999</v>
      </c>
      <c r="FC34" s="18">
        <v>11.105729999999999</v>
      </c>
      <c r="FD34" s="18">
        <v>9.4</v>
      </c>
      <c r="FE34" s="18">
        <v>24.705880000000001</v>
      </c>
      <c r="FF34" s="18">
        <v>81.635570000000001</v>
      </c>
      <c r="FG34" s="18">
        <v>-72.235569999999996</v>
      </c>
      <c r="FH34" s="18">
        <v>150</v>
      </c>
      <c r="FI34" s="18">
        <v>149.98721</v>
      </c>
      <c r="FJ34" s="18">
        <v>151.36251999999999</v>
      </c>
      <c r="FK34" s="18">
        <v>-1.36252</v>
      </c>
      <c r="FL34" s="18">
        <v>0</v>
      </c>
      <c r="FM34" s="18"/>
      <c r="FN34" s="18">
        <v>41.89893</v>
      </c>
      <c r="FO34" s="18">
        <v>-41.89893</v>
      </c>
      <c r="FP34" s="18">
        <v>18.399999999999999</v>
      </c>
      <c r="FQ34" s="18">
        <v>19.21088</v>
      </c>
      <c r="FR34" s="18">
        <v>19.21088</v>
      </c>
      <c r="FS34" s="18">
        <v>-0.81088000000000005</v>
      </c>
      <c r="FT34" s="18">
        <v>14.6</v>
      </c>
      <c r="FU34" s="18">
        <v>18.46453</v>
      </c>
      <c r="FV34" s="18">
        <v>18.46453</v>
      </c>
      <c r="FW34" s="18">
        <v>-3.8645299999999998</v>
      </c>
      <c r="FX34" s="18">
        <v>94.3</v>
      </c>
      <c r="FY34" s="18">
        <v>87.773570000000007</v>
      </c>
      <c r="FZ34" s="18">
        <v>87.773570000000007</v>
      </c>
      <c r="GA34" s="18">
        <v>6.5264300000000004</v>
      </c>
      <c r="GB34" s="18"/>
      <c r="GC34" s="18"/>
      <c r="GD34" s="18">
        <v>179.82</v>
      </c>
      <c r="GE34" s="18">
        <v>-179.82</v>
      </c>
      <c r="GF34" s="18"/>
      <c r="GG34" s="18"/>
      <c r="GH34" s="18">
        <v>179.82</v>
      </c>
      <c r="GI34" s="18">
        <v>-179.82</v>
      </c>
      <c r="GJ34" s="18"/>
      <c r="GK34" s="18"/>
      <c r="GL34" s="18">
        <v>180.36</v>
      </c>
      <c r="GM34" s="18">
        <v>-180.36</v>
      </c>
      <c r="GN34" s="18">
        <v>108.8</v>
      </c>
      <c r="GO34" s="18">
        <v>110.48202000000001</v>
      </c>
      <c r="GP34" s="18">
        <v>110.48202000000001</v>
      </c>
      <c r="GQ34" s="18">
        <v>-1.6820200000000001</v>
      </c>
      <c r="GR34" s="18">
        <v>45.9</v>
      </c>
      <c r="GS34" s="18">
        <v>47.082599999999999</v>
      </c>
      <c r="GT34" s="18">
        <v>47.082599999999999</v>
      </c>
      <c r="GU34" s="18">
        <v>-1.1826000000000001</v>
      </c>
      <c r="GV34" s="18"/>
      <c r="GW34" s="18"/>
      <c r="GX34" s="18">
        <v>45.381999999999998</v>
      </c>
      <c r="GY34" s="18">
        <v>-45.381999999999998</v>
      </c>
      <c r="GZ34" s="18">
        <v>3.8</v>
      </c>
      <c r="HA34" s="18"/>
      <c r="HB34" s="18"/>
      <c r="HC34" s="18">
        <v>3.8</v>
      </c>
      <c r="HD34" s="18">
        <v>35.1</v>
      </c>
      <c r="HE34" s="18">
        <v>33.36054</v>
      </c>
      <c r="HF34" s="18">
        <v>30.300550000000001</v>
      </c>
      <c r="HG34" s="18">
        <v>4.7994500000000002</v>
      </c>
      <c r="HH34" s="18">
        <v>174.3</v>
      </c>
      <c r="HI34" s="18">
        <v>174.55948000000001</v>
      </c>
      <c r="HJ34" s="18">
        <v>174.55948000000001</v>
      </c>
      <c r="HK34" s="18">
        <v>-0.25947999999999999</v>
      </c>
      <c r="HL34" s="18"/>
      <c r="HM34" s="18"/>
      <c r="HN34" s="18"/>
      <c r="HO34" s="18">
        <v>0</v>
      </c>
      <c r="HP34" s="18"/>
      <c r="HQ34" s="18"/>
      <c r="HR34" s="18"/>
      <c r="HS34" s="18">
        <v>0</v>
      </c>
      <c r="HT34" s="18">
        <v>96.2</v>
      </c>
      <c r="HU34" s="18">
        <v>95.545190000000005</v>
      </c>
      <c r="HV34" s="18">
        <v>88.417069999999995</v>
      </c>
      <c r="HW34" s="18">
        <v>7.7829300000000003</v>
      </c>
      <c r="HX34" s="18"/>
      <c r="HY34" s="18"/>
      <c r="HZ34" s="18"/>
      <c r="IA34" s="18">
        <v>0</v>
      </c>
      <c r="IB34" s="18"/>
      <c r="IC34" s="18"/>
      <c r="ID34" s="18"/>
      <c r="IE34" s="18">
        <v>0</v>
      </c>
      <c r="IF34" s="18">
        <v>44.1</v>
      </c>
      <c r="IG34" s="18">
        <v>45.265309999999999</v>
      </c>
      <c r="IH34" s="18">
        <v>45.265309999999999</v>
      </c>
      <c r="II34" s="18">
        <v>-1.1653100000000001</v>
      </c>
      <c r="IJ34" s="18"/>
      <c r="IK34" s="18"/>
      <c r="IL34" s="18"/>
      <c r="IM34" s="18">
        <v>0</v>
      </c>
      <c r="IN34" s="18"/>
      <c r="IO34" s="18"/>
      <c r="IP34" s="18"/>
      <c r="IQ34" s="18">
        <v>0</v>
      </c>
      <c r="IR34" s="18"/>
      <c r="IS34" s="18"/>
      <c r="IT34" s="18"/>
      <c r="IU34" s="18">
        <v>0</v>
      </c>
      <c r="IV34" s="18">
        <v>128.6</v>
      </c>
      <c r="IW34" s="18">
        <v>132.83837</v>
      </c>
      <c r="IX34" s="18">
        <v>132.83837</v>
      </c>
      <c r="IY34" s="18">
        <v>-4.2383699999999997</v>
      </c>
      <c r="IZ34" s="18">
        <v>162.6</v>
      </c>
      <c r="JA34" s="18">
        <v>171.57499999999999</v>
      </c>
      <c r="JB34" s="18"/>
      <c r="JC34" s="18">
        <v>162.6</v>
      </c>
      <c r="JD34" s="18">
        <v>159.69999999999999</v>
      </c>
      <c r="JE34" s="18">
        <v>169.78200000000001</v>
      </c>
      <c r="JF34" s="18"/>
      <c r="JG34" s="18">
        <v>159.69999999999999</v>
      </c>
      <c r="JH34" s="18">
        <v>193.6</v>
      </c>
      <c r="JI34" s="18">
        <v>202.72200000000001</v>
      </c>
      <c r="JJ34" s="18">
        <v>119.20538999999999</v>
      </c>
      <c r="JK34" s="18">
        <v>74.39461</v>
      </c>
      <c r="JL34" s="18"/>
      <c r="JM34" s="18"/>
      <c r="JN34" s="18"/>
      <c r="JO34" s="18">
        <v>0</v>
      </c>
      <c r="JP34" s="18">
        <v>70.3</v>
      </c>
      <c r="JQ34" s="18">
        <v>73.590999999999994</v>
      </c>
      <c r="JR34" s="18">
        <v>73.590999999999994</v>
      </c>
      <c r="JS34" s="18">
        <v>-3.2909999999999999</v>
      </c>
      <c r="JT34" s="18">
        <v>33.9</v>
      </c>
      <c r="JU34" s="18">
        <v>36.905999999999999</v>
      </c>
      <c r="JV34" s="18">
        <v>36.905999999999999</v>
      </c>
      <c r="JW34" s="18">
        <v>-3.0059999999999998</v>
      </c>
      <c r="JX34" s="18"/>
      <c r="JY34" s="18"/>
      <c r="JZ34" s="18"/>
      <c r="KA34" s="18">
        <v>0</v>
      </c>
      <c r="KB34" s="18">
        <v>0</v>
      </c>
      <c r="KC34" s="18"/>
      <c r="KD34" s="18"/>
      <c r="KE34" s="18">
        <v>0</v>
      </c>
      <c r="KF34" s="18"/>
      <c r="KG34" s="18"/>
      <c r="KH34" s="18"/>
      <c r="KI34" s="18">
        <v>0</v>
      </c>
      <c r="KJ34" s="18">
        <v>57</v>
      </c>
      <c r="KK34" s="18">
        <v>16</v>
      </c>
      <c r="KL34" s="18">
        <v>16</v>
      </c>
      <c r="KM34" s="18">
        <v>41</v>
      </c>
      <c r="KN34" s="18"/>
      <c r="KO34" s="18"/>
      <c r="KP34" s="18"/>
      <c r="KQ34" s="18">
        <v>0</v>
      </c>
      <c r="KR34" s="18"/>
      <c r="KS34" s="18"/>
      <c r="KT34" s="18"/>
      <c r="KU34" s="18">
        <v>0</v>
      </c>
      <c r="KV34" s="18">
        <v>1.7</v>
      </c>
      <c r="KW34" s="18">
        <v>2.04081</v>
      </c>
      <c r="KX34" s="18">
        <v>2.04081</v>
      </c>
      <c r="KY34" s="18">
        <v>-0.34081</v>
      </c>
      <c r="KZ34" s="18">
        <v>228.9</v>
      </c>
      <c r="LA34" s="18">
        <v>270.06803000000002</v>
      </c>
      <c r="LB34" s="18">
        <v>270.06803000000002</v>
      </c>
      <c r="LC34" s="18">
        <v>-41.168030000000002</v>
      </c>
      <c r="LD34" s="18">
        <v>134.80000000000001</v>
      </c>
      <c r="LE34" s="18">
        <v>133.16031000000001</v>
      </c>
      <c r="LF34" s="18">
        <v>133.16031000000001</v>
      </c>
      <c r="LG34" s="18">
        <v>1.6396900000000001</v>
      </c>
      <c r="LH34" s="18">
        <v>67.8</v>
      </c>
      <c r="LI34" s="18">
        <v>67.199219999999997</v>
      </c>
      <c r="LJ34" s="18">
        <v>67.199219999999997</v>
      </c>
      <c r="LK34" s="18">
        <v>0.60077999999999998</v>
      </c>
      <c r="LL34" s="18">
        <v>77.900000000000006</v>
      </c>
      <c r="LM34" s="18">
        <v>78.567999999999998</v>
      </c>
      <c r="LN34" s="18">
        <v>78.567999999999998</v>
      </c>
      <c r="LO34" s="18">
        <v>-0.66800000000000004</v>
      </c>
      <c r="LP34" s="18">
        <v>0</v>
      </c>
      <c r="LQ34" s="18"/>
      <c r="LR34" s="18">
        <v>29.980560000000001</v>
      </c>
      <c r="LS34" s="18">
        <v>-29.980560000000001</v>
      </c>
      <c r="LT34" s="18">
        <v>111.1</v>
      </c>
      <c r="LU34" s="18"/>
      <c r="LV34" s="18"/>
      <c r="LW34" s="18">
        <v>111.1</v>
      </c>
      <c r="LX34" s="18">
        <v>43.5</v>
      </c>
      <c r="LY34" s="18"/>
      <c r="LZ34" s="18"/>
      <c r="MA34" s="18">
        <v>43.5</v>
      </c>
      <c r="MB34" s="18">
        <v>44.8</v>
      </c>
      <c r="MC34" s="18"/>
      <c r="MD34" s="18"/>
      <c r="ME34" s="18">
        <v>44.8</v>
      </c>
      <c r="MF34" s="18">
        <v>136.1</v>
      </c>
      <c r="MG34" s="18">
        <v>134.72087999999999</v>
      </c>
      <c r="MH34" s="18">
        <v>134.72087999999999</v>
      </c>
      <c r="MI34" s="18">
        <v>1.3791199999999999</v>
      </c>
      <c r="MJ34" s="18"/>
      <c r="MK34" s="18"/>
      <c r="ML34" s="18"/>
      <c r="MM34" s="18">
        <v>0</v>
      </c>
      <c r="MN34" s="18">
        <v>75.8</v>
      </c>
      <c r="MO34" s="18">
        <v>67.562719999999999</v>
      </c>
      <c r="MP34" s="18">
        <v>67.562719999999999</v>
      </c>
      <c r="MQ34" s="18">
        <v>8.2372800000000002</v>
      </c>
      <c r="MR34" s="18">
        <v>173.9</v>
      </c>
      <c r="MS34" s="18">
        <v>185.78362999999999</v>
      </c>
      <c r="MT34" s="18"/>
      <c r="MU34" s="18">
        <v>173.9</v>
      </c>
      <c r="MV34" s="18">
        <v>0</v>
      </c>
      <c r="MW34" s="18"/>
      <c r="MX34" s="18"/>
      <c r="MY34" s="18">
        <v>0</v>
      </c>
      <c r="MZ34" s="18"/>
      <c r="NA34" s="18"/>
      <c r="NB34" s="18"/>
      <c r="NC34" s="18">
        <v>0</v>
      </c>
      <c r="ND34" s="18"/>
      <c r="NE34" s="18"/>
      <c r="NF34" s="18"/>
      <c r="NG34" s="18">
        <v>0</v>
      </c>
      <c r="NH34" s="18"/>
      <c r="NI34" s="18"/>
      <c r="NJ34" s="18"/>
      <c r="NK34" s="18">
        <v>0</v>
      </c>
      <c r="NL34" s="18">
        <v>137.19999999999999</v>
      </c>
      <c r="NM34" s="18">
        <v>146.52000000000001</v>
      </c>
      <c r="NN34" s="18">
        <v>146.52000000000001</v>
      </c>
      <c r="NO34" s="18">
        <v>-9.32</v>
      </c>
      <c r="NP34" s="18">
        <v>76.400000000000006</v>
      </c>
      <c r="NQ34" s="18">
        <v>73.48</v>
      </c>
      <c r="NR34" s="18">
        <v>73.48</v>
      </c>
      <c r="NS34" s="18">
        <v>2.92</v>
      </c>
      <c r="NT34" s="18"/>
      <c r="NU34" s="18">
        <v>4.0167900000000003</v>
      </c>
      <c r="NV34" s="18">
        <v>4.0167900000000003</v>
      </c>
      <c r="NW34" s="18">
        <v>-4.0167900000000003</v>
      </c>
      <c r="NX34" s="18"/>
      <c r="NY34" s="18"/>
      <c r="NZ34" s="18"/>
      <c r="OA34" s="18">
        <v>0</v>
      </c>
      <c r="OB34" s="18">
        <v>0</v>
      </c>
      <c r="OC34" s="18">
        <v>17.492709999999999</v>
      </c>
      <c r="OD34" s="18">
        <v>17.492709999999999</v>
      </c>
      <c r="OE34" s="18">
        <v>-17.492709999999999</v>
      </c>
      <c r="OF34" s="18">
        <v>1.3</v>
      </c>
      <c r="OG34" s="18"/>
      <c r="OH34" s="18">
        <v>0.77100000000000002</v>
      </c>
      <c r="OI34" s="18">
        <v>0.52900000000000003</v>
      </c>
      <c r="OJ34" s="18">
        <v>104.2</v>
      </c>
      <c r="OK34" s="18">
        <v>62.55</v>
      </c>
      <c r="OL34" s="18">
        <v>52.55</v>
      </c>
      <c r="OM34" s="18">
        <v>51.65</v>
      </c>
      <c r="ON34" s="18">
        <v>39.1</v>
      </c>
      <c r="OO34" s="18"/>
      <c r="OP34" s="18">
        <v>52.070999999999998</v>
      </c>
      <c r="OQ34" s="18">
        <v>-12.971</v>
      </c>
      <c r="OR34" s="18">
        <v>0</v>
      </c>
      <c r="OS34" s="18">
        <v>1.36</v>
      </c>
      <c r="OT34" s="18">
        <v>1.36</v>
      </c>
      <c r="OU34" s="18">
        <v>-1.36</v>
      </c>
      <c r="OV34" s="18">
        <v>0.2</v>
      </c>
      <c r="OW34" s="18"/>
      <c r="OX34" s="18">
        <v>0.4</v>
      </c>
      <c r="OY34" s="18">
        <v>-0.2</v>
      </c>
      <c r="OZ34" s="18">
        <v>20.6</v>
      </c>
      <c r="PA34" s="18"/>
      <c r="PB34" s="18">
        <v>19.436350000000001</v>
      </c>
      <c r="PC34" s="18">
        <v>1.1636500000000001</v>
      </c>
      <c r="PD34" s="18">
        <v>9.9</v>
      </c>
      <c r="PE34" s="18">
        <v>9.9830000000000005</v>
      </c>
      <c r="PF34" s="18">
        <v>9.9830000000000005</v>
      </c>
      <c r="PG34" s="18">
        <v>-8.3000000000000004E-2</v>
      </c>
      <c r="PH34" s="18">
        <v>5.7</v>
      </c>
      <c r="PI34" s="18">
        <v>5.67</v>
      </c>
      <c r="PJ34" s="18">
        <v>5.67</v>
      </c>
      <c r="PK34" s="18">
        <v>0.03</v>
      </c>
      <c r="PL34" s="18">
        <v>63.1</v>
      </c>
      <c r="PM34" s="18"/>
      <c r="PN34" s="18">
        <v>203.45</v>
      </c>
      <c r="PO34" s="18">
        <v>-140.35</v>
      </c>
      <c r="PP34" s="18">
        <v>10.4</v>
      </c>
      <c r="PQ34" s="18"/>
      <c r="PR34" s="18">
        <v>105.46</v>
      </c>
      <c r="PS34" s="18">
        <v>-95.06</v>
      </c>
      <c r="PT34" s="18">
        <v>2.2000000000000002</v>
      </c>
      <c r="PU34" s="18"/>
      <c r="PV34" s="18"/>
      <c r="PW34" s="18">
        <v>2.2000000000000002</v>
      </c>
      <c r="PX34" s="18">
        <v>3.6</v>
      </c>
      <c r="PY34" s="18">
        <v>3.6</v>
      </c>
      <c r="PZ34" s="18">
        <v>3.6</v>
      </c>
      <c r="QA34" s="18">
        <v>0</v>
      </c>
      <c r="QB34" s="18">
        <v>2.2999999999999998</v>
      </c>
      <c r="QC34" s="18">
        <v>4</v>
      </c>
      <c r="QD34" s="18">
        <v>4</v>
      </c>
      <c r="QE34" s="18">
        <v>-1.7</v>
      </c>
      <c r="QF34" s="18">
        <v>20.9</v>
      </c>
      <c r="QG34" s="18"/>
      <c r="QH34" s="18">
        <v>20.274049999999999</v>
      </c>
      <c r="QI34" s="18">
        <v>0.62595000000000001</v>
      </c>
      <c r="QJ34" s="18">
        <v>20</v>
      </c>
      <c r="QK34" s="18">
        <v>19.436350000000001</v>
      </c>
      <c r="QL34" s="18">
        <v>19.436350000000001</v>
      </c>
      <c r="QM34" s="18">
        <v>0.56364999999999998</v>
      </c>
      <c r="QN34" s="18">
        <v>19</v>
      </c>
      <c r="QO34" s="18">
        <v>17.492709999999999</v>
      </c>
      <c r="QP34" s="18">
        <v>17.492709999999999</v>
      </c>
      <c r="QQ34" s="18">
        <v>1.50729</v>
      </c>
      <c r="QR34" s="18">
        <v>3</v>
      </c>
      <c r="QS34" s="18">
        <v>3.4</v>
      </c>
      <c r="QT34" s="18">
        <v>3.4</v>
      </c>
      <c r="QU34" s="18">
        <v>-0.4</v>
      </c>
      <c r="QV34" s="18">
        <v>18.5</v>
      </c>
      <c r="QW34" s="18">
        <v>17.881440000000001</v>
      </c>
      <c r="QX34" s="18">
        <v>17.881440000000001</v>
      </c>
      <c r="QY34" s="18">
        <v>0.61856</v>
      </c>
      <c r="QZ34" s="18">
        <v>7.4</v>
      </c>
      <c r="RA34" s="18"/>
      <c r="RB34" s="18">
        <v>8.0129999999999999</v>
      </c>
      <c r="RC34" s="18">
        <v>-0.61299999999999999</v>
      </c>
      <c r="RD34" s="18">
        <v>11.6</v>
      </c>
      <c r="RE34" s="18"/>
      <c r="RF34" s="18">
        <v>11.87</v>
      </c>
      <c r="RG34" s="18">
        <v>-0.27</v>
      </c>
      <c r="RH34" s="18">
        <v>16.5</v>
      </c>
      <c r="RI34" s="18">
        <v>13.878</v>
      </c>
      <c r="RJ34" s="18">
        <v>13.878</v>
      </c>
      <c r="RK34" s="18">
        <v>2.6219999999999999</v>
      </c>
      <c r="RL34" s="18">
        <v>62.4</v>
      </c>
      <c r="RM34" s="18">
        <v>55.646999999999998</v>
      </c>
      <c r="RN34" s="18">
        <v>55.646999999999998</v>
      </c>
      <c r="RO34" s="18">
        <v>6.7530000000000001</v>
      </c>
      <c r="RP34" s="18">
        <v>19.2</v>
      </c>
      <c r="RQ34" s="18"/>
      <c r="RR34" s="18">
        <v>12.782999999999999</v>
      </c>
      <c r="RS34" s="18">
        <v>6.4169999999999998</v>
      </c>
      <c r="RT34" s="18">
        <v>3.2</v>
      </c>
      <c r="RU34" s="18">
        <v>3.2010000000000001</v>
      </c>
      <c r="RV34" s="18">
        <v>3.2010000000000001</v>
      </c>
      <c r="RW34" s="18">
        <v>-1E-3</v>
      </c>
      <c r="RX34" s="18">
        <v>20.2</v>
      </c>
      <c r="RY34" s="18">
        <v>19.792000000000002</v>
      </c>
      <c r="RZ34" s="18">
        <v>19.792000000000002</v>
      </c>
      <c r="SA34" s="18">
        <v>0.40799999999999997</v>
      </c>
      <c r="SB34" s="18">
        <v>3.2</v>
      </c>
      <c r="SC34" s="18">
        <v>2</v>
      </c>
      <c r="SD34" s="18">
        <v>2</v>
      </c>
      <c r="SE34" s="18">
        <v>1.2</v>
      </c>
      <c r="SF34" s="18"/>
      <c r="SG34" s="18">
        <v>0.4</v>
      </c>
      <c r="SH34" s="18">
        <v>0.4</v>
      </c>
      <c r="SI34" s="18">
        <v>-0.4</v>
      </c>
      <c r="SJ34" s="18">
        <v>0.2</v>
      </c>
      <c r="SK34" s="18"/>
      <c r="SL34" s="18">
        <v>0.311</v>
      </c>
      <c r="SM34" s="18">
        <v>-0.111</v>
      </c>
      <c r="SN34" s="18">
        <v>19.8</v>
      </c>
      <c r="SO34" s="18">
        <v>19.1448</v>
      </c>
      <c r="SP34" s="18">
        <v>19.1448</v>
      </c>
      <c r="SQ34" s="18">
        <v>0.6552</v>
      </c>
      <c r="SR34" s="18">
        <v>13.1</v>
      </c>
      <c r="SS34" s="18">
        <v>12.244899999999999</v>
      </c>
      <c r="ST34" s="18">
        <v>12.244899999999999</v>
      </c>
      <c r="SU34" s="18">
        <v>0.85509999999999997</v>
      </c>
      <c r="SV34" s="18">
        <v>20.399999999999999</v>
      </c>
      <c r="SW34" s="18">
        <v>19.436350000000001</v>
      </c>
      <c r="SX34" s="18">
        <v>19.436350000000001</v>
      </c>
      <c r="SY34" s="18">
        <v>0.96365000000000001</v>
      </c>
      <c r="SZ34" s="18">
        <v>20.3</v>
      </c>
      <c r="TA34" s="18">
        <v>19.436350000000001</v>
      </c>
      <c r="TB34" s="18">
        <v>19.436350000000001</v>
      </c>
      <c r="TC34" s="18">
        <v>0.86365000000000003</v>
      </c>
      <c r="TD34" s="18">
        <v>2.5</v>
      </c>
      <c r="TE34" s="18">
        <v>4.6029999999999998</v>
      </c>
      <c r="TF34" s="18">
        <v>4.6029999999999998</v>
      </c>
      <c r="TG34" s="18">
        <v>-2.1030000000000002</v>
      </c>
      <c r="TH34" s="18">
        <v>19</v>
      </c>
      <c r="TI34" s="18">
        <v>21.79</v>
      </c>
      <c r="TJ34" s="18">
        <v>21.79</v>
      </c>
      <c r="TK34" s="18">
        <v>-2.79</v>
      </c>
      <c r="TL34" s="18">
        <v>9</v>
      </c>
      <c r="TM34" s="18"/>
      <c r="TN34" s="18">
        <v>9.56</v>
      </c>
      <c r="TO34" s="18">
        <v>-0.56000000000000005</v>
      </c>
      <c r="TP34" s="18">
        <v>42.4</v>
      </c>
      <c r="TQ34" s="18">
        <v>38.33</v>
      </c>
      <c r="TR34" s="18">
        <v>38.33</v>
      </c>
      <c r="TS34" s="18">
        <v>4.07</v>
      </c>
      <c r="TT34" s="18">
        <v>90.4</v>
      </c>
      <c r="TU34" s="18">
        <v>42.09</v>
      </c>
      <c r="TV34" s="18">
        <v>42.09</v>
      </c>
      <c r="TW34" s="18">
        <v>48.31</v>
      </c>
      <c r="TX34" s="18">
        <v>5.5</v>
      </c>
      <c r="TY34" s="18">
        <v>4.7300000000000004</v>
      </c>
      <c r="TZ34" s="18">
        <v>4.7300000000000004</v>
      </c>
      <c r="UA34" s="18">
        <v>0.77</v>
      </c>
      <c r="UB34" s="18">
        <v>4.4000000000000004</v>
      </c>
      <c r="UC34" s="18">
        <v>2.2400000000000002</v>
      </c>
      <c r="UD34" s="18">
        <v>2.2400000000000002</v>
      </c>
      <c r="UE34" s="18">
        <v>2.16</v>
      </c>
      <c r="UF34" s="18">
        <v>10.4</v>
      </c>
      <c r="UG34" s="18"/>
      <c r="UH34" s="18">
        <v>12.13</v>
      </c>
      <c r="UI34" s="18">
        <v>-1.73</v>
      </c>
      <c r="UJ34" s="18">
        <v>20.8</v>
      </c>
      <c r="UK34" s="18">
        <v>19.436350000000001</v>
      </c>
      <c r="UL34" s="18">
        <v>19.436350000000001</v>
      </c>
      <c r="UM34" s="18">
        <v>1.36365</v>
      </c>
      <c r="UN34" s="18">
        <v>8</v>
      </c>
      <c r="UO34" s="18">
        <v>8.1999999999999993</v>
      </c>
      <c r="UP34" s="18">
        <v>8.1999999999999993</v>
      </c>
      <c r="UQ34" s="18">
        <v>-0.2</v>
      </c>
      <c r="UR34" s="18">
        <v>7.8</v>
      </c>
      <c r="US34" s="18">
        <v>7.1</v>
      </c>
      <c r="UT34" s="18">
        <v>7.1</v>
      </c>
      <c r="UU34" s="18">
        <v>0.7</v>
      </c>
      <c r="UV34" s="18">
        <v>20.399999999999999</v>
      </c>
      <c r="UW34" s="18">
        <v>19.436350000000001</v>
      </c>
      <c r="UX34" s="18">
        <v>19.436350000000001</v>
      </c>
      <c r="UY34" s="18">
        <v>0.96365000000000001</v>
      </c>
      <c r="UZ34" s="18">
        <v>20.399999999999999</v>
      </c>
      <c r="VA34" s="18">
        <v>19.436350000000001</v>
      </c>
      <c r="VB34" s="18">
        <v>19.436350000000001</v>
      </c>
      <c r="VC34" s="18">
        <v>0.96365000000000001</v>
      </c>
      <c r="VD34" s="18">
        <v>20</v>
      </c>
      <c r="VE34" s="18">
        <v>19.436350000000001</v>
      </c>
      <c r="VF34" s="18">
        <v>19.436350000000001</v>
      </c>
      <c r="VG34" s="18">
        <v>0.56364999999999998</v>
      </c>
      <c r="VH34" s="18">
        <v>0</v>
      </c>
      <c r="VI34" s="18">
        <v>1.66</v>
      </c>
      <c r="VJ34" s="18">
        <v>1.66</v>
      </c>
      <c r="VK34" s="18">
        <v>-1.66</v>
      </c>
      <c r="VL34" s="18">
        <v>104.9</v>
      </c>
      <c r="VM34" s="18"/>
      <c r="VN34" s="18">
        <v>219.76499999999999</v>
      </c>
      <c r="VO34" s="18">
        <v>-114.86499999999999</v>
      </c>
      <c r="VP34" s="18">
        <v>12.1</v>
      </c>
      <c r="VQ34" s="18"/>
      <c r="VR34" s="18">
        <v>17.331</v>
      </c>
      <c r="VS34" s="18">
        <v>-5.2309999999999999</v>
      </c>
      <c r="VT34" s="18">
        <v>22.9</v>
      </c>
      <c r="VU34" s="18"/>
      <c r="VV34" s="18">
        <v>40.356000000000002</v>
      </c>
      <c r="VW34" s="18">
        <v>-17.456</v>
      </c>
      <c r="VX34" s="18">
        <v>0</v>
      </c>
      <c r="VY34" s="18">
        <v>0.6</v>
      </c>
      <c r="VZ34" s="18">
        <v>0.6</v>
      </c>
      <c r="WA34" s="18">
        <v>-0.6</v>
      </c>
      <c r="WB34" s="18">
        <v>17</v>
      </c>
      <c r="WC34" s="18">
        <v>54.99</v>
      </c>
      <c r="WD34" s="18">
        <v>54.99</v>
      </c>
      <c r="WE34" s="18">
        <v>-37.99</v>
      </c>
      <c r="WF34" s="18">
        <v>30.2</v>
      </c>
      <c r="WG34" s="18">
        <v>50.634999999999998</v>
      </c>
      <c r="WH34" s="18">
        <v>50.634999999999998</v>
      </c>
      <c r="WI34" s="18">
        <v>-20.434999999999999</v>
      </c>
      <c r="WJ34" s="18">
        <v>13.7</v>
      </c>
      <c r="WK34" s="18"/>
      <c r="WL34" s="18">
        <v>34.819000000000003</v>
      </c>
      <c r="WM34" s="18">
        <v>-21.119</v>
      </c>
      <c r="WN34" s="18">
        <v>3</v>
      </c>
      <c r="WO34" s="18">
        <v>4.2</v>
      </c>
      <c r="WP34" s="18">
        <v>4.2</v>
      </c>
      <c r="WQ34" s="18">
        <v>-1.2</v>
      </c>
      <c r="WR34" s="18">
        <v>2.2000000000000002</v>
      </c>
      <c r="WS34" s="18">
        <v>2.4</v>
      </c>
      <c r="WT34" s="18">
        <v>2.4</v>
      </c>
      <c r="WU34" s="18">
        <v>-0.2</v>
      </c>
      <c r="WV34" s="18">
        <v>2.2999999999999998</v>
      </c>
      <c r="WW34" s="18">
        <v>2.4</v>
      </c>
      <c r="WX34" s="18">
        <v>2.4</v>
      </c>
      <c r="WY34" s="18">
        <v>-0.1</v>
      </c>
      <c r="WZ34" s="18"/>
      <c r="XA34" s="18"/>
      <c r="XB34" s="18"/>
      <c r="XC34" s="18">
        <v>0</v>
      </c>
      <c r="XD34" s="18">
        <v>2.7</v>
      </c>
      <c r="XE34" s="18"/>
      <c r="XF34" s="18">
        <v>7.7030000000000003</v>
      </c>
      <c r="XG34" s="18">
        <v>-5.0030000000000001</v>
      </c>
      <c r="XH34" s="18">
        <v>8.1999999999999993</v>
      </c>
      <c r="XI34" s="18">
        <v>8.4</v>
      </c>
      <c r="XJ34" s="18">
        <v>8.4</v>
      </c>
      <c r="XK34" s="18">
        <v>-0.2</v>
      </c>
      <c r="XL34" s="18">
        <v>20</v>
      </c>
      <c r="XM34" s="18">
        <v>18.95044</v>
      </c>
      <c r="XN34" s="18">
        <v>18.95044</v>
      </c>
      <c r="XO34" s="18">
        <v>1.04956</v>
      </c>
      <c r="XP34" s="18">
        <v>20</v>
      </c>
      <c r="XQ34" s="18">
        <v>18.95044</v>
      </c>
      <c r="XR34" s="18">
        <v>18.95044</v>
      </c>
      <c r="XS34" s="18">
        <v>1.04956</v>
      </c>
      <c r="XT34" s="18">
        <v>8.5</v>
      </c>
      <c r="XU34" s="18">
        <v>10</v>
      </c>
      <c r="XV34" s="18">
        <v>10</v>
      </c>
      <c r="XW34" s="18">
        <v>-1.5</v>
      </c>
      <c r="XX34" s="18">
        <v>21.5</v>
      </c>
      <c r="XY34" s="18">
        <v>28.5</v>
      </c>
      <c r="XZ34" s="18">
        <v>28.5</v>
      </c>
      <c r="YA34" s="18">
        <v>-7</v>
      </c>
      <c r="YB34" s="18">
        <v>33.299999999999997</v>
      </c>
      <c r="YC34" s="18">
        <v>28.5</v>
      </c>
      <c r="YD34" s="18">
        <v>28.5</v>
      </c>
      <c r="YE34" s="18">
        <v>4.8</v>
      </c>
      <c r="YF34" s="18">
        <v>16.5</v>
      </c>
      <c r="YG34" s="18">
        <v>14</v>
      </c>
      <c r="YH34" s="18">
        <v>14</v>
      </c>
      <c r="YI34" s="18">
        <v>2.5</v>
      </c>
      <c r="YJ34" s="18">
        <v>18.399999999999999</v>
      </c>
      <c r="YK34" s="18">
        <v>18</v>
      </c>
      <c r="YL34" s="18">
        <v>18</v>
      </c>
      <c r="YM34" s="18">
        <v>0.4</v>
      </c>
      <c r="YN34" s="18">
        <v>6.1</v>
      </c>
      <c r="YO34" s="18">
        <v>8.15</v>
      </c>
      <c r="YP34" s="18">
        <v>8.15</v>
      </c>
      <c r="YQ34" s="18">
        <v>-2.0499999999999998</v>
      </c>
      <c r="YR34" s="18">
        <v>10.1</v>
      </c>
      <c r="YS34" s="18">
        <v>11</v>
      </c>
      <c r="YT34" s="18">
        <v>11</v>
      </c>
      <c r="YU34" s="18">
        <v>-0.9</v>
      </c>
      <c r="YV34" s="18">
        <v>14.8</v>
      </c>
      <c r="YW34" s="18">
        <v>22</v>
      </c>
      <c r="YX34" s="18">
        <v>22</v>
      </c>
      <c r="YY34" s="18">
        <v>-7.2</v>
      </c>
    </row>
    <row r="35" spans="1:675" ht="24" customHeight="1" x14ac:dyDescent="0.3">
      <c r="A35" s="1"/>
      <c r="B35" s="17" t="s">
        <v>102</v>
      </c>
      <c r="C35" s="17" t="s">
        <v>898</v>
      </c>
      <c r="D35" s="18">
        <v>202.3</v>
      </c>
      <c r="E35" s="18">
        <v>203.40136000000001</v>
      </c>
      <c r="F35" s="18">
        <v>203.40136000000001</v>
      </c>
      <c r="G35" s="18">
        <v>-1.1013599999999999</v>
      </c>
      <c r="H35" s="18">
        <v>636.29999999999995</v>
      </c>
      <c r="I35" s="18">
        <v>634.98344999999995</v>
      </c>
      <c r="J35" s="18">
        <v>627.79395999999997</v>
      </c>
      <c r="K35" s="18">
        <v>8.5060400000000005</v>
      </c>
      <c r="L35" s="18">
        <v>214.5</v>
      </c>
      <c r="M35" s="18">
        <v>215.11229</v>
      </c>
      <c r="N35" s="18">
        <v>204.43100999999999</v>
      </c>
      <c r="O35" s="18">
        <v>10.068989999999999</v>
      </c>
      <c r="P35" s="18"/>
      <c r="Q35" s="18"/>
      <c r="R35" s="18"/>
      <c r="S35" s="18">
        <v>0</v>
      </c>
      <c r="T35" s="18"/>
      <c r="U35" s="18"/>
      <c r="V35" s="18"/>
      <c r="W35" s="18">
        <v>0</v>
      </c>
      <c r="X35" s="18">
        <v>92.9</v>
      </c>
      <c r="Y35" s="18">
        <v>91.867829999999998</v>
      </c>
      <c r="Z35" s="18">
        <v>91.867829999999998</v>
      </c>
      <c r="AA35" s="18">
        <v>1.03217</v>
      </c>
      <c r="AB35" s="18">
        <v>238.6</v>
      </c>
      <c r="AC35" s="18">
        <v>242</v>
      </c>
      <c r="AD35" s="18">
        <v>242</v>
      </c>
      <c r="AE35" s="18">
        <v>-3.4</v>
      </c>
      <c r="AF35" s="18">
        <v>84</v>
      </c>
      <c r="AG35" s="18">
        <v>86.98997</v>
      </c>
      <c r="AH35" s="18"/>
      <c r="AI35" s="18">
        <v>84</v>
      </c>
      <c r="AJ35" s="18">
        <v>0</v>
      </c>
      <c r="AK35" s="18"/>
      <c r="AL35" s="18"/>
      <c r="AM35" s="18">
        <v>0</v>
      </c>
      <c r="AN35" s="18">
        <v>123.6</v>
      </c>
      <c r="AO35" s="18">
        <v>152.49405999999999</v>
      </c>
      <c r="AP35" s="18">
        <v>152.49405999999999</v>
      </c>
      <c r="AQ35" s="18">
        <v>-28.89406</v>
      </c>
      <c r="AR35" s="18">
        <v>123.2</v>
      </c>
      <c r="AS35" s="18">
        <v>152.49405999999999</v>
      </c>
      <c r="AT35" s="18">
        <v>152.49405999999999</v>
      </c>
      <c r="AU35" s="18">
        <v>-29.294060000000002</v>
      </c>
      <c r="AV35" s="18">
        <v>123.6</v>
      </c>
      <c r="AW35" s="18">
        <v>152.49405999999999</v>
      </c>
      <c r="AX35" s="18">
        <v>152.49405999999999</v>
      </c>
      <c r="AY35" s="18">
        <v>-28.89406</v>
      </c>
      <c r="AZ35" s="18">
        <v>223.2</v>
      </c>
      <c r="BA35" s="18">
        <v>229.428</v>
      </c>
      <c r="BB35" s="18">
        <v>229.428</v>
      </c>
      <c r="BC35" s="18">
        <v>-6.2279999999999998</v>
      </c>
      <c r="BD35" s="18">
        <v>197</v>
      </c>
      <c r="BE35" s="18">
        <v>207.24285</v>
      </c>
      <c r="BF35" s="18">
        <v>207.24285</v>
      </c>
      <c r="BG35" s="18">
        <v>-10.242850000000001</v>
      </c>
      <c r="BH35" s="18">
        <v>105.7</v>
      </c>
      <c r="BI35" s="18">
        <v>103.93259999999999</v>
      </c>
      <c r="BJ35" s="18">
        <v>103.93259999999999</v>
      </c>
      <c r="BK35" s="18">
        <v>1.7674000000000001</v>
      </c>
      <c r="BL35" s="18">
        <v>556.9</v>
      </c>
      <c r="BM35" s="18">
        <v>566.08941000000004</v>
      </c>
      <c r="BN35" s="18">
        <v>566.08941000000004</v>
      </c>
      <c r="BO35" s="18">
        <v>-9.1894100000000005</v>
      </c>
      <c r="BP35" s="18">
        <v>10.3</v>
      </c>
      <c r="BQ35" s="18">
        <v>10.52094</v>
      </c>
      <c r="BR35" s="18">
        <v>10.52094</v>
      </c>
      <c r="BS35" s="18">
        <v>-0.22094</v>
      </c>
      <c r="BT35" s="18"/>
      <c r="BU35" s="18"/>
      <c r="BV35" s="18"/>
      <c r="BW35" s="18">
        <v>0</v>
      </c>
      <c r="BX35" s="18">
        <v>17.3</v>
      </c>
      <c r="BY35" s="18"/>
      <c r="BZ35" s="18">
        <v>12.35839</v>
      </c>
      <c r="CA35" s="18">
        <v>4.9416099999999998</v>
      </c>
      <c r="CB35" s="18"/>
      <c r="CC35" s="18"/>
      <c r="CD35" s="18"/>
      <c r="CE35" s="18">
        <v>0</v>
      </c>
      <c r="CF35" s="18"/>
      <c r="CG35" s="18"/>
      <c r="CH35" s="18"/>
      <c r="CI35" s="18">
        <v>0</v>
      </c>
      <c r="CJ35" s="18">
        <v>163.80000000000001</v>
      </c>
      <c r="CK35" s="18">
        <v>164.06706</v>
      </c>
      <c r="CL35" s="18">
        <v>164.06706</v>
      </c>
      <c r="CM35" s="18">
        <v>-0.26706000000000002</v>
      </c>
      <c r="CN35" s="18">
        <v>7.5</v>
      </c>
      <c r="CO35" s="18">
        <v>5.1336000000000004</v>
      </c>
      <c r="CP35" s="18">
        <v>5.1336000000000004</v>
      </c>
      <c r="CQ35" s="18">
        <v>2.3664000000000001</v>
      </c>
      <c r="CR35" s="18">
        <v>5.4</v>
      </c>
      <c r="CS35" s="18">
        <v>2.8178999999999998</v>
      </c>
      <c r="CT35" s="18">
        <v>2.8178999999999998</v>
      </c>
      <c r="CU35" s="18">
        <v>2.5821000000000001</v>
      </c>
      <c r="CV35" s="18">
        <v>18.899999999999999</v>
      </c>
      <c r="CW35" s="18">
        <v>22.410769999999999</v>
      </c>
      <c r="CX35" s="18"/>
      <c r="CY35" s="18">
        <v>18.899999999999999</v>
      </c>
      <c r="CZ35" s="18">
        <v>6.8</v>
      </c>
      <c r="DA35" s="18">
        <v>6.8766400000000001</v>
      </c>
      <c r="DB35" s="18">
        <v>6.8766400000000001</v>
      </c>
      <c r="DC35" s="18">
        <v>-7.664E-2</v>
      </c>
      <c r="DD35" s="18"/>
      <c r="DE35" s="18"/>
      <c r="DF35" s="18"/>
      <c r="DG35" s="18">
        <v>0</v>
      </c>
      <c r="DH35" s="18">
        <v>142.9</v>
      </c>
      <c r="DI35" s="18">
        <v>142.44412</v>
      </c>
      <c r="DJ35" s="18">
        <v>142.44412</v>
      </c>
      <c r="DK35" s="18">
        <v>0.45588000000000001</v>
      </c>
      <c r="DL35" s="18"/>
      <c r="DM35" s="18"/>
      <c r="DN35" s="18"/>
      <c r="DO35" s="18">
        <v>0</v>
      </c>
      <c r="DP35" s="18"/>
      <c r="DQ35" s="18"/>
      <c r="DR35" s="18"/>
      <c r="DS35" s="18">
        <v>0</v>
      </c>
      <c r="DT35" s="18"/>
      <c r="DU35" s="18"/>
      <c r="DV35" s="18"/>
      <c r="DW35" s="18">
        <v>0</v>
      </c>
      <c r="DX35" s="18"/>
      <c r="DY35" s="18"/>
      <c r="DZ35" s="18"/>
      <c r="EA35" s="18">
        <v>0</v>
      </c>
      <c r="EB35" s="18">
        <v>110.5</v>
      </c>
      <c r="EC35" s="18">
        <v>112.46647</v>
      </c>
      <c r="ED35" s="18">
        <v>112.46647</v>
      </c>
      <c r="EE35" s="18">
        <v>-1.9664699999999999</v>
      </c>
      <c r="EF35" s="18">
        <v>0</v>
      </c>
      <c r="EG35" s="18"/>
      <c r="EH35" s="18"/>
      <c r="EI35" s="18">
        <v>0</v>
      </c>
      <c r="EJ35" s="18">
        <v>169.4</v>
      </c>
      <c r="EK35" s="18"/>
      <c r="EL35" s="18"/>
      <c r="EM35" s="18">
        <v>169.4</v>
      </c>
      <c r="EN35" s="18"/>
      <c r="EO35" s="18"/>
      <c r="EP35" s="18"/>
      <c r="EQ35" s="18">
        <v>0</v>
      </c>
      <c r="ER35" s="18"/>
      <c r="ES35" s="18"/>
      <c r="ET35" s="18"/>
      <c r="EU35" s="18">
        <v>0</v>
      </c>
      <c r="EV35" s="18">
        <v>6.5</v>
      </c>
      <c r="EW35" s="18">
        <v>6.39</v>
      </c>
      <c r="EX35" s="18">
        <v>6.39</v>
      </c>
      <c r="EY35" s="18">
        <v>0.11</v>
      </c>
      <c r="EZ35" s="18">
        <v>465.2</v>
      </c>
      <c r="FA35" s="18">
        <v>457.09426999999999</v>
      </c>
      <c r="FB35" s="18">
        <v>457.09426999999999</v>
      </c>
      <c r="FC35" s="18">
        <v>8.1057299999999994</v>
      </c>
      <c r="FD35" s="18">
        <v>17.2</v>
      </c>
      <c r="FE35" s="18">
        <v>24.705880000000001</v>
      </c>
      <c r="FF35" s="18">
        <v>81.635570000000001</v>
      </c>
      <c r="FG35" s="18">
        <v>-64.435569999999998</v>
      </c>
      <c r="FH35" s="18">
        <v>147.4</v>
      </c>
      <c r="FI35" s="18">
        <v>149.98721</v>
      </c>
      <c r="FJ35" s="18">
        <v>151.36251999999999</v>
      </c>
      <c r="FK35" s="18">
        <v>-3.96252</v>
      </c>
      <c r="FL35" s="18">
        <v>0</v>
      </c>
      <c r="FM35" s="18"/>
      <c r="FN35" s="18">
        <v>41.89893</v>
      </c>
      <c r="FO35" s="18">
        <v>-41.89893</v>
      </c>
      <c r="FP35" s="18">
        <v>18.399999999999999</v>
      </c>
      <c r="FQ35" s="18">
        <v>19.21088</v>
      </c>
      <c r="FR35" s="18">
        <v>19.21088</v>
      </c>
      <c r="FS35" s="18">
        <v>-0.81088000000000005</v>
      </c>
      <c r="FT35" s="18">
        <v>11.1</v>
      </c>
      <c r="FU35" s="18">
        <v>18.46453</v>
      </c>
      <c r="FV35" s="18">
        <v>18.46453</v>
      </c>
      <c r="FW35" s="18">
        <v>-7.3645300000000002</v>
      </c>
      <c r="FX35" s="18">
        <v>86.5</v>
      </c>
      <c r="FY35" s="18">
        <v>87.773570000000007</v>
      </c>
      <c r="FZ35" s="18">
        <v>87.773570000000007</v>
      </c>
      <c r="GA35" s="18">
        <v>-1.2735700000000001</v>
      </c>
      <c r="GB35" s="18"/>
      <c r="GC35" s="18"/>
      <c r="GD35" s="18">
        <v>179.82</v>
      </c>
      <c r="GE35" s="18">
        <v>-179.82</v>
      </c>
      <c r="GF35" s="18"/>
      <c r="GG35" s="18"/>
      <c r="GH35" s="18">
        <v>179.82</v>
      </c>
      <c r="GI35" s="18">
        <v>-179.82</v>
      </c>
      <c r="GJ35" s="18"/>
      <c r="GK35" s="18"/>
      <c r="GL35" s="18">
        <v>180.36</v>
      </c>
      <c r="GM35" s="18">
        <v>-180.36</v>
      </c>
      <c r="GN35" s="18">
        <v>108.4</v>
      </c>
      <c r="GO35" s="18">
        <v>110.48202000000001</v>
      </c>
      <c r="GP35" s="18">
        <v>110.48202000000001</v>
      </c>
      <c r="GQ35" s="18">
        <v>-2.08202</v>
      </c>
      <c r="GR35" s="18">
        <v>45.3</v>
      </c>
      <c r="GS35" s="18">
        <v>47.082599999999999</v>
      </c>
      <c r="GT35" s="18">
        <v>47.082599999999999</v>
      </c>
      <c r="GU35" s="18">
        <v>-1.7826</v>
      </c>
      <c r="GV35" s="18"/>
      <c r="GW35" s="18"/>
      <c r="GX35" s="18">
        <v>45.381999999999998</v>
      </c>
      <c r="GY35" s="18">
        <v>-45.381999999999998</v>
      </c>
      <c r="GZ35" s="18">
        <v>3.8</v>
      </c>
      <c r="HA35" s="18"/>
      <c r="HB35" s="18"/>
      <c r="HC35" s="18">
        <v>3.8</v>
      </c>
      <c r="HD35" s="18">
        <v>34.9</v>
      </c>
      <c r="HE35" s="18">
        <v>33.36054</v>
      </c>
      <c r="HF35" s="18">
        <v>30.300550000000001</v>
      </c>
      <c r="HG35" s="18">
        <v>4.59945</v>
      </c>
      <c r="HH35" s="18">
        <v>172.2</v>
      </c>
      <c r="HI35" s="18">
        <v>174.55948000000001</v>
      </c>
      <c r="HJ35" s="18">
        <v>174.55948000000001</v>
      </c>
      <c r="HK35" s="18">
        <v>-2.35948</v>
      </c>
      <c r="HL35" s="18"/>
      <c r="HM35" s="18"/>
      <c r="HN35" s="18"/>
      <c r="HO35" s="18">
        <v>0</v>
      </c>
      <c r="HP35" s="18"/>
      <c r="HQ35" s="18"/>
      <c r="HR35" s="18"/>
      <c r="HS35" s="18">
        <v>0</v>
      </c>
      <c r="HT35" s="18">
        <v>82</v>
      </c>
      <c r="HU35" s="18">
        <v>95.545190000000005</v>
      </c>
      <c r="HV35" s="18">
        <v>90.089569999999995</v>
      </c>
      <c r="HW35" s="18">
        <v>-8.0895700000000001</v>
      </c>
      <c r="HX35" s="18"/>
      <c r="HY35" s="18"/>
      <c r="HZ35" s="18"/>
      <c r="IA35" s="18">
        <v>0</v>
      </c>
      <c r="IB35" s="18"/>
      <c r="IC35" s="18"/>
      <c r="ID35" s="18"/>
      <c r="IE35" s="18">
        <v>0</v>
      </c>
      <c r="IF35" s="18">
        <v>43.7</v>
      </c>
      <c r="IG35" s="18">
        <v>45.265309999999999</v>
      </c>
      <c r="IH35" s="18">
        <v>45.265309999999999</v>
      </c>
      <c r="II35" s="18">
        <v>-1.56531</v>
      </c>
      <c r="IJ35" s="18"/>
      <c r="IK35" s="18"/>
      <c r="IL35" s="18"/>
      <c r="IM35" s="18">
        <v>0</v>
      </c>
      <c r="IN35" s="18"/>
      <c r="IO35" s="18"/>
      <c r="IP35" s="18"/>
      <c r="IQ35" s="18">
        <v>0</v>
      </c>
      <c r="IR35" s="18"/>
      <c r="IS35" s="18"/>
      <c r="IT35" s="18"/>
      <c r="IU35" s="18">
        <v>0</v>
      </c>
      <c r="IV35" s="18">
        <v>126.9</v>
      </c>
      <c r="IW35" s="18">
        <v>132.83837</v>
      </c>
      <c r="IX35" s="18">
        <v>132.83837</v>
      </c>
      <c r="IY35" s="18">
        <v>-5.9383699999999999</v>
      </c>
      <c r="IZ35" s="18">
        <v>162.80000000000001</v>
      </c>
      <c r="JA35" s="18">
        <v>171.57499999999999</v>
      </c>
      <c r="JB35" s="18"/>
      <c r="JC35" s="18">
        <v>162.80000000000001</v>
      </c>
      <c r="JD35" s="18">
        <v>160.19999999999999</v>
      </c>
      <c r="JE35" s="18">
        <v>169.78200000000001</v>
      </c>
      <c r="JF35" s="18"/>
      <c r="JG35" s="18">
        <v>160.19999999999999</v>
      </c>
      <c r="JH35" s="18">
        <v>192.8</v>
      </c>
      <c r="JI35" s="18">
        <v>202.72200000000001</v>
      </c>
      <c r="JJ35" s="18">
        <v>150.78360000000001</v>
      </c>
      <c r="JK35" s="18">
        <v>42.016399999999997</v>
      </c>
      <c r="JL35" s="18"/>
      <c r="JM35" s="18"/>
      <c r="JN35" s="18"/>
      <c r="JO35" s="18">
        <v>0</v>
      </c>
      <c r="JP35" s="18">
        <v>70.3</v>
      </c>
      <c r="JQ35" s="18">
        <v>73.590999999999994</v>
      </c>
      <c r="JR35" s="18">
        <v>73.590999999999994</v>
      </c>
      <c r="JS35" s="18">
        <v>-3.2909999999999999</v>
      </c>
      <c r="JT35" s="18">
        <v>34.1</v>
      </c>
      <c r="JU35" s="18">
        <v>36.905999999999999</v>
      </c>
      <c r="JV35" s="18">
        <v>36.905999999999999</v>
      </c>
      <c r="JW35" s="18">
        <v>-2.806</v>
      </c>
      <c r="JX35" s="18"/>
      <c r="JY35" s="18"/>
      <c r="JZ35" s="18"/>
      <c r="KA35" s="18">
        <v>0</v>
      </c>
      <c r="KB35" s="18">
        <v>0</v>
      </c>
      <c r="KC35" s="18"/>
      <c r="KD35" s="18"/>
      <c r="KE35" s="18">
        <v>0</v>
      </c>
      <c r="KF35" s="18"/>
      <c r="KG35" s="18"/>
      <c r="KH35" s="18"/>
      <c r="KI35" s="18">
        <v>0</v>
      </c>
      <c r="KJ35" s="18">
        <v>56.3</v>
      </c>
      <c r="KK35" s="18">
        <v>16</v>
      </c>
      <c r="KL35" s="18">
        <v>16</v>
      </c>
      <c r="KM35" s="18">
        <v>40.299999999999997</v>
      </c>
      <c r="KN35" s="18"/>
      <c r="KO35" s="18"/>
      <c r="KP35" s="18"/>
      <c r="KQ35" s="18">
        <v>0</v>
      </c>
      <c r="KR35" s="18"/>
      <c r="KS35" s="18"/>
      <c r="KT35" s="18"/>
      <c r="KU35" s="18">
        <v>0</v>
      </c>
      <c r="KV35" s="18">
        <v>1.7</v>
      </c>
      <c r="KW35" s="18">
        <v>2.04081</v>
      </c>
      <c r="KX35" s="18">
        <v>2.04081</v>
      </c>
      <c r="KY35" s="18">
        <v>-0.34081</v>
      </c>
      <c r="KZ35" s="18">
        <v>220</v>
      </c>
      <c r="LA35" s="18">
        <v>270.06803000000002</v>
      </c>
      <c r="LB35" s="18">
        <v>270.06803000000002</v>
      </c>
      <c r="LC35" s="18">
        <v>-50.06803</v>
      </c>
      <c r="LD35" s="18">
        <v>130.6</v>
      </c>
      <c r="LE35" s="18">
        <v>133.16031000000001</v>
      </c>
      <c r="LF35" s="18">
        <v>133.16031000000001</v>
      </c>
      <c r="LG35" s="18">
        <v>-2.5603099999999999</v>
      </c>
      <c r="LH35" s="18">
        <v>66.3</v>
      </c>
      <c r="LI35" s="18">
        <v>67.199219999999997</v>
      </c>
      <c r="LJ35" s="18">
        <v>67.199219999999997</v>
      </c>
      <c r="LK35" s="18">
        <v>-0.89922000000000002</v>
      </c>
      <c r="LL35" s="18">
        <v>76.400000000000006</v>
      </c>
      <c r="LM35" s="18">
        <v>78.567999999999998</v>
      </c>
      <c r="LN35" s="18">
        <v>78.567999999999998</v>
      </c>
      <c r="LO35" s="18">
        <v>-2.1680000000000001</v>
      </c>
      <c r="LP35" s="18">
        <v>0</v>
      </c>
      <c r="LQ35" s="18"/>
      <c r="LR35" s="18">
        <v>29.980560000000001</v>
      </c>
      <c r="LS35" s="18">
        <v>-29.980560000000001</v>
      </c>
      <c r="LT35" s="18">
        <v>64.7</v>
      </c>
      <c r="LU35" s="18"/>
      <c r="LV35" s="18"/>
      <c r="LW35" s="18">
        <v>64.7</v>
      </c>
      <c r="LX35" s="18">
        <v>33.1</v>
      </c>
      <c r="LY35" s="18"/>
      <c r="LZ35" s="18"/>
      <c r="MA35" s="18">
        <v>33.1</v>
      </c>
      <c r="MB35" s="18">
        <v>44.6</v>
      </c>
      <c r="MC35" s="18"/>
      <c r="MD35" s="18"/>
      <c r="ME35" s="18">
        <v>44.6</v>
      </c>
      <c r="MF35" s="18">
        <v>136.69999999999999</v>
      </c>
      <c r="MG35" s="18">
        <v>134.47149999999999</v>
      </c>
      <c r="MH35" s="18">
        <v>134.47149999999999</v>
      </c>
      <c r="MI35" s="18">
        <v>2.2284999999999999</v>
      </c>
      <c r="MJ35" s="18"/>
      <c r="MK35" s="18"/>
      <c r="ML35" s="18"/>
      <c r="MM35" s="18">
        <v>0</v>
      </c>
      <c r="MN35" s="18">
        <v>76.400000000000006</v>
      </c>
      <c r="MO35" s="18">
        <v>67.437659999999994</v>
      </c>
      <c r="MP35" s="18">
        <v>67.437659999999994</v>
      </c>
      <c r="MQ35" s="18">
        <v>8.9623399999999993</v>
      </c>
      <c r="MR35" s="18">
        <v>173.1</v>
      </c>
      <c r="MS35" s="18">
        <v>185.78362999999999</v>
      </c>
      <c r="MT35" s="18"/>
      <c r="MU35" s="18">
        <v>173.1</v>
      </c>
      <c r="MV35" s="18">
        <v>96.7</v>
      </c>
      <c r="MW35" s="18"/>
      <c r="MX35" s="18"/>
      <c r="MY35" s="18">
        <v>96.7</v>
      </c>
      <c r="MZ35" s="18"/>
      <c r="NA35" s="18"/>
      <c r="NB35" s="18"/>
      <c r="NC35" s="18">
        <v>0</v>
      </c>
      <c r="ND35" s="18"/>
      <c r="NE35" s="18"/>
      <c r="NF35" s="18"/>
      <c r="NG35" s="18">
        <v>0</v>
      </c>
      <c r="NH35" s="18"/>
      <c r="NI35" s="18"/>
      <c r="NJ35" s="18"/>
      <c r="NK35" s="18">
        <v>0</v>
      </c>
      <c r="NL35" s="18">
        <v>137.1</v>
      </c>
      <c r="NM35" s="18">
        <v>146.52000000000001</v>
      </c>
      <c r="NN35" s="18">
        <v>146.52000000000001</v>
      </c>
      <c r="NO35" s="18">
        <v>-9.42</v>
      </c>
      <c r="NP35" s="18">
        <v>76.099999999999994</v>
      </c>
      <c r="NQ35" s="18">
        <v>73.48</v>
      </c>
      <c r="NR35" s="18">
        <v>73.48</v>
      </c>
      <c r="NS35" s="18">
        <v>2.62</v>
      </c>
      <c r="NT35" s="18"/>
      <c r="NU35" s="18">
        <v>4.0167900000000003</v>
      </c>
      <c r="NV35" s="18">
        <v>4.0167900000000003</v>
      </c>
      <c r="NW35" s="18">
        <v>-4.0167900000000003</v>
      </c>
      <c r="NX35" s="18"/>
      <c r="NY35" s="18"/>
      <c r="NZ35" s="18"/>
      <c r="OA35" s="18">
        <v>0</v>
      </c>
      <c r="OB35" s="18">
        <v>0</v>
      </c>
      <c r="OC35" s="18">
        <v>17.492709999999999</v>
      </c>
      <c r="OD35" s="18">
        <v>17.492709999999999</v>
      </c>
      <c r="OE35" s="18">
        <v>-17.492709999999999</v>
      </c>
      <c r="OF35" s="18">
        <v>0.4</v>
      </c>
      <c r="OG35" s="18"/>
      <c r="OH35" s="18">
        <v>0.77200000000000002</v>
      </c>
      <c r="OI35" s="18">
        <v>-0.372</v>
      </c>
      <c r="OJ35" s="18">
        <v>110.9</v>
      </c>
      <c r="OK35" s="18">
        <v>62.99</v>
      </c>
      <c r="OL35" s="18">
        <v>52.984999999999999</v>
      </c>
      <c r="OM35" s="18">
        <v>57.914999999999999</v>
      </c>
      <c r="ON35" s="18">
        <v>17.7</v>
      </c>
      <c r="OO35" s="18"/>
      <c r="OP35" s="18">
        <v>39.646000000000001</v>
      </c>
      <c r="OQ35" s="18">
        <v>-21.946000000000002</v>
      </c>
      <c r="OR35" s="18">
        <v>0</v>
      </c>
      <c r="OS35" s="18">
        <v>1.36</v>
      </c>
      <c r="OT35" s="18">
        <v>1.36</v>
      </c>
      <c r="OU35" s="18">
        <v>-1.36</v>
      </c>
      <c r="OV35" s="18">
        <v>0.3</v>
      </c>
      <c r="OW35" s="18"/>
      <c r="OX35" s="18">
        <v>0.3</v>
      </c>
      <c r="OY35" s="18">
        <v>0</v>
      </c>
      <c r="OZ35" s="18">
        <v>20.3</v>
      </c>
      <c r="PA35" s="18"/>
      <c r="PB35" s="18">
        <v>19.436350000000001</v>
      </c>
      <c r="PC35" s="18">
        <v>0.86365000000000003</v>
      </c>
      <c r="PD35" s="18">
        <v>9.9</v>
      </c>
      <c r="PE35" s="18">
        <v>9.9830000000000005</v>
      </c>
      <c r="PF35" s="18">
        <v>9.9830000000000005</v>
      </c>
      <c r="PG35" s="18">
        <v>-8.3000000000000004E-2</v>
      </c>
      <c r="PH35" s="18">
        <v>5.8</v>
      </c>
      <c r="PI35" s="18">
        <v>5.67</v>
      </c>
      <c r="PJ35" s="18">
        <v>5.67</v>
      </c>
      <c r="PK35" s="18">
        <v>0.13</v>
      </c>
      <c r="PL35" s="18">
        <v>49.6</v>
      </c>
      <c r="PM35" s="18"/>
      <c r="PN35" s="18">
        <v>192.25</v>
      </c>
      <c r="PO35" s="18">
        <v>-142.65</v>
      </c>
      <c r="PP35" s="18">
        <v>13.86</v>
      </c>
      <c r="PQ35" s="18"/>
      <c r="PR35" s="18">
        <v>104.866</v>
      </c>
      <c r="PS35" s="18">
        <v>-91.006</v>
      </c>
      <c r="PT35" s="18">
        <v>2.2000000000000002</v>
      </c>
      <c r="PU35" s="18"/>
      <c r="PV35" s="18"/>
      <c r="PW35" s="18">
        <v>2.2000000000000002</v>
      </c>
      <c r="PX35" s="18">
        <v>3.6</v>
      </c>
      <c r="PY35" s="18">
        <v>3.6</v>
      </c>
      <c r="PZ35" s="18">
        <v>3.6</v>
      </c>
      <c r="QA35" s="18">
        <v>0</v>
      </c>
      <c r="QB35" s="18">
        <v>3.1</v>
      </c>
      <c r="QC35" s="18">
        <v>4</v>
      </c>
      <c r="QD35" s="18">
        <v>4</v>
      </c>
      <c r="QE35" s="18">
        <v>-0.9</v>
      </c>
      <c r="QF35" s="18">
        <v>20.399999999999999</v>
      </c>
      <c r="QG35" s="18"/>
      <c r="QH35" s="18">
        <v>20.274049999999999</v>
      </c>
      <c r="QI35" s="18">
        <v>0.12595000000000001</v>
      </c>
      <c r="QJ35" s="18">
        <v>20</v>
      </c>
      <c r="QK35" s="18">
        <v>19.436350000000001</v>
      </c>
      <c r="QL35" s="18">
        <v>19.436350000000001</v>
      </c>
      <c r="QM35" s="18">
        <v>0.56364999999999998</v>
      </c>
      <c r="QN35" s="18">
        <v>18.899999999999999</v>
      </c>
      <c r="QO35" s="18">
        <v>17.492709999999999</v>
      </c>
      <c r="QP35" s="18">
        <v>17.492709999999999</v>
      </c>
      <c r="QQ35" s="18">
        <v>1.4072899999999999</v>
      </c>
      <c r="QR35" s="18">
        <v>3.1</v>
      </c>
      <c r="QS35" s="18">
        <v>3.4</v>
      </c>
      <c r="QT35" s="18">
        <v>3.4</v>
      </c>
      <c r="QU35" s="18">
        <v>-0.3</v>
      </c>
      <c r="QV35" s="18">
        <v>18.5</v>
      </c>
      <c r="QW35" s="18">
        <v>17.881440000000001</v>
      </c>
      <c r="QX35" s="18">
        <v>17.881440000000001</v>
      </c>
      <c r="QY35" s="18">
        <v>0.61856</v>
      </c>
      <c r="QZ35" s="18">
        <v>10.5</v>
      </c>
      <c r="RA35" s="18"/>
      <c r="RB35" s="18">
        <v>6.7009999999999996</v>
      </c>
      <c r="RC35" s="18">
        <v>3.7989999999999999</v>
      </c>
      <c r="RD35" s="18">
        <v>5.9</v>
      </c>
      <c r="RE35" s="18"/>
      <c r="RF35" s="18">
        <v>10.954000000000001</v>
      </c>
      <c r="RG35" s="18">
        <v>-5.0540000000000003</v>
      </c>
      <c r="RH35" s="18">
        <v>18.5</v>
      </c>
      <c r="RI35" s="18">
        <v>14.403</v>
      </c>
      <c r="RJ35" s="18">
        <v>14.403</v>
      </c>
      <c r="RK35" s="18">
        <v>4.0970000000000004</v>
      </c>
      <c r="RL35" s="18">
        <v>65.3</v>
      </c>
      <c r="RM35" s="18">
        <v>58.500999999999998</v>
      </c>
      <c r="RN35" s="18">
        <v>58.500999999999998</v>
      </c>
      <c r="RO35" s="18">
        <v>6.7990000000000004</v>
      </c>
      <c r="RP35" s="18">
        <v>19.2</v>
      </c>
      <c r="RQ35" s="18"/>
      <c r="RR35" s="18">
        <v>12.438000000000001</v>
      </c>
      <c r="RS35" s="18">
        <v>6.7619999999999996</v>
      </c>
      <c r="RT35" s="18">
        <v>3.3</v>
      </c>
      <c r="RU35" s="18">
        <v>3.2010000000000001</v>
      </c>
      <c r="RV35" s="18">
        <v>3.2010000000000001</v>
      </c>
      <c r="RW35" s="18">
        <v>9.9000000000000005E-2</v>
      </c>
      <c r="RX35" s="18">
        <v>20.2</v>
      </c>
      <c r="RY35" s="18">
        <v>19.792000000000002</v>
      </c>
      <c r="RZ35" s="18">
        <v>19.792000000000002</v>
      </c>
      <c r="SA35" s="18">
        <v>0.40799999999999997</v>
      </c>
      <c r="SB35" s="18">
        <v>3.2</v>
      </c>
      <c r="SC35" s="18">
        <v>2</v>
      </c>
      <c r="SD35" s="18">
        <v>2</v>
      </c>
      <c r="SE35" s="18">
        <v>1.2</v>
      </c>
      <c r="SF35" s="18"/>
      <c r="SG35" s="18">
        <v>0.4</v>
      </c>
      <c r="SH35" s="18">
        <v>0.4</v>
      </c>
      <c r="SI35" s="18">
        <v>-0.4</v>
      </c>
      <c r="SJ35" s="18">
        <v>0.3</v>
      </c>
      <c r="SK35" s="18"/>
      <c r="SL35" s="18">
        <v>0.29699999999999999</v>
      </c>
      <c r="SM35" s="18">
        <v>3.0000000000000001E-3</v>
      </c>
      <c r="SN35" s="18">
        <v>19.8</v>
      </c>
      <c r="SO35" s="18">
        <v>19.1448</v>
      </c>
      <c r="SP35" s="18">
        <v>19.1448</v>
      </c>
      <c r="SQ35" s="18">
        <v>0.6552</v>
      </c>
      <c r="SR35" s="18">
        <v>13.1</v>
      </c>
      <c r="SS35" s="18">
        <v>12.244899999999999</v>
      </c>
      <c r="ST35" s="18">
        <v>12.244899999999999</v>
      </c>
      <c r="SU35" s="18">
        <v>0.85509999999999997</v>
      </c>
      <c r="SV35" s="18">
        <v>20.399999999999999</v>
      </c>
      <c r="SW35" s="18">
        <v>19.436350000000001</v>
      </c>
      <c r="SX35" s="18">
        <v>19.436350000000001</v>
      </c>
      <c r="SY35" s="18">
        <v>0.96365000000000001</v>
      </c>
      <c r="SZ35" s="18">
        <v>20.3</v>
      </c>
      <c r="TA35" s="18">
        <v>19.436350000000001</v>
      </c>
      <c r="TB35" s="18">
        <v>19.436350000000001</v>
      </c>
      <c r="TC35" s="18">
        <v>0.86365000000000003</v>
      </c>
      <c r="TD35" s="18">
        <v>3.5</v>
      </c>
      <c r="TE35" s="18">
        <v>5.0890000000000004</v>
      </c>
      <c r="TF35" s="18">
        <v>5.0890000000000004</v>
      </c>
      <c r="TG35" s="18">
        <v>-1.589</v>
      </c>
      <c r="TH35" s="18">
        <v>28</v>
      </c>
      <c r="TI35" s="18">
        <v>23.131</v>
      </c>
      <c r="TJ35" s="18">
        <v>23.131</v>
      </c>
      <c r="TK35" s="18">
        <v>4.8689999999999998</v>
      </c>
      <c r="TL35" s="18">
        <v>2.2000000000000002</v>
      </c>
      <c r="TM35" s="18"/>
      <c r="TN35" s="18">
        <v>8.8800000000000008</v>
      </c>
      <c r="TO35" s="18">
        <v>-6.68</v>
      </c>
      <c r="TP35" s="18">
        <v>51.1</v>
      </c>
      <c r="TQ35" s="18">
        <v>43.51</v>
      </c>
      <c r="TR35" s="18">
        <v>43.51</v>
      </c>
      <c r="TS35" s="18">
        <v>7.59</v>
      </c>
      <c r="TT35" s="18">
        <v>100.2</v>
      </c>
      <c r="TU35" s="18">
        <v>50.23</v>
      </c>
      <c r="TV35" s="18">
        <v>50.23</v>
      </c>
      <c r="TW35" s="18">
        <v>49.97</v>
      </c>
      <c r="TX35" s="18">
        <v>8.3000000000000007</v>
      </c>
      <c r="TY35" s="18">
        <v>5.17</v>
      </c>
      <c r="TZ35" s="18">
        <v>5.17</v>
      </c>
      <c r="UA35" s="18">
        <v>3.13</v>
      </c>
      <c r="UB35" s="18">
        <v>6.4</v>
      </c>
      <c r="UC35" s="18">
        <v>2.2400000000000002</v>
      </c>
      <c r="UD35" s="18">
        <v>2.2400000000000002</v>
      </c>
      <c r="UE35" s="18">
        <v>4.16</v>
      </c>
      <c r="UF35" s="18">
        <v>13.9</v>
      </c>
      <c r="UG35" s="18"/>
      <c r="UH35" s="18">
        <v>11.28</v>
      </c>
      <c r="UI35" s="18">
        <v>2.62</v>
      </c>
      <c r="UJ35" s="18">
        <v>20.8</v>
      </c>
      <c r="UK35" s="18">
        <v>19.436350000000001</v>
      </c>
      <c r="UL35" s="18">
        <v>19.436350000000001</v>
      </c>
      <c r="UM35" s="18">
        <v>1.36365</v>
      </c>
      <c r="UN35" s="18">
        <v>8</v>
      </c>
      <c r="UO35" s="18">
        <v>8.1999999999999993</v>
      </c>
      <c r="UP35" s="18">
        <v>8.1999999999999993</v>
      </c>
      <c r="UQ35" s="18">
        <v>-0.2</v>
      </c>
      <c r="UR35" s="18">
        <v>8.1999999999999993</v>
      </c>
      <c r="US35" s="18">
        <v>7.1</v>
      </c>
      <c r="UT35" s="18">
        <v>7.1</v>
      </c>
      <c r="UU35" s="18">
        <v>1.1000000000000001</v>
      </c>
      <c r="UV35" s="18">
        <v>20.399999999999999</v>
      </c>
      <c r="UW35" s="18">
        <v>19.436350000000001</v>
      </c>
      <c r="UX35" s="18">
        <v>19.436350000000001</v>
      </c>
      <c r="UY35" s="18">
        <v>0.96365000000000001</v>
      </c>
      <c r="UZ35" s="18">
        <v>20.399999999999999</v>
      </c>
      <c r="VA35" s="18">
        <v>19.436350000000001</v>
      </c>
      <c r="VB35" s="18">
        <v>19.436350000000001</v>
      </c>
      <c r="VC35" s="18">
        <v>0.96365000000000001</v>
      </c>
      <c r="VD35" s="18">
        <v>20</v>
      </c>
      <c r="VE35" s="18">
        <v>19.436350000000001</v>
      </c>
      <c r="VF35" s="18">
        <v>19.436350000000001</v>
      </c>
      <c r="VG35" s="18">
        <v>0.56364999999999998</v>
      </c>
      <c r="VH35" s="18">
        <v>0</v>
      </c>
      <c r="VI35" s="18">
        <v>1.66</v>
      </c>
      <c r="VJ35" s="18">
        <v>1.66</v>
      </c>
      <c r="VK35" s="18">
        <v>-1.66</v>
      </c>
      <c r="VL35" s="18">
        <v>87.8</v>
      </c>
      <c r="VM35" s="18"/>
      <c r="VN35" s="18">
        <v>199.97499999999999</v>
      </c>
      <c r="VO35" s="18">
        <v>-112.175</v>
      </c>
      <c r="VP35" s="18">
        <v>5.0999999999999996</v>
      </c>
      <c r="VQ35" s="18"/>
      <c r="VR35" s="18">
        <v>16.794</v>
      </c>
      <c r="VS35" s="18">
        <v>-11.694000000000001</v>
      </c>
      <c r="VT35" s="18">
        <v>39.4</v>
      </c>
      <c r="VU35" s="18"/>
      <c r="VV35" s="18">
        <v>35.161999999999999</v>
      </c>
      <c r="VW35" s="18">
        <v>4.2380000000000004</v>
      </c>
      <c r="VX35" s="18">
        <v>0</v>
      </c>
      <c r="VY35" s="18">
        <v>0.6</v>
      </c>
      <c r="VZ35" s="18">
        <v>0.6</v>
      </c>
      <c r="WA35" s="18">
        <v>-0.6</v>
      </c>
      <c r="WB35" s="18">
        <v>19.100000000000001</v>
      </c>
      <c r="WC35" s="18">
        <v>63.53</v>
      </c>
      <c r="WD35" s="18">
        <v>63.53</v>
      </c>
      <c r="WE35" s="18">
        <v>-44.43</v>
      </c>
      <c r="WF35" s="18">
        <v>19.3</v>
      </c>
      <c r="WG35" s="18">
        <v>66.084999999999994</v>
      </c>
      <c r="WH35" s="18">
        <v>66.084999999999994</v>
      </c>
      <c r="WI35" s="18">
        <v>-46.784999999999997</v>
      </c>
      <c r="WJ35" s="18">
        <v>30.9</v>
      </c>
      <c r="WK35" s="18"/>
      <c r="WL35" s="18">
        <v>32.085999999999999</v>
      </c>
      <c r="WM35" s="18">
        <v>-1.1859999999999999</v>
      </c>
      <c r="WN35" s="18">
        <v>3</v>
      </c>
      <c r="WO35" s="18">
        <v>4.2</v>
      </c>
      <c r="WP35" s="18">
        <v>4.2</v>
      </c>
      <c r="WQ35" s="18">
        <v>-1.2</v>
      </c>
      <c r="WR35" s="18">
        <v>2.2000000000000002</v>
      </c>
      <c r="WS35" s="18">
        <v>2.4</v>
      </c>
      <c r="WT35" s="18">
        <v>2.4</v>
      </c>
      <c r="WU35" s="18">
        <v>-0.2</v>
      </c>
      <c r="WV35" s="18">
        <v>2.2999999999999998</v>
      </c>
      <c r="WW35" s="18">
        <v>2.4</v>
      </c>
      <c r="WX35" s="18">
        <v>2.4</v>
      </c>
      <c r="WY35" s="18">
        <v>-0.1</v>
      </c>
      <c r="WZ35" s="18"/>
      <c r="XA35" s="18"/>
      <c r="XB35" s="18"/>
      <c r="XC35" s="18">
        <v>0</v>
      </c>
      <c r="XD35" s="18">
        <v>2.7</v>
      </c>
      <c r="XE35" s="18"/>
      <c r="XF35" s="18">
        <v>7.9210000000000003</v>
      </c>
      <c r="XG35" s="18">
        <v>-5.2210000000000001</v>
      </c>
      <c r="XH35" s="18">
        <v>8.1999999999999993</v>
      </c>
      <c r="XI35" s="18">
        <v>8.4</v>
      </c>
      <c r="XJ35" s="18">
        <v>8.4</v>
      </c>
      <c r="XK35" s="18">
        <v>-0.2</v>
      </c>
      <c r="XL35" s="18">
        <v>20</v>
      </c>
      <c r="XM35" s="18">
        <v>18.95044</v>
      </c>
      <c r="XN35" s="18">
        <v>18.95044</v>
      </c>
      <c r="XO35" s="18">
        <v>1.04956</v>
      </c>
      <c r="XP35" s="18">
        <v>20</v>
      </c>
      <c r="XQ35" s="18">
        <v>18.95044</v>
      </c>
      <c r="XR35" s="18">
        <v>18.95044</v>
      </c>
      <c r="XS35" s="18">
        <v>1.04956</v>
      </c>
      <c r="XT35" s="18">
        <v>9</v>
      </c>
      <c r="XU35" s="18">
        <v>10.8</v>
      </c>
      <c r="XV35" s="18">
        <v>10.8</v>
      </c>
      <c r="XW35" s="18">
        <v>-1.8</v>
      </c>
      <c r="XX35" s="18">
        <v>21.5</v>
      </c>
      <c r="XY35" s="18">
        <v>28.5</v>
      </c>
      <c r="XZ35" s="18">
        <v>28.5</v>
      </c>
      <c r="YA35" s="18">
        <v>-7</v>
      </c>
      <c r="YB35" s="18">
        <v>33.5</v>
      </c>
      <c r="YC35" s="18">
        <v>28.5</v>
      </c>
      <c r="YD35" s="18">
        <v>28.5</v>
      </c>
      <c r="YE35" s="18">
        <v>5</v>
      </c>
      <c r="YF35" s="18">
        <v>16.8</v>
      </c>
      <c r="YG35" s="18">
        <v>14</v>
      </c>
      <c r="YH35" s="18">
        <v>14</v>
      </c>
      <c r="YI35" s="18">
        <v>2.8</v>
      </c>
      <c r="YJ35" s="18">
        <v>18.899999999999999</v>
      </c>
      <c r="YK35" s="18">
        <v>18</v>
      </c>
      <c r="YL35" s="18">
        <v>18</v>
      </c>
      <c r="YM35" s="18">
        <v>0.9</v>
      </c>
      <c r="YN35" s="18">
        <v>7.4</v>
      </c>
      <c r="YO35" s="18">
        <v>8.15</v>
      </c>
      <c r="YP35" s="18">
        <v>8.15</v>
      </c>
      <c r="YQ35" s="18">
        <v>-0.75</v>
      </c>
      <c r="YR35" s="18">
        <v>10</v>
      </c>
      <c r="YS35" s="18">
        <v>11</v>
      </c>
      <c r="YT35" s="18">
        <v>11</v>
      </c>
      <c r="YU35" s="18">
        <v>-1</v>
      </c>
      <c r="YV35" s="18">
        <v>16</v>
      </c>
      <c r="YW35" s="18">
        <v>22</v>
      </c>
      <c r="YX35" s="18">
        <v>22</v>
      </c>
      <c r="YY35" s="18">
        <v>-6</v>
      </c>
    </row>
    <row r="36" spans="1:675" ht="24" customHeight="1" x14ac:dyDescent="0.3">
      <c r="A36" s="1"/>
      <c r="B36" s="17" t="s">
        <v>102</v>
      </c>
      <c r="C36" s="17" t="s">
        <v>899</v>
      </c>
      <c r="D36" s="18">
        <v>205.9</v>
      </c>
      <c r="E36" s="18">
        <v>203.40136000000001</v>
      </c>
      <c r="F36" s="18">
        <v>203.40136000000001</v>
      </c>
      <c r="G36" s="18">
        <v>2.49864</v>
      </c>
      <c r="H36" s="18">
        <v>640.70000000000005</v>
      </c>
      <c r="I36" s="18">
        <v>634.98344999999995</v>
      </c>
      <c r="J36" s="18">
        <v>627.79395999999997</v>
      </c>
      <c r="K36" s="18">
        <v>12.906040000000001</v>
      </c>
      <c r="L36" s="18">
        <v>216.2</v>
      </c>
      <c r="M36" s="18">
        <v>215.11229</v>
      </c>
      <c r="N36" s="18">
        <v>204.43100999999999</v>
      </c>
      <c r="O36" s="18">
        <v>11.768990000000001</v>
      </c>
      <c r="P36" s="18"/>
      <c r="Q36" s="18"/>
      <c r="R36" s="18"/>
      <c r="S36" s="18">
        <v>0</v>
      </c>
      <c r="T36" s="18"/>
      <c r="U36" s="18"/>
      <c r="V36" s="18"/>
      <c r="W36" s="18">
        <v>0</v>
      </c>
      <c r="X36" s="18">
        <v>93.7</v>
      </c>
      <c r="Y36" s="18">
        <v>91.867829999999998</v>
      </c>
      <c r="Z36" s="18">
        <v>91.867829999999998</v>
      </c>
      <c r="AA36" s="18">
        <v>1.8321700000000001</v>
      </c>
      <c r="AB36" s="18">
        <v>239.8</v>
      </c>
      <c r="AC36" s="18">
        <v>242</v>
      </c>
      <c r="AD36" s="18">
        <v>242</v>
      </c>
      <c r="AE36" s="18">
        <v>-2.2000000000000002</v>
      </c>
      <c r="AF36" s="18">
        <v>82.8</v>
      </c>
      <c r="AG36" s="18">
        <v>86.98997</v>
      </c>
      <c r="AH36" s="18"/>
      <c r="AI36" s="18">
        <v>82.8</v>
      </c>
      <c r="AJ36" s="18">
        <v>0</v>
      </c>
      <c r="AK36" s="18"/>
      <c r="AL36" s="18"/>
      <c r="AM36" s="18">
        <v>0</v>
      </c>
      <c r="AN36" s="18">
        <v>117.6</v>
      </c>
      <c r="AO36" s="18">
        <v>152.49405999999999</v>
      </c>
      <c r="AP36" s="18">
        <v>152.49405999999999</v>
      </c>
      <c r="AQ36" s="18">
        <v>-34.894060000000003</v>
      </c>
      <c r="AR36" s="18">
        <v>109.1</v>
      </c>
      <c r="AS36" s="18">
        <v>152.49405999999999</v>
      </c>
      <c r="AT36" s="18">
        <v>152.49405999999999</v>
      </c>
      <c r="AU36" s="18">
        <v>-43.394060000000003</v>
      </c>
      <c r="AV36" s="18">
        <v>118</v>
      </c>
      <c r="AW36" s="18">
        <v>152.49405999999999</v>
      </c>
      <c r="AX36" s="18">
        <v>152.49405999999999</v>
      </c>
      <c r="AY36" s="18">
        <v>-34.494059999999998</v>
      </c>
      <c r="AZ36" s="18">
        <v>218.7</v>
      </c>
      <c r="BA36" s="18">
        <v>229.428</v>
      </c>
      <c r="BB36" s="18">
        <v>229.428</v>
      </c>
      <c r="BC36" s="18">
        <v>-10.728</v>
      </c>
      <c r="BD36" s="18">
        <v>195.9</v>
      </c>
      <c r="BE36" s="18">
        <v>207.24285</v>
      </c>
      <c r="BF36" s="18">
        <v>207.24285</v>
      </c>
      <c r="BG36" s="18">
        <v>-11.34285</v>
      </c>
      <c r="BH36" s="18">
        <v>105.4</v>
      </c>
      <c r="BI36" s="18">
        <v>103.93259999999999</v>
      </c>
      <c r="BJ36" s="18">
        <v>103.93259999999999</v>
      </c>
      <c r="BK36" s="18">
        <v>1.4674</v>
      </c>
      <c r="BL36" s="18">
        <v>558.79999999999995</v>
      </c>
      <c r="BM36" s="18">
        <v>566.08941000000004</v>
      </c>
      <c r="BN36" s="18">
        <v>566.08941000000004</v>
      </c>
      <c r="BO36" s="18">
        <v>-7.2894100000000002</v>
      </c>
      <c r="BP36" s="18">
        <v>10.3</v>
      </c>
      <c r="BQ36" s="18">
        <v>10.52094</v>
      </c>
      <c r="BR36" s="18">
        <v>10.52094</v>
      </c>
      <c r="BS36" s="18">
        <v>-0.22094</v>
      </c>
      <c r="BT36" s="18"/>
      <c r="BU36" s="18"/>
      <c r="BV36" s="18"/>
      <c r="BW36" s="18">
        <v>0</v>
      </c>
      <c r="BX36" s="18">
        <v>12.9</v>
      </c>
      <c r="BY36" s="18"/>
      <c r="BZ36" s="18">
        <v>12.35839</v>
      </c>
      <c r="CA36" s="18">
        <v>0.54161000000000004</v>
      </c>
      <c r="CB36" s="18"/>
      <c r="CC36" s="18"/>
      <c r="CD36" s="18"/>
      <c r="CE36" s="18">
        <v>0</v>
      </c>
      <c r="CF36" s="18"/>
      <c r="CG36" s="18"/>
      <c r="CH36" s="18"/>
      <c r="CI36" s="18">
        <v>0</v>
      </c>
      <c r="CJ36" s="18">
        <v>168.7</v>
      </c>
      <c r="CK36" s="18">
        <v>164.06706</v>
      </c>
      <c r="CL36" s="18">
        <v>164.06706</v>
      </c>
      <c r="CM36" s="18">
        <v>4.6329399999999996</v>
      </c>
      <c r="CN36" s="18">
        <v>8.6999999999999993</v>
      </c>
      <c r="CO36" s="18">
        <v>5.1336000000000004</v>
      </c>
      <c r="CP36" s="18">
        <v>5.1336000000000004</v>
      </c>
      <c r="CQ36" s="18">
        <v>3.5663999999999998</v>
      </c>
      <c r="CR36" s="18">
        <v>5.5</v>
      </c>
      <c r="CS36" s="18">
        <v>2.8178999999999998</v>
      </c>
      <c r="CT36" s="18">
        <v>2.8178999999999998</v>
      </c>
      <c r="CU36" s="18">
        <v>2.6821000000000002</v>
      </c>
      <c r="CV36" s="18">
        <v>18.7</v>
      </c>
      <c r="CW36" s="18">
        <v>22.410769999999999</v>
      </c>
      <c r="CX36" s="18">
        <v>8.4853699999999996</v>
      </c>
      <c r="CY36" s="18">
        <v>10.21463</v>
      </c>
      <c r="CZ36" s="18">
        <v>7</v>
      </c>
      <c r="DA36" s="18">
        <v>6.8766400000000001</v>
      </c>
      <c r="DB36" s="18">
        <v>6.8766400000000001</v>
      </c>
      <c r="DC36" s="18">
        <v>0.12336</v>
      </c>
      <c r="DD36" s="18"/>
      <c r="DE36" s="18"/>
      <c r="DF36" s="18"/>
      <c r="DG36" s="18">
        <v>0</v>
      </c>
      <c r="DH36" s="18">
        <v>142.80000000000001</v>
      </c>
      <c r="DI36" s="18">
        <v>142.44412</v>
      </c>
      <c r="DJ36" s="18">
        <v>142.44412</v>
      </c>
      <c r="DK36" s="18">
        <v>0.35587999999999997</v>
      </c>
      <c r="DL36" s="18"/>
      <c r="DM36" s="18"/>
      <c r="DN36" s="18"/>
      <c r="DO36" s="18">
        <v>0</v>
      </c>
      <c r="DP36" s="18"/>
      <c r="DQ36" s="18"/>
      <c r="DR36" s="18"/>
      <c r="DS36" s="18">
        <v>0</v>
      </c>
      <c r="DT36" s="18"/>
      <c r="DU36" s="18"/>
      <c r="DV36" s="18"/>
      <c r="DW36" s="18">
        <v>0</v>
      </c>
      <c r="DX36" s="18"/>
      <c r="DY36" s="18"/>
      <c r="DZ36" s="18"/>
      <c r="EA36" s="18">
        <v>0</v>
      </c>
      <c r="EB36" s="18">
        <v>110.5</v>
      </c>
      <c r="EC36" s="18">
        <v>112.46647</v>
      </c>
      <c r="ED36" s="18">
        <v>112.46647</v>
      </c>
      <c r="EE36" s="18">
        <v>-1.9664699999999999</v>
      </c>
      <c r="EF36" s="18">
        <v>0</v>
      </c>
      <c r="EG36" s="18"/>
      <c r="EH36" s="18"/>
      <c r="EI36" s="18">
        <v>0</v>
      </c>
      <c r="EJ36" s="18">
        <v>140.5</v>
      </c>
      <c r="EK36" s="18"/>
      <c r="EL36" s="18"/>
      <c r="EM36" s="18">
        <v>140.5</v>
      </c>
      <c r="EN36" s="18"/>
      <c r="EO36" s="18"/>
      <c r="EP36" s="18"/>
      <c r="EQ36" s="18">
        <v>0</v>
      </c>
      <c r="ER36" s="18"/>
      <c r="ES36" s="18"/>
      <c r="ET36" s="18"/>
      <c r="EU36" s="18">
        <v>0</v>
      </c>
      <c r="EV36" s="18">
        <v>6.5</v>
      </c>
      <c r="EW36" s="18">
        <v>6.39</v>
      </c>
      <c r="EX36" s="18">
        <v>6.39</v>
      </c>
      <c r="EY36" s="18">
        <v>0.11</v>
      </c>
      <c r="EZ36" s="18">
        <v>465.1</v>
      </c>
      <c r="FA36" s="18">
        <v>457.09426999999999</v>
      </c>
      <c r="FB36" s="18">
        <v>457.09426999999999</v>
      </c>
      <c r="FC36" s="18">
        <v>8.0057299999999998</v>
      </c>
      <c r="FD36" s="18">
        <v>18.8</v>
      </c>
      <c r="FE36" s="18">
        <v>24.705880000000001</v>
      </c>
      <c r="FF36" s="18">
        <v>81.635570000000001</v>
      </c>
      <c r="FG36" s="18">
        <v>-62.835569999999997</v>
      </c>
      <c r="FH36" s="18">
        <v>149.1</v>
      </c>
      <c r="FI36" s="18">
        <v>149.98721</v>
      </c>
      <c r="FJ36" s="18">
        <v>151.36251999999999</v>
      </c>
      <c r="FK36" s="18">
        <v>-2.2625199999999999</v>
      </c>
      <c r="FL36" s="18">
        <v>0</v>
      </c>
      <c r="FM36" s="18"/>
      <c r="FN36" s="18">
        <v>41.89893</v>
      </c>
      <c r="FO36" s="18">
        <v>-41.89893</v>
      </c>
      <c r="FP36" s="18">
        <v>18.399999999999999</v>
      </c>
      <c r="FQ36" s="18">
        <v>19.21088</v>
      </c>
      <c r="FR36" s="18">
        <v>19.21088</v>
      </c>
      <c r="FS36" s="18">
        <v>-0.81088000000000005</v>
      </c>
      <c r="FT36" s="18">
        <v>13.3</v>
      </c>
      <c r="FU36" s="18">
        <v>18.46453</v>
      </c>
      <c r="FV36" s="18">
        <v>18.46453</v>
      </c>
      <c r="FW36" s="18">
        <v>-5.1645300000000001</v>
      </c>
      <c r="FX36" s="18">
        <v>93.6</v>
      </c>
      <c r="FY36" s="18">
        <v>87.773570000000007</v>
      </c>
      <c r="FZ36" s="18">
        <v>87.773570000000007</v>
      </c>
      <c r="GA36" s="18">
        <v>5.8264300000000002</v>
      </c>
      <c r="GB36" s="18"/>
      <c r="GC36" s="18"/>
      <c r="GD36" s="18">
        <v>179.82</v>
      </c>
      <c r="GE36" s="18">
        <v>-179.82</v>
      </c>
      <c r="GF36" s="18"/>
      <c r="GG36" s="18"/>
      <c r="GH36" s="18">
        <v>179.82</v>
      </c>
      <c r="GI36" s="18">
        <v>-179.82</v>
      </c>
      <c r="GJ36" s="18"/>
      <c r="GK36" s="18"/>
      <c r="GL36" s="18">
        <v>180.36</v>
      </c>
      <c r="GM36" s="18">
        <v>-180.36</v>
      </c>
      <c r="GN36" s="18">
        <v>108.2</v>
      </c>
      <c r="GO36" s="18">
        <v>110.48202000000001</v>
      </c>
      <c r="GP36" s="18">
        <v>110.48202000000001</v>
      </c>
      <c r="GQ36" s="18">
        <v>-2.2820200000000002</v>
      </c>
      <c r="GR36" s="18">
        <v>46</v>
      </c>
      <c r="GS36" s="18">
        <v>47.082599999999999</v>
      </c>
      <c r="GT36" s="18">
        <v>47.082599999999999</v>
      </c>
      <c r="GU36" s="18">
        <v>-1.0826</v>
      </c>
      <c r="GV36" s="18"/>
      <c r="GW36" s="18"/>
      <c r="GX36" s="18">
        <v>45.381999999999998</v>
      </c>
      <c r="GY36" s="18">
        <v>-45.381999999999998</v>
      </c>
      <c r="GZ36" s="18">
        <v>3.8</v>
      </c>
      <c r="HA36" s="18"/>
      <c r="HB36" s="18"/>
      <c r="HC36" s="18">
        <v>3.8</v>
      </c>
      <c r="HD36" s="18">
        <v>34.9</v>
      </c>
      <c r="HE36" s="18">
        <v>33.36054</v>
      </c>
      <c r="HF36" s="18">
        <v>30.300550000000001</v>
      </c>
      <c r="HG36" s="18">
        <v>4.59945</v>
      </c>
      <c r="HH36" s="18">
        <v>173.6</v>
      </c>
      <c r="HI36" s="18">
        <v>174.55948000000001</v>
      </c>
      <c r="HJ36" s="18">
        <v>174.55948000000001</v>
      </c>
      <c r="HK36" s="18">
        <v>-0.95948</v>
      </c>
      <c r="HL36" s="18"/>
      <c r="HM36" s="18"/>
      <c r="HN36" s="18"/>
      <c r="HO36" s="18">
        <v>0</v>
      </c>
      <c r="HP36" s="18"/>
      <c r="HQ36" s="18"/>
      <c r="HR36" s="18"/>
      <c r="HS36" s="18">
        <v>0</v>
      </c>
      <c r="HT36" s="18">
        <v>82.5</v>
      </c>
      <c r="HU36" s="18">
        <v>95.545190000000005</v>
      </c>
      <c r="HV36" s="18">
        <v>92.591669999999993</v>
      </c>
      <c r="HW36" s="18">
        <v>-10.091670000000001</v>
      </c>
      <c r="HX36" s="18"/>
      <c r="HY36" s="18"/>
      <c r="HZ36" s="18"/>
      <c r="IA36" s="18">
        <v>0</v>
      </c>
      <c r="IB36" s="18"/>
      <c r="IC36" s="18"/>
      <c r="ID36" s="18"/>
      <c r="IE36" s="18">
        <v>0</v>
      </c>
      <c r="IF36" s="18">
        <v>44.4</v>
      </c>
      <c r="IG36" s="18">
        <v>45.265309999999999</v>
      </c>
      <c r="IH36" s="18">
        <v>45.265309999999999</v>
      </c>
      <c r="II36" s="18">
        <v>-0.86531000000000002</v>
      </c>
      <c r="IJ36" s="18"/>
      <c r="IK36" s="18"/>
      <c r="IL36" s="18"/>
      <c r="IM36" s="18">
        <v>0</v>
      </c>
      <c r="IN36" s="18"/>
      <c r="IO36" s="18"/>
      <c r="IP36" s="18"/>
      <c r="IQ36" s="18">
        <v>0</v>
      </c>
      <c r="IR36" s="18"/>
      <c r="IS36" s="18"/>
      <c r="IT36" s="18"/>
      <c r="IU36" s="18">
        <v>0</v>
      </c>
      <c r="IV36" s="18">
        <v>127.2</v>
      </c>
      <c r="IW36" s="18">
        <v>132.83837</v>
      </c>
      <c r="IX36" s="18">
        <v>132.83837</v>
      </c>
      <c r="IY36" s="18">
        <v>-5.6383700000000001</v>
      </c>
      <c r="IZ36" s="18">
        <v>162</v>
      </c>
      <c r="JA36" s="18">
        <v>171.57499999999999</v>
      </c>
      <c r="JB36" s="18"/>
      <c r="JC36" s="18">
        <v>162</v>
      </c>
      <c r="JD36" s="18">
        <v>159.9</v>
      </c>
      <c r="JE36" s="18">
        <v>169.78200000000001</v>
      </c>
      <c r="JF36" s="18"/>
      <c r="JG36" s="18">
        <v>159.9</v>
      </c>
      <c r="JH36" s="18">
        <v>192.3</v>
      </c>
      <c r="JI36" s="18">
        <v>202.72200000000001</v>
      </c>
      <c r="JJ36" s="18">
        <v>202.72200000000001</v>
      </c>
      <c r="JK36" s="18">
        <v>-10.422000000000001</v>
      </c>
      <c r="JL36" s="18"/>
      <c r="JM36" s="18"/>
      <c r="JN36" s="18"/>
      <c r="JO36" s="18">
        <v>0</v>
      </c>
      <c r="JP36" s="18">
        <v>69.900000000000006</v>
      </c>
      <c r="JQ36" s="18">
        <v>73.590999999999994</v>
      </c>
      <c r="JR36" s="18">
        <v>73.590999999999994</v>
      </c>
      <c r="JS36" s="18">
        <v>-3.6909999999999998</v>
      </c>
      <c r="JT36" s="18">
        <v>34</v>
      </c>
      <c r="JU36" s="18">
        <v>36.905999999999999</v>
      </c>
      <c r="JV36" s="18">
        <v>36.905999999999999</v>
      </c>
      <c r="JW36" s="18">
        <v>-2.9060000000000001</v>
      </c>
      <c r="JX36" s="18"/>
      <c r="JY36" s="18"/>
      <c r="JZ36" s="18"/>
      <c r="KA36" s="18">
        <v>0</v>
      </c>
      <c r="KB36" s="18">
        <v>0</v>
      </c>
      <c r="KC36" s="18"/>
      <c r="KD36" s="18"/>
      <c r="KE36" s="18">
        <v>0</v>
      </c>
      <c r="KF36" s="18"/>
      <c r="KG36" s="18"/>
      <c r="KH36" s="18"/>
      <c r="KI36" s="18">
        <v>0</v>
      </c>
      <c r="KJ36" s="18">
        <v>35.5</v>
      </c>
      <c r="KK36" s="18">
        <v>26</v>
      </c>
      <c r="KL36" s="18">
        <v>26</v>
      </c>
      <c r="KM36" s="18">
        <v>9.5</v>
      </c>
      <c r="KN36" s="18"/>
      <c r="KO36" s="18"/>
      <c r="KP36" s="18"/>
      <c r="KQ36" s="18">
        <v>0</v>
      </c>
      <c r="KR36" s="18"/>
      <c r="KS36" s="18"/>
      <c r="KT36" s="18"/>
      <c r="KU36" s="18">
        <v>0</v>
      </c>
      <c r="KV36" s="18">
        <v>2.2000000000000002</v>
      </c>
      <c r="KW36" s="18">
        <v>2.04081</v>
      </c>
      <c r="KX36" s="18">
        <v>2.04081</v>
      </c>
      <c r="KY36" s="18">
        <v>0.15919</v>
      </c>
      <c r="KZ36" s="18">
        <v>216.2</v>
      </c>
      <c r="LA36" s="18">
        <v>270.06803000000002</v>
      </c>
      <c r="LB36" s="18">
        <v>270.06803000000002</v>
      </c>
      <c r="LC36" s="18">
        <v>-53.868029999999997</v>
      </c>
      <c r="LD36" s="18">
        <v>131.6</v>
      </c>
      <c r="LE36" s="18">
        <v>133.16031000000001</v>
      </c>
      <c r="LF36" s="18">
        <v>133.16031000000001</v>
      </c>
      <c r="LG36" s="18">
        <v>-1.5603100000000001</v>
      </c>
      <c r="LH36" s="18">
        <v>65.5</v>
      </c>
      <c r="LI36" s="18">
        <v>67.199219999999997</v>
      </c>
      <c r="LJ36" s="18">
        <v>67.199219999999997</v>
      </c>
      <c r="LK36" s="18">
        <v>-1.69922</v>
      </c>
      <c r="LL36" s="18">
        <v>76.5</v>
      </c>
      <c r="LM36" s="18">
        <v>78.567999999999998</v>
      </c>
      <c r="LN36" s="18">
        <v>78.567999999999998</v>
      </c>
      <c r="LO36" s="18">
        <v>-2.0680000000000001</v>
      </c>
      <c r="LP36" s="18">
        <v>0</v>
      </c>
      <c r="LQ36" s="18"/>
      <c r="LR36" s="18">
        <v>29.980560000000001</v>
      </c>
      <c r="LS36" s="18">
        <v>-29.980560000000001</v>
      </c>
      <c r="LT36" s="18">
        <v>65.2</v>
      </c>
      <c r="LU36" s="18"/>
      <c r="LV36" s="18"/>
      <c r="LW36" s="18">
        <v>65.2</v>
      </c>
      <c r="LX36" s="18">
        <v>32.9</v>
      </c>
      <c r="LY36" s="18"/>
      <c r="LZ36" s="18"/>
      <c r="MA36" s="18">
        <v>32.9</v>
      </c>
      <c r="MB36" s="18">
        <v>32.799999999999997</v>
      </c>
      <c r="MC36" s="18"/>
      <c r="MD36" s="18"/>
      <c r="ME36" s="18">
        <v>32.799999999999997</v>
      </c>
      <c r="MF36" s="18">
        <v>137.69999999999999</v>
      </c>
      <c r="MG36" s="18">
        <v>134.23597000000001</v>
      </c>
      <c r="MH36" s="18">
        <v>134.23597000000001</v>
      </c>
      <c r="MI36" s="18">
        <v>3.4640300000000002</v>
      </c>
      <c r="MJ36" s="18"/>
      <c r="MK36" s="18"/>
      <c r="ML36" s="18"/>
      <c r="MM36" s="18">
        <v>0</v>
      </c>
      <c r="MN36" s="18">
        <v>75.3</v>
      </c>
      <c r="MO36" s="18">
        <v>67.319540000000003</v>
      </c>
      <c r="MP36" s="18">
        <v>67.319540000000003</v>
      </c>
      <c r="MQ36" s="18">
        <v>7.9804599999999999</v>
      </c>
      <c r="MR36" s="18">
        <v>173.6</v>
      </c>
      <c r="MS36" s="18">
        <v>185.78362999999999</v>
      </c>
      <c r="MT36" s="18"/>
      <c r="MU36" s="18">
        <v>173.6</v>
      </c>
      <c r="MV36" s="18">
        <v>97.2</v>
      </c>
      <c r="MW36" s="18"/>
      <c r="MX36" s="18"/>
      <c r="MY36" s="18">
        <v>97.2</v>
      </c>
      <c r="MZ36" s="18"/>
      <c r="NA36" s="18"/>
      <c r="NB36" s="18"/>
      <c r="NC36" s="18">
        <v>0</v>
      </c>
      <c r="ND36" s="18"/>
      <c r="NE36" s="18"/>
      <c r="NF36" s="18"/>
      <c r="NG36" s="18">
        <v>0</v>
      </c>
      <c r="NH36" s="18"/>
      <c r="NI36" s="18"/>
      <c r="NJ36" s="18"/>
      <c r="NK36" s="18">
        <v>0</v>
      </c>
      <c r="NL36" s="18">
        <v>137.1</v>
      </c>
      <c r="NM36" s="18">
        <v>146.52000000000001</v>
      </c>
      <c r="NN36" s="18">
        <v>146.52000000000001</v>
      </c>
      <c r="NO36" s="18">
        <v>-9.42</v>
      </c>
      <c r="NP36" s="18">
        <v>76.3</v>
      </c>
      <c r="NQ36" s="18">
        <v>73.48</v>
      </c>
      <c r="NR36" s="18">
        <v>73.48</v>
      </c>
      <c r="NS36" s="18">
        <v>2.82</v>
      </c>
      <c r="NT36" s="18"/>
      <c r="NU36" s="18">
        <v>4.0167900000000003</v>
      </c>
      <c r="NV36" s="18">
        <v>4.0167900000000003</v>
      </c>
      <c r="NW36" s="18">
        <v>-4.0167900000000003</v>
      </c>
      <c r="NX36" s="18"/>
      <c r="NY36" s="18"/>
      <c r="NZ36" s="18"/>
      <c r="OA36" s="18">
        <v>0</v>
      </c>
      <c r="OB36" s="18">
        <v>0</v>
      </c>
      <c r="OC36" s="18">
        <v>17.492709999999999</v>
      </c>
      <c r="OD36" s="18">
        <v>17.492709999999999</v>
      </c>
      <c r="OE36" s="18">
        <v>-17.492709999999999</v>
      </c>
      <c r="OF36" s="18">
        <v>0.5</v>
      </c>
      <c r="OG36" s="18"/>
      <c r="OH36" s="18">
        <v>0.65200000000000002</v>
      </c>
      <c r="OI36" s="18">
        <v>-0.152</v>
      </c>
      <c r="OJ36" s="18">
        <v>116.5</v>
      </c>
      <c r="OK36" s="18">
        <v>61.44</v>
      </c>
      <c r="OL36" s="18">
        <v>51.44</v>
      </c>
      <c r="OM36" s="18">
        <v>65.06</v>
      </c>
      <c r="ON36" s="18">
        <v>18.7</v>
      </c>
      <c r="OO36" s="18"/>
      <c r="OP36" s="18">
        <v>31.06</v>
      </c>
      <c r="OQ36" s="18">
        <v>-12.36</v>
      </c>
      <c r="OR36" s="18">
        <v>0</v>
      </c>
      <c r="OS36" s="18">
        <v>1.36</v>
      </c>
      <c r="OT36" s="18">
        <v>1.36</v>
      </c>
      <c r="OU36" s="18">
        <v>-1.36</v>
      </c>
      <c r="OV36" s="18">
        <v>0.2</v>
      </c>
      <c r="OW36" s="18"/>
      <c r="OX36" s="18">
        <v>0.2</v>
      </c>
      <c r="OY36" s="18">
        <v>0</v>
      </c>
      <c r="OZ36" s="18">
        <v>20.3</v>
      </c>
      <c r="PA36" s="18"/>
      <c r="PB36" s="18">
        <v>19.436350000000001</v>
      </c>
      <c r="PC36" s="18">
        <v>0.86365000000000003</v>
      </c>
      <c r="PD36" s="18">
        <v>10</v>
      </c>
      <c r="PE36" s="18">
        <v>9.9830000000000005</v>
      </c>
      <c r="PF36" s="18">
        <v>9.9830000000000005</v>
      </c>
      <c r="PG36" s="18">
        <v>1.7000000000000001E-2</v>
      </c>
      <c r="PH36" s="18">
        <v>5.8</v>
      </c>
      <c r="PI36" s="18">
        <v>5.67</v>
      </c>
      <c r="PJ36" s="18">
        <v>5.67</v>
      </c>
      <c r="PK36" s="18">
        <v>0.13</v>
      </c>
      <c r="PL36" s="18">
        <v>66.3</v>
      </c>
      <c r="PM36" s="18"/>
      <c r="PN36" s="18">
        <v>151.05000000000001</v>
      </c>
      <c r="PO36" s="18">
        <v>-84.75</v>
      </c>
      <c r="PP36" s="18">
        <v>3.34</v>
      </c>
      <c r="PQ36" s="18"/>
      <c r="PR36" s="18">
        <v>103.90600000000001</v>
      </c>
      <c r="PS36" s="18">
        <v>-100.566</v>
      </c>
      <c r="PT36" s="18">
        <v>2.2000000000000002</v>
      </c>
      <c r="PU36" s="18"/>
      <c r="PV36" s="18"/>
      <c r="PW36" s="18">
        <v>2.2000000000000002</v>
      </c>
      <c r="PX36" s="18">
        <v>3.6</v>
      </c>
      <c r="PY36" s="18">
        <v>3.6</v>
      </c>
      <c r="PZ36" s="18">
        <v>3.6</v>
      </c>
      <c r="QA36" s="18">
        <v>0</v>
      </c>
      <c r="QB36" s="18">
        <v>3</v>
      </c>
      <c r="QC36" s="18">
        <v>4</v>
      </c>
      <c r="QD36" s="18">
        <v>4</v>
      </c>
      <c r="QE36" s="18">
        <v>-1</v>
      </c>
      <c r="QF36" s="18">
        <v>20.6</v>
      </c>
      <c r="QG36" s="18"/>
      <c r="QH36" s="18">
        <v>20.274049999999999</v>
      </c>
      <c r="QI36" s="18">
        <v>0.32595000000000002</v>
      </c>
      <c r="QJ36" s="18">
        <v>20</v>
      </c>
      <c r="QK36" s="18">
        <v>19.436350000000001</v>
      </c>
      <c r="QL36" s="18">
        <v>19.436350000000001</v>
      </c>
      <c r="QM36" s="18">
        <v>0.56364999999999998</v>
      </c>
      <c r="QN36" s="18">
        <v>18.899999999999999</v>
      </c>
      <c r="QO36" s="18">
        <v>17.492709999999999</v>
      </c>
      <c r="QP36" s="18">
        <v>17.492709999999999</v>
      </c>
      <c r="QQ36" s="18">
        <v>1.4072899999999999</v>
      </c>
      <c r="QR36" s="18">
        <v>3.1</v>
      </c>
      <c r="QS36" s="18">
        <v>3.4</v>
      </c>
      <c r="QT36" s="18">
        <v>3.4</v>
      </c>
      <c r="QU36" s="18">
        <v>-0.3</v>
      </c>
      <c r="QV36" s="18">
        <v>18.5</v>
      </c>
      <c r="QW36" s="18">
        <v>17.881440000000001</v>
      </c>
      <c r="QX36" s="18">
        <v>17.881440000000001</v>
      </c>
      <c r="QY36" s="18">
        <v>0.61856</v>
      </c>
      <c r="QZ36" s="18">
        <v>3.7</v>
      </c>
      <c r="RA36" s="18"/>
      <c r="RB36" s="18">
        <v>5.7089999999999996</v>
      </c>
      <c r="RC36" s="18">
        <v>-2.0089999999999999</v>
      </c>
      <c r="RD36" s="18">
        <v>10.6</v>
      </c>
      <c r="RE36" s="18"/>
      <c r="RF36" s="18">
        <v>10.3</v>
      </c>
      <c r="RG36" s="18">
        <v>0.3</v>
      </c>
      <c r="RH36" s="18">
        <v>20.9</v>
      </c>
      <c r="RI36" s="18">
        <v>14.653</v>
      </c>
      <c r="RJ36" s="18">
        <v>14.653</v>
      </c>
      <c r="RK36" s="18">
        <v>6.2469999999999999</v>
      </c>
      <c r="RL36" s="18">
        <v>69.3</v>
      </c>
      <c r="RM36" s="18">
        <v>58.854999999999997</v>
      </c>
      <c r="RN36" s="18">
        <v>58.854999999999997</v>
      </c>
      <c r="RO36" s="18">
        <v>10.445</v>
      </c>
      <c r="RP36" s="18">
        <v>19.2</v>
      </c>
      <c r="RQ36" s="18"/>
      <c r="RR36" s="18">
        <v>12.827999999999999</v>
      </c>
      <c r="RS36" s="18">
        <v>6.3719999999999999</v>
      </c>
      <c r="RT36" s="18">
        <v>3.3</v>
      </c>
      <c r="RU36" s="18">
        <v>3.2010000000000001</v>
      </c>
      <c r="RV36" s="18">
        <v>3.2010000000000001</v>
      </c>
      <c r="RW36" s="18">
        <v>9.9000000000000005E-2</v>
      </c>
      <c r="RX36" s="18">
        <v>20.2</v>
      </c>
      <c r="RY36" s="18">
        <v>19.792000000000002</v>
      </c>
      <c r="RZ36" s="18">
        <v>19.792000000000002</v>
      </c>
      <c r="SA36" s="18">
        <v>0.40799999999999997</v>
      </c>
      <c r="SB36" s="18">
        <v>3.2</v>
      </c>
      <c r="SC36" s="18">
        <v>2</v>
      </c>
      <c r="SD36" s="18">
        <v>2</v>
      </c>
      <c r="SE36" s="18">
        <v>1.2</v>
      </c>
      <c r="SF36" s="18"/>
      <c r="SG36" s="18">
        <v>0.4</v>
      </c>
      <c r="SH36" s="18">
        <v>0.4</v>
      </c>
      <c r="SI36" s="18">
        <v>-0.4</v>
      </c>
      <c r="SJ36" s="18">
        <v>0.3</v>
      </c>
      <c r="SK36" s="18"/>
      <c r="SL36" s="18">
        <v>0.26700000000000002</v>
      </c>
      <c r="SM36" s="18">
        <v>3.3000000000000002E-2</v>
      </c>
      <c r="SN36" s="18">
        <v>19.8</v>
      </c>
      <c r="SO36" s="18">
        <v>19.1448</v>
      </c>
      <c r="SP36" s="18">
        <v>19.1448</v>
      </c>
      <c r="SQ36" s="18">
        <v>0.6552</v>
      </c>
      <c r="SR36" s="18">
        <v>13.1</v>
      </c>
      <c r="SS36" s="18">
        <v>12.244899999999999</v>
      </c>
      <c r="ST36" s="18">
        <v>12.244899999999999</v>
      </c>
      <c r="SU36" s="18">
        <v>0.85509999999999997</v>
      </c>
      <c r="SV36" s="18">
        <v>20.3</v>
      </c>
      <c r="SW36" s="18">
        <v>19.436350000000001</v>
      </c>
      <c r="SX36" s="18">
        <v>19.436350000000001</v>
      </c>
      <c r="SY36" s="18">
        <v>0.86365000000000003</v>
      </c>
      <c r="SZ36" s="18">
        <v>20.3</v>
      </c>
      <c r="TA36" s="18">
        <v>19.436350000000001</v>
      </c>
      <c r="TB36" s="18">
        <v>19.436350000000001</v>
      </c>
      <c r="TC36" s="18">
        <v>0.86365000000000003</v>
      </c>
      <c r="TD36" s="18">
        <v>4.3</v>
      </c>
      <c r="TE36" s="18">
        <v>4.55</v>
      </c>
      <c r="TF36" s="18">
        <v>4.55</v>
      </c>
      <c r="TG36" s="18">
        <v>-0.25</v>
      </c>
      <c r="TH36" s="18">
        <v>40.1</v>
      </c>
      <c r="TI36" s="18">
        <v>25.393999999999998</v>
      </c>
      <c r="TJ36" s="18">
        <v>25.393999999999998</v>
      </c>
      <c r="TK36" s="18">
        <v>14.706</v>
      </c>
      <c r="TL36" s="18">
        <v>3.6</v>
      </c>
      <c r="TM36" s="18"/>
      <c r="TN36" s="18">
        <v>7.8</v>
      </c>
      <c r="TO36" s="18">
        <v>-4.2</v>
      </c>
      <c r="TP36" s="18">
        <v>67</v>
      </c>
      <c r="TQ36" s="18">
        <v>43.51</v>
      </c>
      <c r="TR36" s="18">
        <v>43.51</v>
      </c>
      <c r="TS36" s="18">
        <v>23.49</v>
      </c>
      <c r="TT36" s="18">
        <v>95.2</v>
      </c>
      <c r="TU36" s="18">
        <v>50.23</v>
      </c>
      <c r="TV36" s="18">
        <v>50.23</v>
      </c>
      <c r="TW36" s="18">
        <v>44.97</v>
      </c>
      <c r="TX36" s="18">
        <v>11.3</v>
      </c>
      <c r="TY36" s="18">
        <v>5.17</v>
      </c>
      <c r="TZ36" s="18">
        <v>5.17</v>
      </c>
      <c r="UA36" s="18">
        <v>6.13</v>
      </c>
      <c r="UB36" s="18">
        <v>8.1</v>
      </c>
      <c r="UC36" s="18">
        <v>2.2400000000000002</v>
      </c>
      <c r="UD36" s="18">
        <v>2.2400000000000002</v>
      </c>
      <c r="UE36" s="18">
        <v>5.86</v>
      </c>
      <c r="UF36" s="18">
        <v>3.3</v>
      </c>
      <c r="UG36" s="18"/>
      <c r="UH36" s="18">
        <v>9.91</v>
      </c>
      <c r="UI36" s="18">
        <v>-6.61</v>
      </c>
      <c r="UJ36" s="18">
        <v>20.8</v>
      </c>
      <c r="UK36" s="18">
        <v>19.436350000000001</v>
      </c>
      <c r="UL36" s="18">
        <v>19.436350000000001</v>
      </c>
      <c r="UM36" s="18">
        <v>1.36365</v>
      </c>
      <c r="UN36" s="18">
        <v>8</v>
      </c>
      <c r="UO36" s="18">
        <v>8.1999999999999993</v>
      </c>
      <c r="UP36" s="18">
        <v>8.1999999999999993</v>
      </c>
      <c r="UQ36" s="18">
        <v>-0.2</v>
      </c>
      <c r="UR36" s="18">
        <v>8.1</v>
      </c>
      <c r="US36" s="18">
        <v>7.1</v>
      </c>
      <c r="UT36" s="18">
        <v>7.1</v>
      </c>
      <c r="UU36" s="18">
        <v>1</v>
      </c>
      <c r="UV36" s="18">
        <v>20.399999999999999</v>
      </c>
      <c r="UW36" s="18">
        <v>19.436350000000001</v>
      </c>
      <c r="UX36" s="18">
        <v>19.436350000000001</v>
      </c>
      <c r="UY36" s="18">
        <v>0.96365000000000001</v>
      </c>
      <c r="UZ36" s="18">
        <v>20.399999999999999</v>
      </c>
      <c r="VA36" s="18">
        <v>19.436350000000001</v>
      </c>
      <c r="VB36" s="18">
        <v>19.436350000000001</v>
      </c>
      <c r="VC36" s="18">
        <v>0.96365000000000001</v>
      </c>
      <c r="VD36" s="18">
        <v>20</v>
      </c>
      <c r="VE36" s="18">
        <v>19.436350000000001</v>
      </c>
      <c r="VF36" s="18">
        <v>19.436350000000001</v>
      </c>
      <c r="VG36" s="18">
        <v>0.56364999999999998</v>
      </c>
      <c r="VH36" s="18">
        <v>0</v>
      </c>
      <c r="VI36" s="18">
        <v>1.66</v>
      </c>
      <c r="VJ36" s="18">
        <v>1.66</v>
      </c>
      <c r="VK36" s="18">
        <v>-1.66</v>
      </c>
      <c r="VL36" s="18">
        <v>135.1</v>
      </c>
      <c r="VM36" s="18"/>
      <c r="VN36" s="18">
        <v>157.14500000000001</v>
      </c>
      <c r="VO36" s="18">
        <v>-22.045000000000002</v>
      </c>
      <c r="VP36" s="18">
        <v>8.3000000000000007</v>
      </c>
      <c r="VQ36" s="18"/>
      <c r="VR36" s="18">
        <v>15.33</v>
      </c>
      <c r="VS36" s="18">
        <v>-7.03</v>
      </c>
      <c r="VT36" s="18">
        <v>26.1</v>
      </c>
      <c r="VU36" s="18"/>
      <c r="VV36" s="18">
        <v>33.085000000000001</v>
      </c>
      <c r="VW36" s="18">
        <v>-6.9850000000000003</v>
      </c>
      <c r="VX36" s="18">
        <v>0</v>
      </c>
      <c r="VY36" s="18">
        <v>0.6</v>
      </c>
      <c r="VZ36" s="18">
        <v>0.6</v>
      </c>
      <c r="WA36" s="18">
        <v>-0.6</v>
      </c>
      <c r="WB36" s="18">
        <v>23.7</v>
      </c>
      <c r="WC36" s="18">
        <v>84.8</v>
      </c>
      <c r="WD36" s="18">
        <v>84.8</v>
      </c>
      <c r="WE36" s="18">
        <v>-61.1</v>
      </c>
      <c r="WF36" s="18">
        <v>36.9</v>
      </c>
      <c r="WG36" s="18">
        <v>79.045000000000002</v>
      </c>
      <c r="WH36" s="18">
        <v>79.045000000000002</v>
      </c>
      <c r="WI36" s="18">
        <v>-42.145000000000003</v>
      </c>
      <c r="WJ36" s="18">
        <v>20.100000000000001</v>
      </c>
      <c r="WK36" s="18"/>
      <c r="WL36" s="18">
        <v>27.884</v>
      </c>
      <c r="WM36" s="18">
        <v>-7.7839999999999998</v>
      </c>
      <c r="WN36" s="18">
        <v>3</v>
      </c>
      <c r="WO36" s="18">
        <v>4.2</v>
      </c>
      <c r="WP36" s="18">
        <v>4.2</v>
      </c>
      <c r="WQ36" s="18">
        <v>-1.2</v>
      </c>
      <c r="WR36" s="18">
        <v>2.2000000000000002</v>
      </c>
      <c r="WS36" s="18">
        <v>2.4</v>
      </c>
      <c r="WT36" s="18">
        <v>2.4</v>
      </c>
      <c r="WU36" s="18">
        <v>-0.2</v>
      </c>
      <c r="WV36" s="18">
        <v>2.2999999999999998</v>
      </c>
      <c r="WW36" s="18">
        <v>2.4</v>
      </c>
      <c r="WX36" s="18">
        <v>2.4</v>
      </c>
      <c r="WY36" s="18">
        <v>-0.1</v>
      </c>
      <c r="WZ36" s="18"/>
      <c r="XA36" s="18"/>
      <c r="XB36" s="18"/>
      <c r="XC36" s="18">
        <v>0</v>
      </c>
      <c r="XD36" s="18">
        <v>6.4</v>
      </c>
      <c r="XE36" s="18"/>
      <c r="XF36" s="18">
        <v>7.1950000000000003</v>
      </c>
      <c r="XG36" s="18">
        <v>-0.79500000000000004</v>
      </c>
      <c r="XH36" s="18">
        <v>8.1</v>
      </c>
      <c r="XI36" s="18">
        <v>8.4</v>
      </c>
      <c r="XJ36" s="18">
        <v>8.4</v>
      </c>
      <c r="XK36" s="18">
        <v>-0.3</v>
      </c>
      <c r="XL36" s="18">
        <v>20</v>
      </c>
      <c r="XM36" s="18">
        <v>18.95044</v>
      </c>
      <c r="XN36" s="18">
        <v>18.95044</v>
      </c>
      <c r="XO36" s="18">
        <v>1.04956</v>
      </c>
      <c r="XP36" s="18">
        <v>20</v>
      </c>
      <c r="XQ36" s="18">
        <v>18.95044</v>
      </c>
      <c r="XR36" s="18">
        <v>18.95044</v>
      </c>
      <c r="XS36" s="18">
        <v>1.04956</v>
      </c>
      <c r="XT36" s="18">
        <v>8.3000000000000007</v>
      </c>
      <c r="XU36" s="18">
        <v>10.8</v>
      </c>
      <c r="XV36" s="18">
        <v>10.8</v>
      </c>
      <c r="XW36" s="18">
        <v>-2.5</v>
      </c>
      <c r="XX36" s="18">
        <v>21.5</v>
      </c>
      <c r="XY36" s="18">
        <v>28.5</v>
      </c>
      <c r="XZ36" s="18">
        <v>28.5</v>
      </c>
      <c r="YA36" s="18">
        <v>-7</v>
      </c>
      <c r="YB36" s="18">
        <v>33.5</v>
      </c>
      <c r="YC36" s="18">
        <v>28.5</v>
      </c>
      <c r="YD36" s="18">
        <v>28.5</v>
      </c>
      <c r="YE36" s="18">
        <v>5</v>
      </c>
      <c r="YF36" s="18">
        <v>16</v>
      </c>
      <c r="YG36" s="18">
        <v>14</v>
      </c>
      <c r="YH36" s="18">
        <v>14</v>
      </c>
      <c r="YI36" s="18">
        <v>2</v>
      </c>
      <c r="YJ36" s="18">
        <v>17.7</v>
      </c>
      <c r="YK36" s="18">
        <v>18</v>
      </c>
      <c r="YL36" s="18">
        <v>18</v>
      </c>
      <c r="YM36" s="18">
        <v>-0.3</v>
      </c>
      <c r="YN36" s="18">
        <v>7</v>
      </c>
      <c r="YO36" s="18">
        <v>8.15</v>
      </c>
      <c r="YP36" s="18">
        <v>8.15</v>
      </c>
      <c r="YQ36" s="18">
        <v>-1.1499999999999999</v>
      </c>
      <c r="YR36" s="18">
        <v>10</v>
      </c>
      <c r="YS36" s="18">
        <v>11</v>
      </c>
      <c r="YT36" s="18">
        <v>11</v>
      </c>
      <c r="YU36" s="18">
        <v>-1</v>
      </c>
      <c r="YV36" s="18">
        <v>13.5</v>
      </c>
      <c r="YW36" s="18">
        <v>22</v>
      </c>
      <c r="YX36" s="18">
        <v>22</v>
      </c>
      <c r="YY36" s="18">
        <v>-8.5</v>
      </c>
    </row>
    <row r="37" spans="1:675" ht="24" customHeight="1" x14ac:dyDescent="0.3">
      <c r="A37" s="1"/>
      <c r="B37" s="17" t="s">
        <v>102</v>
      </c>
      <c r="C37" s="17" t="s">
        <v>900</v>
      </c>
      <c r="D37" s="18">
        <v>200.2</v>
      </c>
      <c r="E37" s="18">
        <v>203.40136000000001</v>
      </c>
      <c r="F37" s="18">
        <v>203.40136000000001</v>
      </c>
      <c r="G37" s="18">
        <v>-3.2013600000000002</v>
      </c>
      <c r="H37" s="18">
        <v>631</v>
      </c>
      <c r="I37" s="18">
        <v>634.98344999999995</v>
      </c>
      <c r="J37" s="18">
        <v>627.79395999999997</v>
      </c>
      <c r="K37" s="18">
        <v>3.2060399999999998</v>
      </c>
      <c r="L37" s="18">
        <v>211.9</v>
      </c>
      <c r="M37" s="18">
        <v>215.11229</v>
      </c>
      <c r="N37" s="18">
        <v>204.43100999999999</v>
      </c>
      <c r="O37" s="18">
        <v>7.4689899999999998</v>
      </c>
      <c r="P37" s="18"/>
      <c r="Q37" s="18"/>
      <c r="R37" s="18"/>
      <c r="S37" s="18">
        <v>0</v>
      </c>
      <c r="T37" s="18"/>
      <c r="U37" s="18"/>
      <c r="V37" s="18"/>
      <c r="W37" s="18">
        <v>0</v>
      </c>
      <c r="X37" s="18">
        <v>92.7</v>
      </c>
      <c r="Y37" s="18">
        <v>91.867829999999998</v>
      </c>
      <c r="Z37" s="18">
        <v>91.867829999999998</v>
      </c>
      <c r="AA37" s="18">
        <v>0.83216999999999997</v>
      </c>
      <c r="AB37" s="18">
        <v>237.1</v>
      </c>
      <c r="AC37" s="18">
        <v>242</v>
      </c>
      <c r="AD37" s="18">
        <v>242</v>
      </c>
      <c r="AE37" s="18">
        <v>-4.9000000000000004</v>
      </c>
      <c r="AF37" s="18">
        <v>81</v>
      </c>
      <c r="AG37" s="18">
        <v>86.98997</v>
      </c>
      <c r="AH37" s="18"/>
      <c r="AI37" s="18">
        <v>81</v>
      </c>
      <c r="AJ37" s="18">
        <v>0</v>
      </c>
      <c r="AK37" s="18"/>
      <c r="AL37" s="18"/>
      <c r="AM37" s="18">
        <v>0</v>
      </c>
      <c r="AN37" s="18">
        <v>166.7</v>
      </c>
      <c r="AO37" s="18">
        <v>153.82606000000001</v>
      </c>
      <c r="AP37" s="18">
        <v>152.49405999999999</v>
      </c>
      <c r="AQ37" s="18">
        <v>14.20594</v>
      </c>
      <c r="AR37" s="18">
        <v>105.5</v>
      </c>
      <c r="AS37" s="18">
        <v>153.82606000000001</v>
      </c>
      <c r="AT37" s="18">
        <v>152.49405999999999</v>
      </c>
      <c r="AU37" s="18">
        <v>-46.994059999999998</v>
      </c>
      <c r="AV37" s="18">
        <v>167.8</v>
      </c>
      <c r="AW37" s="18">
        <v>153.82606000000001</v>
      </c>
      <c r="AX37" s="18">
        <v>152.49405999999999</v>
      </c>
      <c r="AY37" s="18">
        <v>15.30594</v>
      </c>
      <c r="AZ37" s="18">
        <v>227.3</v>
      </c>
      <c r="BA37" s="18">
        <v>231.43199999999999</v>
      </c>
      <c r="BB37" s="18">
        <v>229.428</v>
      </c>
      <c r="BC37" s="18">
        <v>-2.1280000000000001</v>
      </c>
      <c r="BD37" s="18">
        <v>196.3</v>
      </c>
      <c r="BE37" s="18">
        <v>207.24285</v>
      </c>
      <c r="BF37" s="18">
        <v>207.24285</v>
      </c>
      <c r="BG37" s="18">
        <v>-10.94285</v>
      </c>
      <c r="BH37" s="18">
        <v>104.9</v>
      </c>
      <c r="BI37" s="18">
        <v>103.93259999999999</v>
      </c>
      <c r="BJ37" s="18">
        <v>103.93259999999999</v>
      </c>
      <c r="BK37" s="18">
        <v>0.96740000000000004</v>
      </c>
      <c r="BL37" s="18">
        <v>552.9</v>
      </c>
      <c r="BM37" s="18">
        <v>566.08941000000004</v>
      </c>
      <c r="BN37" s="18">
        <v>566.08941000000004</v>
      </c>
      <c r="BO37" s="18">
        <v>-13.189410000000001</v>
      </c>
      <c r="BP37" s="18">
        <v>10.199999999999999</v>
      </c>
      <c r="BQ37" s="18">
        <v>10.52094</v>
      </c>
      <c r="BR37" s="18">
        <v>10.52094</v>
      </c>
      <c r="BS37" s="18">
        <v>-0.32094</v>
      </c>
      <c r="BT37" s="18"/>
      <c r="BU37" s="18"/>
      <c r="BV37" s="18"/>
      <c r="BW37" s="18">
        <v>0</v>
      </c>
      <c r="BX37" s="18">
        <v>12.4</v>
      </c>
      <c r="BY37" s="18"/>
      <c r="BZ37" s="18">
        <v>12.35839</v>
      </c>
      <c r="CA37" s="18">
        <v>4.1610000000000001E-2</v>
      </c>
      <c r="CB37" s="18"/>
      <c r="CC37" s="18"/>
      <c r="CD37" s="18"/>
      <c r="CE37" s="18">
        <v>0</v>
      </c>
      <c r="CF37" s="18"/>
      <c r="CG37" s="18"/>
      <c r="CH37" s="18"/>
      <c r="CI37" s="18">
        <v>0</v>
      </c>
      <c r="CJ37" s="18">
        <v>162.5</v>
      </c>
      <c r="CK37" s="18">
        <v>164.06706</v>
      </c>
      <c r="CL37" s="18">
        <v>164.06706</v>
      </c>
      <c r="CM37" s="18">
        <v>-1.5670599999999999</v>
      </c>
      <c r="CN37" s="18">
        <v>8.8000000000000007</v>
      </c>
      <c r="CO37" s="18">
        <v>5.1336000000000004</v>
      </c>
      <c r="CP37" s="18">
        <v>5.1336000000000004</v>
      </c>
      <c r="CQ37" s="18">
        <v>3.6663999999999999</v>
      </c>
      <c r="CR37" s="18">
        <v>5.3</v>
      </c>
      <c r="CS37" s="18">
        <v>2.8178999999999998</v>
      </c>
      <c r="CT37" s="18">
        <v>2.8178999999999998</v>
      </c>
      <c r="CU37" s="18">
        <v>2.4821</v>
      </c>
      <c r="CV37" s="18">
        <v>19.7</v>
      </c>
      <c r="CW37" s="18">
        <v>22.410769999999999</v>
      </c>
      <c r="CX37" s="18">
        <v>22.410769999999999</v>
      </c>
      <c r="CY37" s="18">
        <v>-2.7107700000000001</v>
      </c>
      <c r="CZ37" s="18">
        <v>6.7</v>
      </c>
      <c r="DA37" s="18">
        <v>6.8766400000000001</v>
      </c>
      <c r="DB37" s="18">
        <v>6.8766400000000001</v>
      </c>
      <c r="DC37" s="18">
        <v>-0.17663999999999999</v>
      </c>
      <c r="DD37" s="18"/>
      <c r="DE37" s="18"/>
      <c r="DF37" s="18"/>
      <c r="DG37" s="18">
        <v>0</v>
      </c>
      <c r="DH37" s="18">
        <v>142.6</v>
      </c>
      <c r="DI37" s="18">
        <v>142.44412</v>
      </c>
      <c r="DJ37" s="18">
        <v>142.44412</v>
      </c>
      <c r="DK37" s="18">
        <v>0.15587999999999999</v>
      </c>
      <c r="DL37" s="18"/>
      <c r="DM37" s="18"/>
      <c r="DN37" s="18"/>
      <c r="DO37" s="18">
        <v>0</v>
      </c>
      <c r="DP37" s="18"/>
      <c r="DQ37" s="18"/>
      <c r="DR37" s="18"/>
      <c r="DS37" s="18">
        <v>0</v>
      </c>
      <c r="DT37" s="18"/>
      <c r="DU37" s="18"/>
      <c r="DV37" s="18"/>
      <c r="DW37" s="18">
        <v>0</v>
      </c>
      <c r="DX37" s="18"/>
      <c r="DY37" s="18"/>
      <c r="DZ37" s="18"/>
      <c r="EA37" s="18">
        <v>0</v>
      </c>
      <c r="EB37" s="18">
        <v>109.8</v>
      </c>
      <c r="EC37" s="18">
        <v>112.46647</v>
      </c>
      <c r="ED37" s="18">
        <v>112.46647</v>
      </c>
      <c r="EE37" s="18">
        <v>-2.6664699999999999</v>
      </c>
      <c r="EF37" s="18">
        <v>0</v>
      </c>
      <c r="EG37" s="18"/>
      <c r="EH37" s="18"/>
      <c r="EI37" s="18">
        <v>0</v>
      </c>
      <c r="EJ37" s="18">
        <v>145.9</v>
      </c>
      <c r="EK37" s="18"/>
      <c r="EL37" s="18"/>
      <c r="EM37" s="18">
        <v>145.9</v>
      </c>
      <c r="EN37" s="18"/>
      <c r="EO37" s="18"/>
      <c r="EP37" s="18"/>
      <c r="EQ37" s="18">
        <v>0</v>
      </c>
      <c r="ER37" s="18"/>
      <c r="ES37" s="18"/>
      <c r="ET37" s="18"/>
      <c r="EU37" s="18">
        <v>0</v>
      </c>
      <c r="EV37" s="18">
        <v>6.5</v>
      </c>
      <c r="EW37" s="18">
        <v>6.39</v>
      </c>
      <c r="EX37" s="18">
        <v>6.39</v>
      </c>
      <c r="EY37" s="18">
        <v>0.11</v>
      </c>
      <c r="EZ37" s="18">
        <v>465.8</v>
      </c>
      <c r="FA37" s="18">
        <v>457.09426999999999</v>
      </c>
      <c r="FB37" s="18">
        <v>457.09426999999999</v>
      </c>
      <c r="FC37" s="18">
        <v>8.7057300000000009</v>
      </c>
      <c r="FD37" s="18">
        <v>41.3</v>
      </c>
      <c r="FE37" s="18">
        <v>24.705880000000001</v>
      </c>
      <c r="FF37" s="18">
        <v>81.635570000000001</v>
      </c>
      <c r="FG37" s="18">
        <v>-40.335569999999997</v>
      </c>
      <c r="FH37" s="18">
        <v>154</v>
      </c>
      <c r="FI37" s="18">
        <v>151.36251999999999</v>
      </c>
      <c r="FJ37" s="18">
        <v>151.36251999999999</v>
      </c>
      <c r="FK37" s="18">
        <v>2.63748</v>
      </c>
      <c r="FL37" s="18">
        <v>0</v>
      </c>
      <c r="FM37" s="18"/>
      <c r="FN37" s="18">
        <v>41.89893</v>
      </c>
      <c r="FO37" s="18">
        <v>-41.89893</v>
      </c>
      <c r="FP37" s="18">
        <v>18.600000000000001</v>
      </c>
      <c r="FQ37" s="18">
        <v>19.21088</v>
      </c>
      <c r="FR37" s="18">
        <v>19.21088</v>
      </c>
      <c r="FS37" s="18">
        <v>-0.61087999999999998</v>
      </c>
      <c r="FT37" s="18">
        <v>12.6</v>
      </c>
      <c r="FU37" s="18">
        <v>18.46453</v>
      </c>
      <c r="FV37" s="18">
        <v>18.46453</v>
      </c>
      <c r="FW37" s="18">
        <v>-5.8645300000000002</v>
      </c>
      <c r="FX37" s="18">
        <v>92</v>
      </c>
      <c r="FY37" s="18">
        <v>87.773570000000007</v>
      </c>
      <c r="FZ37" s="18">
        <v>87.773570000000007</v>
      </c>
      <c r="GA37" s="18">
        <v>4.2264299999999997</v>
      </c>
      <c r="GB37" s="18"/>
      <c r="GC37" s="18"/>
      <c r="GD37" s="18">
        <v>179.82</v>
      </c>
      <c r="GE37" s="18">
        <v>-179.82</v>
      </c>
      <c r="GF37" s="18"/>
      <c r="GG37" s="18"/>
      <c r="GH37" s="18">
        <v>179.82</v>
      </c>
      <c r="GI37" s="18">
        <v>-179.82</v>
      </c>
      <c r="GJ37" s="18"/>
      <c r="GK37" s="18"/>
      <c r="GL37" s="18">
        <v>180.36</v>
      </c>
      <c r="GM37" s="18">
        <v>-180.36</v>
      </c>
      <c r="GN37" s="18">
        <v>107.3</v>
      </c>
      <c r="GO37" s="18">
        <v>110.48202000000001</v>
      </c>
      <c r="GP37" s="18">
        <v>110.48202000000001</v>
      </c>
      <c r="GQ37" s="18">
        <v>-3.1820200000000001</v>
      </c>
      <c r="GR37" s="18">
        <v>45.1</v>
      </c>
      <c r="GS37" s="18">
        <v>47.082599999999999</v>
      </c>
      <c r="GT37" s="18">
        <v>47.082599999999999</v>
      </c>
      <c r="GU37" s="18">
        <v>-1.9825999999999999</v>
      </c>
      <c r="GV37" s="18"/>
      <c r="GW37" s="18"/>
      <c r="GX37" s="18">
        <v>45.381999999999998</v>
      </c>
      <c r="GY37" s="18">
        <v>-45.381999999999998</v>
      </c>
      <c r="GZ37" s="18">
        <v>3.8</v>
      </c>
      <c r="HA37" s="18"/>
      <c r="HB37" s="18"/>
      <c r="HC37" s="18">
        <v>3.8</v>
      </c>
      <c r="HD37" s="18">
        <v>34.299999999999997</v>
      </c>
      <c r="HE37" s="18">
        <v>33.36054</v>
      </c>
      <c r="HF37" s="18">
        <v>30.300550000000001</v>
      </c>
      <c r="HG37" s="18">
        <v>3.9994499999999999</v>
      </c>
      <c r="HH37" s="18">
        <v>169.5</v>
      </c>
      <c r="HI37" s="18">
        <v>174.55948000000001</v>
      </c>
      <c r="HJ37" s="18">
        <v>174.55948000000001</v>
      </c>
      <c r="HK37" s="18">
        <v>-5.0594799999999998</v>
      </c>
      <c r="HL37" s="18"/>
      <c r="HM37" s="18"/>
      <c r="HN37" s="18"/>
      <c r="HO37" s="18">
        <v>0</v>
      </c>
      <c r="HP37" s="18"/>
      <c r="HQ37" s="18"/>
      <c r="HR37" s="18"/>
      <c r="HS37" s="18">
        <v>0</v>
      </c>
      <c r="HT37" s="18">
        <v>81.099999999999994</v>
      </c>
      <c r="HU37" s="18">
        <v>95.545190000000005</v>
      </c>
      <c r="HV37" s="18">
        <v>91.678380000000004</v>
      </c>
      <c r="HW37" s="18">
        <v>-10.578379999999999</v>
      </c>
      <c r="HX37" s="18"/>
      <c r="HY37" s="18"/>
      <c r="HZ37" s="18"/>
      <c r="IA37" s="18">
        <v>0</v>
      </c>
      <c r="IB37" s="18"/>
      <c r="IC37" s="18"/>
      <c r="ID37" s="18"/>
      <c r="IE37" s="18">
        <v>0</v>
      </c>
      <c r="IF37" s="18">
        <v>44.3</v>
      </c>
      <c r="IG37" s="18">
        <v>45.265309999999999</v>
      </c>
      <c r="IH37" s="18">
        <v>45.265309999999999</v>
      </c>
      <c r="II37" s="18">
        <v>-0.96531</v>
      </c>
      <c r="IJ37" s="18"/>
      <c r="IK37" s="18"/>
      <c r="IL37" s="18"/>
      <c r="IM37" s="18">
        <v>0</v>
      </c>
      <c r="IN37" s="18"/>
      <c r="IO37" s="18"/>
      <c r="IP37" s="18"/>
      <c r="IQ37" s="18">
        <v>0</v>
      </c>
      <c r="IR37" s="18"/>
      <c r="IS37" s="18"/>
      <c r="IT37" s="18"/>
      <c r="IU37" s="18">
        <v>0</v>
      </c>
      <c r="IV37" s="18">
        <v>126</v>
      </c>
      <c r="IW37" s="18">
        <v>132.83837</v>
      </c>
      <c r="IX37" s="18">
        <v>132.83837</v>
      </c>
      <c r="IY37" s="18">
        <v>-6.8383700000000003</v>
      </c>
      <c r="IZ37" s="18">
        <v>162.9</v>
      </c>
      <c r="JA37" s="18">
        <v>171.57499999999999</v>
      </c>
      <c r="JB37" s="18"/>
      <c r="JC37" s="18">
        <v>162.9</v>
      </c>
      <c r="JD37" s="18">
        <v>160.6</v>
      </c>
      <c r="JE37" s="18">
        <v>169.78200000000001</v>
      </c>
      <c r="JF37" s="18">
        <v>86.109549999999999</v>
      </c>
      <c r="JG37" s="18">
        <v>74.490449999999996</v>
      </c>
      <c r="JH37" s="18">
        <v>193.6</v>
      </c>
      <c r="JI37" s="18">
        <v>202.72200000000001</v>
      </c>
      <c r="JJ37" s="18">
        <v>202.72200000000001</v>
      </c>
      <c r="JK37" s="18">
        <v>-9.1219999999999999</v>
      </c>
      <c r="JL37" s="18"/>
      <c r="JM37" s="18"/>
      <c r="JN37" s="18"/>
      <c r="JO37" s="18">
        <v>0</v>
      </c>
      <c r="JP37" s="18">
        <v>70.3</v>
      </c>
      <c r="JQ37" s="18">
        <v>73.590999999999994</v>
      </c>
      <c r="JR37" s="18">
        <v>73.590999999999994</v>
      </c>
      <c r="JS37" s="18">
        <v>-3.2909999999999999</v>
      </c>
      <c r="JT37" s="18">
        <v>33.9</v>
      </c>
      <c r="JU37" s="18">
        <v>36.905999999999999</v>
      </c>
      <c r="JV37" s="18">
        <v>36.905999999999999</v>
      </c>
      <c r="JW37" s="18">
        <v>-3.0059999999999998</v>
      </c>
      <c r="JX37" s="18"/>
      <c r="JY37" s="18"/>
      <c r="JZ37" s="18"/>
      <c r="KA37" s="18">
        <v>0</v>
      </c>
      <c r="KB37" s="18">
        <v>0</v>
      </c>
      <c r="KC37" s="18"/>
      <c r="KD37" s="18"/>
      <c r="KE37" s="18">
        <v>0</v>
      </c>
      <c r="KF37" s="18"/>
      <c r="KG37" s="18"/>
      <c r="KH37" s="18"/>
      <c r="KI37" s="18">
        <v>0</v>
      </c>
      <c r="KJ37" s="18">
        <v>15.2</v>
      </c>
      <c r="KK37" s="18">
        <v>26</v>
      </c>
      <c r="KL37" s="18">
        <v>26</v>
      </c>
      <c r="KM37" s="18">
        <v>-10.8</v>
      </c>
      <c r="KN37" s="18"/>
      <c r="KO37" s="18"/>
      <c r="KP37" s="18"/>
      <c r="KQ37" s="18">
        <v>0</v>
      </c>
      <c r="KR37" s="18"/>
      <c r="KS37" s="18"/>
      <c r="KT37" s="18"/>
      <c r="KU37" s="18">
        <v>0</v>
      </c>
      <c r="KV37" s="18">
        <v>2.1</v>
      </c>
      <c r="KW37" s="18">
        <v>2.04081</v>
      </c>
      <c r="KX37" s="18">
        <v>2.04081</v>
      </c>
      <c r="KY37" s="18">
        <v>5.919E-2</v>
      </c>
      <c r="KZ37" s="18">
        <v>241.7</v>
      </c>
      <c r="LA37" s="18">
        <v>263.72206</v>
      </c>
      <c r="LB37" s="18">
        <v>270.06803000000002</v>
      </c>
      <c r="LC37" s="18">
        <v>-28.368030000000001</v>
      </c>
      <c r="LD37" s="18">
        <v>129.19999999999999</v>
      </c>
      <c r="LE37" s="18">
        <v>133.16031000000001</v>
      </c>
      <c r="LF37" s="18">
        <v>133.16031000000001</v>
      </c>
      <c r="LG37" s="18">
        <v>-3.9603100000000002</v>
      </c>
      <c r="LH37" s="18">
        <v>64.3</v>
      </c>
      <c r="LI37" s="18">
        <v>67.199219999999997</v>
      </c>
      <c r="LJ37" s="18">
        <v>67.199219999999997</v>
      </c>
      <c r="LK37" s="18">
        <v>-2.8992200000000001</v>
      </c>
      <c r="LL37" s="18">
        <v>76.2</v>
      </c>
      <c r="LM37" s="18">
        <v>78.567999999999998</v>
      </c>
      <c r="LN37" s="18">
        <v>78.567999999999998</v>
      </c>
      <c r="LO37" s="18">
        <v>-2.3679999999999999</v>
      </c>
      <c r="LP37" s="18">
        <v>0</v>
      </c>
      <c r="LQ37" s="18"/>
      <c r="LR37" s="18">
        <v>29.980560000000001</v>
      </c>
      <c r="LS37" s="18">
        <v>-29.980560000000001</v>
      </c>
      <c r="LT37" s="18">
        <v>65.3</v>
      </c>
      <c r="LU37" s="18"/>
      <c r="LV37" s="18"/>
      <c r="LW37" s="18">
        <v>65.3</v>
      </c>
      <c r="LX37" s="18">
        <v>30.9</v>
      </c>
      <c r="LY37" s="18"/>
      <c r="LZ37" s="18"/>
      <c r="MA37" s="18">
        <v>30.9</v>
      </c>
      <c r="MB37" s="18">
        <v>31</v>
      </c>
      <c r="MC37" s="18"/>
      <c r="MD37" s="18"/>
      <c r="ME37" s="18">
        <v>31</v>
      </c>
      <c r="MF37" s="18">
        <v>137.80000000000001</v>
      </c>
      <c r="MG37" s="18">
        <v>134.05586</v>
      </c>
      <c r="MH37" s="18">
        <v>134.05586</v>
      </c>
      <c r="MI37" s="18">
        <v>3.7441399999999998</v>
      </c>
      <c r="MJ37" s="18"/>
      <c r="MK37" s="18"/>
      <c r="ML37" s="18"/>
      <c r="MM37" s="18">
        <v>0</v>
      </c>
      <c r="MN37" s="18">
        <v>75.400000000000006</v>
      </c>
      <c r="MO37" s="18">
        <v>67.229219999999998</v>
      </c>
      <c r="MP37" s="18">
        <v>67.229219999999998</v>
      </c>
      <c r="MQ37" s="18">
        <v>8.1707800000000006</v>
      </c>
      <c r="MR37" s="18">
        <v>175.3</v>
      </c>
      <c r="MS37" s="18">
        <v>185.78362999999999</v>
      </c>
      <c r="MT37" s="18"/>
      <c r="MU37" s="18">
        <v>175.3</v>
      </c>
      <c r="MV37" s="18">
        <v>91.9</v>
      </c>
      <c r="MW37" s="18"/>
      <c r="MX37" s="18"/>
      <c r="MY37" s="18">
        <v>91.9</v>
      </c>
      <c r="MZ37" s="18"/>
      <c r="NA37" s="18"/>
      <c r="NB37" s="18"/>
      <c r="NC37" s="18">
        <v>0</v>
      </c>
      <c r="ND37" s="18"/>
      <c r="NE37" s="18"/>
      <c r="NF37" s="18"/>
      <c r="NG37" s="18">
        <v>0</v>
      </c>
      <c r="NH37" s="18"/>
      <c r="NI37" s="18"/>
      <c r="NJ37" s="18"/>
      <c r="NK37" s="18">
        <v>0</v>
      </c>
      <c r="NL37" s="18">
        <v>137.19999999999999</v>
      </c>
      <c r="NM37" s="18">
        <v>146.52000000000001</v>
      </c>
      <c r="NN37" s="18">
        <v>146.52000000000001</v>
      </c>
      <c r="NO37" s="18">
        <v>-9.32</v>
      </c>
      <c r="NP37" s="18">
        <v>76.400000000000006</v>
      </c>
      <c r="NQ37" s="18">
        <v>73.48</v>
      </c>
      <c r="NR37" s="18">
        <v>73.48</v>
      </c>
      <c r="NS37" s="18">
        <v>2.92</v>
      </c>
      <c r="NT37" s="18"/>
      <c r="NU37" s="18">
        <v>4.0167900000000003</v>
      </c>
      <c r="NV37" s="18">
        <v>4.0167900000000003</v>
      </c>
      <c r="NW37" s="18">
        <v>-4.0167900000000003</v>
      </c>
      <c r="NX37" s="18"/>
      <c r="NY37" s="18"/>
      <c r="NZ37" s="18"/>
      <c r="OA37" s="18">
        <v>0</v>
      </c>
      <c r="OB37" s="18">
        <v>0</v>
      </c>
      <c r="OC37" s="18">
        <v>17.492709999999999</v>
      </c>
      <c r="OD37" s="18">
        <v>17.492709999999999</v>
      </c>
      <c r="OE37" s="18">
        <v>-17.492709999999999</v>
      </c>
      <c r="OF37" s="18">
        <v>0.4</v>
      </c>
      <c r="OG37" s="18"/>
      <c r="OH37" s="18">
        <v>0.63200000000000001</v>
      </c>
      <c r="OI37" s="18">
        <v>-0.23200000000000001</v>
      </c>
      <c r="OJ37" s="18">
        <v>115.8</v>
      </c>
      <c r="OK37" s="18">
        <v>60.11</v>
      </c>
      <c r="OL37" s="18">
        <v>50.11</v>
      </c>
      <c r="OM37" s="18">
        <v>65.69</v>
      </c>
      <c r="ON37" s="18">
        <v>41.8</v>
      </c>
      <c r="OO37" s="18"/>
      <c r="OP37" s="18">
        <v>25.08</v>
      </c>
      <c r="OQ37" s="18">
        <v>16.72</v>
      </c>
      <c r="OR37" s="18">
        <v>0</v>
      </c>
      <c r="OS37" s="18">
        <v>0.71</v>
      </c>
      <c r="OT37" s="18">
        <v>0.71</v>
      </c>
      <c r="OU37" s="18">
        <v>-0.71</v>
      </c>
      <c r="OV37" s="18">
        <v>0.1</v>
      </c>
      <c r="OW37" s="18"/>
      <c r="OX37" s="18">
        <v>0.2</v>
      </c>
      <c r="OY37" s="18">
        <v>-0.1</v>
      </c>
      <c r="OZ37" s="18">
        <v>20.100000000000001</v>
      </c>
      <c r="PA37" s="18"/>
      <c r="PB37" s="18">
        <v>19.436350000000001</v>
      </c>
      <c r="PC37" s="18">
        <v>0.66364999999999996</v>
      </c>
      <c r="PD37" s="18">
        <v>9.9</v>
      </c>
      <c r="PE37" s="18">
        <v>9.9830000000000005</v>
      </c>
      <c r="PF37" s="18">
        <v>9.9830000000000005</v>
      </c>
      <c r="PG37" s="18">
        <v>-8.3000000000000004E-2</v>
      </c>
      <c r="PH37" s="18">
        <v>5.7</v>
      </c>
      <c r="PI37" s="18">
        <v>5.67</v>
      </c>
      <c r="PJ37" s="18">
        <v>5.67</v>
      </c>
      <c r="PK37" s="18">
        <v>0.03</v>
      </c>
      <c r="PL37" s="18">
        <v>61.4</v>
      </c>
      <c r="PM37" s="18"/>
      <c r="PN37" s="18">
        <v>161.55000000000001</v>
      </c>
      <c r="PO37" s="18">
        <v>-100.15</v>
      </c>
      <c r="PP37" s="18">
        <v>5.32</v>
      </c>
      <c r="PQ37" s="18"/>
      <c r="PR37" s="18">
        <v>102.264</v>
      </c>
      <c r="PS37" s="18">
        <v>-96.944000000000003</v>
      </c>
      <c r="PT37" s="18">
        <v>2.2000000000000002</v>
      </c>
      <c r="PU37" s="18"/>
      <c r="PV37" s="18"/>
      <c r="PW37" s="18">
        <v>2.2000000000000002</v>
      </c>
      <c r="PX37" s="18">
        <v>3.6</v>
      </c>
      <c r="PY37" s="18">
        <v>3.6</v>
      </c>
      <c r="PZ37" s="18">
        <v>3.6</v>
      </c>
      <c r="QA37" s="18">
        <v>0</v>
      </c>
      <c r="QB37" s="18">
        <v>3.2</v>
      </c>
      <c r="QC37" s="18">
        <v>4</v>
      </c>
      <c r="QD37" s="18">
        <v>4</v>
      </c>
      <c r="QE37" s="18">
        <v>-0.8</v>
      </c>
      <c r="QF37" s="18">
        <v>19.899999999999999</v>
      </c>
      <c r="QG37" s="18"/>
      <c r="QH37" s="18">
        <v>20.274049999999999</v>
      </c>
      <c r="QI37" s="18">
        <v>-0.37404999999999999</v>
      </c>
      <c r="QJ37" s="18">
        <v>20</v>
      </c>
      <c r="QK37" s="18">
        <v>19.436350000000001</v>
      </c>
      <c r="QL37" s="18">
        <v>19.436350000000001</v>
      </c>
      <c r="QM37" s="18">
        <v>0.56364999999999998</v>
      </c>
      <c r="QN37" s="18">
        <v>19</v>
      </c>
      <c r="QO37" s="18">
        <v>17.492709999999999</v>
      </c>
      <c r="QP37" s="18">
        <v>17.492709999999999</v>
      </c>
      <c r="QQ37" s="18">
        <v>1.50729</v>
      </c>
      <c r="QR37" s="18">
        <v>3.2</v>
      </c>
      <c r="QS37" s="18">
        <v>3.4</v>
      </c>
      <c r="QT37" s="18">
        <v>3.4</v>
      </c>
      <c r="QU37" s="18">
        <v>-0.2</v>
      </c>
      <c r="QV37" s="18">
        <v>18.5</v>
      </c>
      <c r="QW37" s="18">
        <v>17.881440000000001</v>
      </c>
      <c r="QX37" s="18">
        <v>17.881440000000001</v>
      </c>
      <c r="QY37" s="18">
        <v>0.61856</v>
      </c>
      <c r="QZ37" s="18">
        <v>10.6</v>
      </c>
      <c r="RA37" s="18"/>
      <c r="RB37" s="18">
        <v>5.4139999999999997</v>
      </c>
      <c r="RC37" s="18">
        <v>5.1859999999999999</v>
      </c>
      <c r="RD37" s="18">
        <v>7.4</v>
      </c>
      <c r="RE37" s="18"/>
      <c r="RF37" s="18">
        <v>9.9179999999999993</v>
      </c>
      <c r="RG37" s="18">
        <v>-2.5179999999999998</v>
      </c>
      <c r="RH37" s="18">
        <v>19.5</v>
      </c>
      <c r="RI37" s="18">
        <v>14.923</v>
      </c>
      <c r="RJ37" s="18">
        <v>14.923</v>
      </c>
      <c r="RK37" s="18">
        <v>4.577</v>
      </c>
      <c r="RL37" s="18">
        <v>68.900000000000006</v>
      </c>
      <c r="RM37" s="18">
        <v>58.957999999999998</v>
      </c>
      <c r="RN37" s="18">
        <v>58.957999999999998</v>
      </c>
      <c r="RO37" s="18">
        <v>9.9420000000000002</v>
      </c>
      <c r="RP37" s="18">
        <v>17.7</v>
      </c>
      <c r="RQ37" s="18"/>
      <c r="RR37" s="18">
        <v>12.587</v>
      </c>
      <c r="RS37" s="18">
        <v>5.1130000000000004</v>
      </c>
      <c r="RT37" s="18">
        <v>3.3</v>
      </c>
      <c r="RU37" s="18">
        <v>3.2010000000000001</v>
      </c>
      <c r="RV37" s="18">
        <v>3.2010000000000001</v>
      </c>
      <c r="RW37" s="18">
        <v>9.9000000000000005E-2</v>
      </c>
      <c r="RX37" s="18">
        <v>20.2</v>
      </c>
      <c r="RY37" s="18">
        <v>19.792000000000002</v>
      </c>
      <c r="RZ37" s="18">
        <v>19.792000000000002</v>
      </c>
      <c r="SA37" s="18">
        <v>0.40799999999999997</v>
      </c>
      <c r="SB37" s="18">
        <v>3.2</v>
      </c>
      <c r="SC37" s="18">
        <v>2</v>
      </c>
      <c r="SD37" s="18">
        <v>2</v>
      </c>
      <c r="SE37" s="18">
        <v>1.2</v>
      </c>
      <c r="SF37" s="18"/>
      <c r="SG37" s="18">
        <v>0.4</v>
      </c>
      <c r="SH37" s="18">
        <v>0.4</v>
      </c>
      <c r="SI37" s="18">
        <v>-0.4</v>
      </c>
      <c r="SJ37" s="18">
        <v>0.3</v>
      </c>
      <c r="SK37" s="18"/>
      <c r="SL37" s="18">
        <v>0.23699999999999999</v>
      </c>
      <c r="SM37" s="18">
        <v>6.3E-2</v>
      </c>
      <c r="SN37" s="18">
        <v>19.8</v>
      </c>
      <c r="SO37" s="18">
        <v>19.1448</v>
      </c>
      <c r="SP37" s="18">
        <v>19.1448</v>
      </c>
      <c r="SQ37" s="18">
        <v>0.6552</v>
      </c>
      <c r="SR37" s="18">
        <v>13.1</v>
      </c>
      <c r="SS37" s="18">
        <v>12.244899999999999</v>
      </c>
      <c r="ST37" s="18">
        <v>12.244899999999999</v>
      </c>
      <c r="SU37" s="18">
        <v>0.85509999999999997</v>
      </c>
      <c r="SV37" s="18">
        <v>20.2</v>
      </c>
      <c r="SW37" s="18">
        <v>19.436350000000001</v>
      </c>
      <c r="SX37" s="18">
        <v>19.436350000000001</v>
      </c>
      <c r="SY37" s="18">
        <v>0.76365000000000005</v>
      </c>
      <c r="SZ37" s="18">
        <v>20.2</v>
      </c>
      <c r="TA37" s="18">
        <v>19.436350000000001</v>
      </c>
      <c r="TB37" s="18">
        <v>19.436350000000001</v>
      </c>
      <c r="TC37" s="18">
        <v>0.76365000000000005</v>
      </c>
      <c r="TD37" s="18">
        <v>4.2</v>
      </c>
      <c r="TE37" s="18">
        <v>4.0709999999999997</v>
      </c>
      <c r="TF37" s="18">
        <v>4.0709999999999997</v>
      </c>
      <c r="TG37" s="18">
        <v>0.129</v>
      </c>
      <c r="TH37" s="18">
        <v>26.6</v>
      </c>
      <c r="TI37" s="18">
        <v>27.803000000000001</v>
      </c>
      <c r="TJ37" s="18">
        <v>27.803000000000001</v>
      </c>
      <c r="TK37" s="18">
        <v>-1.2030000000000001</v>
      </c>
      <c r="TL37" s="18">
        <v>0.8</v>
      </c>
      <c r="TM37" s="18"/>
      <c r="TN37" s="18">
        <v>6.72</v>
      </c>
      <c r="TO37" s="18">
        <v>-5.92</v>
      </c>
      <c r="TP37" s="18">
        <v>87.5</v>
      </c>
      <c r="TQ37" s="18">
        <v>43.51</v>
      </c>
      <c r="TR37" s="18">
        <v>43.51</v>
      </c>
      <c r="TS37" s="18">
        <v>43.99</v>
      </c>
      <c r="TT37" s="18">
        <v>99.6</v>
      </c>
      <c r="TU37" s="18">
        <v>50.23</v>
      </c>
      <c r="TV37" s="18">
        <v>50.23</v>
      </c>
      <c r="TW37" s="18">
        <v>49.37</v>
      </c>
      <c r="TX37" s="18">
        <v>14.4</v>
      </c>
      <c r="TY37" s="18">
        <v>5.17</v>
      </c>
      <c r="TZ37" s="18">
        <v>5.17</v>
      </c>
      <c r="UA37" s="18">
        <v>9.23</v>
      </c>
      <c r="UB37" s="18">
        <v>11.1</v>
      </c>
      <c r="UC37" s="18">
        <v>2.2400000000000002</v>
      </c>
      <c r="UD37" s="18">
        <v>2.2400000000000002</v>
      </c>
      <c r="UE37" s="18">
        <v>8.86</v>
      </c>
      <c r="UF37" s="18">
        <v>5.3</v>
      </c>
      <c r="UG37" s="18"/>
      <c r="UH37" s="18">
        <v>8.5299999999999994</v>
      </c>
      <c r="UI37" s="18">
        <v>-3.23</v>
      </c>
      <c r="UJ37" s="18">
        <v>20.8</v>
      </c>
      <c r="UK37" s="18">
        <v>19.436350000000001</v>
      </c>
      <c r="UL37" s="18">
        <v>19.436350000000001</v>
      </c>
      <c r="UM37" s="18">
        <v>1.36365</v>
      </c>
      <c r="UN37" s="18">
        <v>8</v>
      </c>
      <c r="UO37" s="18">
        <v>8.1999999999999993</v>
      </c>
      <c r="UP37" s="18">
        <v>8.1999999999999993</v>
      </c>
      <c r="UQ37" s="18">
        <v>-0.2</v>
      </c>
      <c r="UR37" s="18">
        <v>8.1</v>
      </c>
      <c r="US37" s="18">
        <v>7.1</v>
      </c>
      <c r="UT37" s="18">
        <v>7.1</v>
      </c>
      <c r="UU37" s="18">
        <v>1</v>
      </c>
      <c r="UV37" s="18">
        <v>20.399999999999999</v>
      </c>
      <c r="UW37" s="18">
        <v>19.436350000000001</v>
      </c>
      <c r="UX37" s="18">
        <v>19.436350000000001</v>
      </c>
      <c r="UY37" s="18">
        <v>0.96365000000000001</v>
      </c>
      <c r="UZ37" s="18">
        <v>20.399999999999999</v>
      </c>
      <c r="VA37" s="18">
        <v>19.436350000000001</v>
      </c>
      <c r="VB37" s="18">
        <v>19.436350000000001</v>
      </c>
      <c r="VC37" s="18">
        <v>0.96365000000000001</v>
      </c>
      <c r="VD37" s="18">
        <v>20</v>
      </c>
      <c r="VE37" s="18">
        <v>19.436350000000001</v>
      </c>
      <c r="VF37" s="18">
        <v>19.436350000000001</v>
      </c>
      <c r="VG37" s="18">
        <v>0.56364999999999998</v>
      </c>
      <c r="VH37" s="18">
        <v>0</v>
      </c>
      <c r="VI37" s="18">
        <v>0.68</v>
      </c>
      <c r="VJ37" s="18">
        <v>0.68</v>
      </c>
      <c r="VK37" s="18">
        <v>-0.68</v>
      </c>
      <c r="VL37" s="18">
        <v>99.4</v>
      </c>
      <c r="VM37" s="18"/>
      <c r="VN37" s="18">
        <v>166.57499999999999</v>
      </c>
      <c r="VO37" s="18">
        <v>-67.174999999999997</v>
      </c>
      <c r="VP37" s="18">
        <v>17.8</v>
      </c>
      <c r="VQ37" s="18"/>
      <c r="VR37" s="18">
        <v>12.851000000000001</v>
      </c>
      <c r="VS37" s="18">
        <v>4.9489999999999998</v>
      </c>
      <c r="VT37" s="18">
        <v>16.7</v>
      </c>
      <c r="VU37" s="18"/>
      <c r="VV37" s="18">
        <v>27.635000000000002</v>
      </c>
      <c r="VW37" s="18">
        <v>-10.935</v>
      </c>
      <c r="VX37" s="18">
        <v>0</v>
      </c>
      <c r="VY37" s="18">
        <v>0.6</v>
      </c>
      <c r="VZ37" s="18">
        <v>0.6</v>
      </c>
      <c r="WA37" s="18">
        <v>-0.6</v>
      </c>
      <c r="WB37" s="18">
        <v>32.1</v>
      </c>
      <c r="WC37" s="18">
        <v>96.584999999999994</v>
      </c>
      <c r="WD37" s="18">
        <v>96.584999999999994</v>
      </c>
      <c r="WE37" s="18">
        <v>-64.484999999999999</v>
      </c>
      <c r="WF37" s="18">
        <v>41.6</v>
      </c>
      <c r="WG37" s="18">
        <v>87.995000000000005</v>
      </c>
      <c r="WH37" s="18">
        <v>87.995000000000005</v>
      </c>
      <c r="WI37" s="18">
        <v>-46.395000000000003</v>
      </c>
      <c r="WJ37" s="18">
        <v>15.8</v>
      </c>
      <c r="WK37" s="18"/>
      <c r="WL37" s="18">
        <v>22.821999999999999</v>
      </c>
      <c r="WM37" s="18">
        <v>-7.0220000000000002</v>
      </c>
      <c r="WN37" s="18">
        <v>3</v>
      </c>
      <c r="WO37" s="18">
        <v>4.2</v>
      </c>
      <c r="WP37" s="18">
        <v>4.2</v>
      </c>
      <c r="WQ37" s="18">
        <v>-1.2</v>
      </c>
      <c r="WR37" s="18">
        <v>2.2000000000000002</v>
      </c>
      <c r="WS37" s="18">
        <v>2.4</v>
      </c>
      <c r="WT37" s="18">
        <v>2.4</v>
      </c>
      <c r="WU37" s="18">
        <v>-0.2</v>
      </c>
      <c r="WV37" s="18">
        <v>2.2999999999999998</v>
      </c>
      <c r="WW37" s="18">
        <v>2.4</v>
      </c>
      <c r="WX37" s="18">
        <v>2.4</v>
      </c>
      <c r="WY37" s="18">
        <v>-0.1</v>
      </c>
      <c r="WZ37" s="18"/>
      <c r="XA37" s="18"/>
      <c r="XB37" s="18"/>
      <c r="XC37" s="18">
        <v>0</v>
      </c>
      <c r="XD37" s="18">
        <v>5.4</v>
      </c>
      <c r="XE37" s="18"/>
      <c r="XF37" s="18">
        <v>5.6630000000000003</v>
      </c>
      <c r="XG37" s="18">
        <v>-0.26300000000000001</v>
      </c>
      <c r="XH37" s="18">
        <v>8.1999999999999993</v>
      </c>
      <c r="XI37" s="18">
        <v>8.4</v>
      </c>
      <c r="XJ37" s="18">
        <v>8.4</v>
      </c>
      <c r="XK37" s="18">
        <v>-0.2</v>
      </c>
      <c r="XL37" s="18">
        <v>20</v>
      </c>
      <c r="XM37" s="18">
        <v>18.95044</v>
      </c>
      <c r="XN37" s="18">
        <v>18.95044</v>
      </c>
      <c r="XO37" s="18">
        <v>1.04956</v>
      </c>
      <c r="XP37" s="18">
        <v>20</v>
      </c>
      <c r="XQ37" s="18">
        <v>18.95044</v>
      </c>
      <c r="XR37" s="18">
        <v>18.95044</v>
      </c>
      <c r="XS37" s="18">
        <v>1.04956</v>
      </c>
      <c r="XT37" s="18">
        <v>9.3000000000000007</v>
      </c>
      <c r="XU37" s="18">
        <v>10.8</v>
      </c>
      <c r="XV37" s="18">
        <v>10.8</v>
      </c>
      <c r="XW37" s="18">
        <v>-1.5</v>
      </c>
      <c r="XX37" s="18">
        <v>21.5</v>
      </c>
      <c r="XY37" s="18">
        <v>28.5</v>
      </c>
      <c r="XZ37" s="18">
        <v>28.5</v>
      </c>
      <c r="YA37" s="18">
        <v>-7</v>
      </c>
      <c r="YB37" s="18">
        <v>33.5</v>
      </c>
      <c r="YC37" s="18">
        <v>28.5</v>
      </c>
      <c r="YD37" s="18">
        <v>28.5</v>
      </c>
      <c r="YE37" s="18">
        <v>5</v>
      </c>
      <c r="YF37" s="18">
        <v>15.6</v>
      </c>
      <c r="YG37" s="18">
        <v>14</v>
      </c>
      <c r="YH37" s="18">
        <v>14</v>
      </c>
      <c r="YI37" s="18">
        <v>1.6</v>
      </c>
      <c r="YJ37" s="18">
        <v>18</v>
      </c>
      <c r="YK37" s="18">
        <v>18</v>
      </c>
      <c r="YL37" s="18">
        <v>18</v>
      </c>
      <c r="YM37" s="18">
        <v>0</v>
      </c>
      <c r="YN37" s="18">
        <v>8.6</v>
      </c>
      <c r="YO37" s="18">
        <v>8.15</v>
      </c>
      <c r="YP37" s="18">
        <v>8.15</v>
      </c>
      <c r="YQ37" s="18">
        <v>0.45</v>
      </c>
      <c r="YR37" s="18">
        <v>10</v>
      </c>
      <c r="YS37" s="18">
        <v>11</v>
      </c>
      <c r="YT37" s="18">
        <v>11</v>
      </c>
      <c r="YU37" s="18">
        <v>-1</v>
      </c>
      <c r="YV37" s="18">
        <v>15.7</v>
      </c>
      <c r="YW37" s="18">
        <v>22</v>
      </c>
      <c r="YX37" s="18">
        <v>22</v>
      </c>
      <c r="YY37" s="18">
        <v>-6.3</v>
      </c>
    </row>
    <row r="38" spans="1:675" ht="24" customHeight="1" x14ac:dyDescent="0.3">
      <c r="A38" s="1"/>
      <c r="B38" s="17" t="s">
        <v>102</v>
      </c>
      <c r="C38" s="17" t="s">
        <v>901</v>
      </c>
      <c r="D38" s="18">
        <v>199.6</v>
      </c>
      <c r="E38" s="18">
        <v>203.40136000000001</v>
      </c>
      <c r="F38" s="18">
        <v>203.40136000000001</v>
      </c>
      <c r="G38" s="18">
        <v>-3.8013599999999999</v>
      </c>
      <c r="H38" s="18">
        <v>634.70000000000005</v>
      </c>
      <c r="I38" s="18">
        <v>634.98344999999995</v>
      </c>
      <c r="J38" s="18">
        <v>627.79395999999997</v>
      </c>
      <c r="K38" s="18">
        <v>6.90604</v>
      </c>
      <c r="L38" s="18">
        <v>213.5</v>
      </c>
      <c r="M38" s="18">
        <v>215.11229</v>
      </c>
      <c r="N38" s="18">
        <v>204.43100999999999</v>
      </c>
      <c r="O38" s="18">
        <v>9.0689899999999994</v>
      </c>
      <c r="P38" s="18"/>
      <c r="Q38" s="18"/>
      <c r="R38" s="18"/>
      <c r="S38" s="18">
        <v>0</v>
      </c>
      <c r="T38" s="18"/>
      <c r="U38" s="18"/>
      <c r="V38" s="18"/>
      <c r="W38" s="18">
        <v>0</v>
      </c>
      <c r="X38" s="18">
        <v>92</v>
      </c>
      <c r="Y38" s="18">
        <v>91.867829999999998</v>
      </c>
      <c r="Z38" s="18">
        <v>91.867829999999998</v>
      </c>
      <c r="AA38" s="18">
        <v>0.13217000000000001</v>
      </c>
      <c r="AB38" s="18">
        <v>236.5</v>
      </c>
      <c r="AC38" s="18">
        <v>242</v>
      </c>
      <c r="AD38" s="18">
        <v>242</v>
      </c>
      <c r="AE38" s="18">
        <v>-5.5</v>
      </c>
      <c r="AF38" s="18">
        <v>82</v>
      </c>
      <c r="AG38" s="18">
        <v>86.98997</v>
      </c>
      <c r="AH38" s="18"/>
      <c r="AI38" s="18">
        <v>82</v>
      </c>
      <c r="AJ38" s="18">
        <v>0</v>
      </c>
      <c r="AK38" s="18"/>
      <c r="AL38" s="18"/>
      <c r="AM38" s="18">
        <v>0</v>
      </c>
      <c r="AN38" s="18">
        <v>138.4</v>
      </c>
      <c r="AO38" s="18">
        <v>153.82606000000001</v>
      </c>
      <c r="AP38" s="18">
        <v>152.49405999999999</v>
      </c>
      <c r="AQ38" s="18">
        <v>-14.094060000000001</v>
      </c>
      <c r="AR38" s="18">
        <v>104.7</v>
      </c>
      <c r="AS38" s="18">
        <v>153.82606000000001</v>
      </c>
      <c r="AT38" s="18">
        <v>152.49405999999999</v>
      </c>
      <c r="AU38" s="18">
        <v>-47.794060000000002</v>
      </c>
      <c r="AV38" s="18">
        <v>140</v>
      </c>
      <c r="AW38" s="18">
        <v>153.82606000000001</v>
      </c>
      <c r="AX38" s="18">
        <v>152.49405999999999</v>
      </c>
      <c r="AY38" s="18">
        <v>-12.494059999999999</v>
      </c>
      <c r="AZ38" s="18">
        <v>214.5</v>
      </c>
      <c r="BA38" s="18">
        <v>231.43199999999999</v>
      </c>
      <c r="BB38" s="18">
        <v>229.428</v>
      </c>
      <c r="BC38" s="18">
        <v>-14.928000000000001</v>
      </c>
      <c r="BD38" s="18">
        <v>197.2</v>
      </c>
      <c r="BE38" s="18">
        <v>207.24285</v>
      </c>
      <c r="BF38" s="18">
        <v>207.24285</v>
      </c>
      <c r="BG38" s="18">
        <v>-10.04285</v>
      </c>
      <c r="BH38" s="18">
        <v>105.8</v>
      </c>
      <c r="BI38" s="18">
        <v>103.93259999999999</v>
      </c>
      <c r="BJ38" s="18">
        <v>103.93259999999999</v>
      </c>
      <c r="BK38" s="18">
        <v>1.8673999999999999</v>
      </c>
      <c r="BL38" s="18">
        <v>560.29999999999995</v>
      </c>
      <c r="BM38" s="18">
        <v>566.08941000000004</v>
      </c>
      <c r="BN38" s="18">
        <v>566.08941000000004</v>
      </c>
      <c r="BO38" s="18">
        <v>-5.7894100000000002</v>
      </c>
      <c r="BP38" s="18">
        <v>10.1</v>
      </c>
      <c r="BQ38" s="18">
        <v>10.52094</v>
      </c>
      <c r="BR38" s="18">
        <v>10.52094</v>
      </c>
      <c r="BS38" s="18">
        <v>-0.42093999999999998</v>
      </c>
      <c r="BT38" s="18"/>
      <c r="BU38" s="18"/>
      <c r="BV38" s="18"/>
      <c r="BW38" s="18">
        <v>0</v>
      </c>
      <c r="BX38" s="18">
        <v>12.5</v>
      </c>
      <c r="BY38" s="18"/>
      <c r="BZ38" s="18">
        <v>12.35839</v>
      </c>
      <c r="CA38" s="18">
        <v>0.14161000000000001</v>
      </c>
      <c r="CB38" s="18"/>
      <c r="CC38" s="18"/>
      <c r="CD38" s="18"/>
      <c r="CE38" s="18">
        <v>0</v>
      </c>
      <c r="CF38" s="18"/>
      <c r="CG38" s="18"/>
      <c r="CH38" s="18"/>
      <c r="CI38" s="18">
        <v>0</v>
      </c>
      <c r="CJ38" s="18">
        <v>166.3</v>
      </c>
      <c r="CK38" s="18">
        <v>164.06706</v>
      </c>
      <c r="CL38" s="18">
        <v>164.06706</v>
      </c>
      <c r="CM38" s="18">
        <v>2.2329400000000001</v>
      </c>
      <c r="CN38" s="18">
        <v>8.9</v>
      </c>
      <c r="CO38" s="18">
        <v>5.1336000000000004</v>
      </c>
      <c r="CP38" s="18">
        <v>5.1336000000000004</v>
      </c>
      <c r="CQ38" s="18">
        <v>3.7664</v>
      </c>
      <c r="CR38" s="18">
        <v>5.8</v>
      </c>
      <c r="CS38" s="18">
        <v>2.8178999999999998</v>
      </c>
      <c r="CT38" s="18">
        <v>2.8178999999999998</v>
      </c>
      <c r="CU38" s="18">
        <v>2.9821</v>
      </c>
      <c r="CV38" s="18">
        <v>20.3</v>
      </c>
      <c r="CW38" s="18">
        <v>22.410769999999999</v>
      </c>
      <c r="CX38" s="18"/>
      <c r="CY38" s="18">
        <v>20.3</v>
      </c>
      <c r="CZ38" s="18">
        <v>6.8</v>
      </c>
      <c r="DA38" s="18">
        <v>6.8766400000000001</v>
      </c>
      <c r="DB38" s="18">
        <v>6.8766400000000001</v>
      </c>
      <c r="DC38" s="18">
        <v>-7.664E-2</v>
      </c>
      <c r="DD38" s="18"/>
      <c r="DE38" s="18"/>
      <c r="DF38" s="18"/>
      <c r="DG38" s="18">
        <v>0</v>
      </c>
      <c r="DH38" s="18">
        <v>142.5</v>
      </c>
      <c r="DI38" s="18">
        <v>142.44412</v>
      </c>
      <c r="DJ38" s="18">
        <v>142.44412</v>
      </c>
      <c r="DK38" s="18">
        <v>5.5879999999999999E-2</v>
      </c>
      <c r="DL38" s="18"/>
      <c r="DM38" s="18"/>
      <c r="DN38" s="18"/>
      <c r="DO38" s="18">
        <v>0</v>
      </c>
      <c r="DP38" s="18"/>
      <c r="DQ38" s="18"/>
      <c r="DR38" s="18"/>
      <c r="DS38" s="18">
        <v>0</v>
      </c>
      <c r="DT38" s="18"/>
      <c r="DU38" s="18"/>
      <c r="DV38" s="18"/>
      <c r="DW38" s="18">
        <v>0</v>
      </c>
      <c r="DX38" s="18"/>
      <c r="DY38" s="18"/>
      <c r="DZ38" s="18"/>
      <c r="EA38" s="18">
        <v>0</v>
      </c>
      <c r="EB38" s="18">
        <v>110.3</v>
      </c>
      <c r="EC38" s="18">
        <v>112.46647</v>
      </c>
      <c r="ED38" s="18">
        <v>112.46647</v>
      </c>
      <c r="EE38" s="18">
        <v>-2.1664699999999999</v>
      </c>
      <c r="EF38" s="18">
        <v>0</v>
      </c>
      <c r="EG38" s="18"/>
      <c r="EH38" s="18"/>
      <c r="EI38" s="18">
        <v>0</v>
      </c>
      <c r="EJ38" s="18">
        <v>168.6</v>
      </c>
      <c r="EK38" s="18"/>
      <c r="EL38" s="18"/>
      <c r="EM38" s="18">
        <v>168.6</v>
      </c>
      <c r="EN38" s="18"/>
      <c r="EO38" s="18"/>
      <c r="EP38" s="18"/>
      <c r="EQ38" s="18">
        <v>0</v>
      </c>
      <c r="ER38" s="18"/>
      <c r="ES38" s="18"/>
      <c r="ET38" s="18"/>
      <c r="EU38" s="18">
        <v>0</v>
      </c>
      <c r="EV38" s="18">
        <v>6.5</v>
      </c>
      <c r="EW38" s="18">
        <v>6.39</v>
      </c>
      <c r="EX38" s="18">
        <v>6.39</v>
      </c>
      <c r="EY38" s="18">
        <v>0.11</v>
      </c>
      <c r="EZ38" s="18">
        <v>466</v>
      </c>
      <c r="FA38" s="18">
        <v>457.09426999999999</v>
      </c>
      <c r="FB38" s="18">
        <v>457.09426999999999</v>
      </c>
      <c r="FC38" s="18">
        <v>8.9057300000000001</v>
      </c>
      <c r="FD38" s="18">
        <v>52.8</v>
      </c>
      <c r="FE38" s="18">
        <v>24.705880000000001</v>
      </c>
      <c r="FF38" s="18">
        <v>81.635570000000001</v>
      </c>
      <c r="FG38" s="18">
        <v>-28.835570000000001</v>
      </c>
      <c r="FH38" s="18">
        <v>153</v>
      </c>
      <c r="FI38" s="18">
        <v>151.36251999999999</v>
      </c>
      <c r="FJ38" s="18">
        <v>151.36251999999999</v>
      </c>
      <c r="FK38" s="18">
        <v>1.63748</v>
      </c>
      <c r="FL38" s="18">
        <v>41.5</v>
      </c>
      <c r="FM38" s="18"/>
      <c r="FN38" s="18">
        <v>41.89893</v>
      </c>
      <c r="FO38" s="18">
        <v>-0.39893000000000001</v>
      </c>
      <c r="FP38" s="18">
        <v>18.600000000000001</v>
      </c>
      <c r="FQ38" s="18">
        <v>19.21088</v>
      </c>
      <c r="FR38" s="18">
        <v>19.21088</v>
      </c>
      <c r="FS38" s="18">
        <v>-0.61087999999999998</v>
      </c>
      <c r="FT38" s="18">
        <v>11.7</v>
      </c>
      <c r="FU38" s="18">
        <v>18.46453</v>
      </c>
      <c r="FV38" s="18">
        <v>18.46453</v>
      </c>
      <c r="FW38" s="18">
        <v>-6.7645299999999997</v>
      </c>
      <c r="FX38" s="18">
        <v>92.8</v>
      </c>
      <c r="FY38" s="18">
        <v>87.773570000000007</v>
      </c>
      <c r="FZ38" s="18">
        <v>87.773570000000007</v>
      </c>
      <c r="GA38" s="18">
        <v>5.0264300000000004</v>
      </c>
      <c r="GB38" s="18"/>
      <c r="GC38" s="18"/>
      <c r="GD38" s="18">
        <v>179.82</v>
      </c>
      <c r="GE38" s="18">
        <v>-179.82</v>
      </c>
      <c r="GF38" s="18"/>
      <c r="GG38" s="18"/>
      <c r="GH38" s="18">
        <v>179.82</v>
      </c>
      <c r="GI38" s="18">
        <v>-179.82</v>
      </c>
      <c r="GJ38" s="18"/>
      <c r="GK38" s="18"/>
      <c r="GL38" s="18">
        <v>180.36</v>
      </c>
      <c r="GM38" s="18">
        <v>-180.36</v>
      </c>
      <c r="GN38" s="18">
        <v>107.6</v>
      </c>
      <c r="GO38" s="18">
        <v>110.48202000000001</v>
      </c>
      <c r="GP38" s="18">
        <v>110.48202000000001</v>
      </c>
      <c r="GQ38" s="18">
        <v>-2.8820199999999998</v>
      </c>
      <c r="GR38" s="18">
        <v>44.4</v>
      </c>
      <c r="GS38" s="18">
        <v>47.082599999999999</v>
      </c>
      <c r="GT38" s="18">
        <v>47.082599999999999</v>
      </c>
      <c r="GU38" s="18">
        <v>-2.6825999999999999</v>
      </c>
      <c r="GV38" s="18"/>
      <c r="GW38" s="18"/>
      <c r="GX38" s="18">
        <v>45.381999999999998</v>
      </c>
      <c r="GY38" s="18">
        <v>-45.381999999999998</v>
      </c>
      <c r="GZ38" s="18">
        <v>3.8</v>
      </c>
      <c r="HA38" s="18"/>
      <c r="HB38" s="18"/>
      <c r="HC38" s="18">
        <v>3.8</v>
      </c>
      <c r="HD38" s="18">
        <v>34.799999999999997</v>
      </c>
      <c r="HE38" s="18">
        <v>33.36054</v>
      </c>
      <c r="HF38" s="18">
        <v>30.300550000000001</v>
      </c>
      <c r="HG38" s="18">
        <v>4.4994500000000004</v>
      </c>
      <c r="HH38" s="18">
        <v>171</v>
      </c>
      <c r="HI38" s="18">
        <v>174.55948000000001</v>
      </c>
      <c r="HJ38" s="18">
        <v>174.55948000000001</v>
      </c>
      <c r="HK38" s="18">
        <v>-3.5594800000000002</v>
      </c>
      <c r="HL38" s="18"/>
      <c r="HM38" s="18"/>
      <c r="HN38" s="18"/>
      <c r="HO38" s="18">
        <v>0</v>
      </c>
      <c r="HP38" s="18"/>
      <c r="HQ38" s="18"/>
      <c r="HR38" s="18"/>
      <c r="HS38" s="18">
        <v>0</v>
      </c>
      <c r="HT38" s="18">
        <v>81.2</v>
      </c>
      <c r="HU38" s="18">
        <v>95.545190000000005</v>
      </c>
      <c r="HV38" s="18">
        <v>95.545190000000005</v>
      </c>
      <c r="HW38" s="18">
        <v>-14.345190000000001</v>
      </c>
      <c r="HX38" s="18"/>
      <c r="HY38" s="18"/>
      <c r="HZ38" s="18"/>
      <c r="IA38" s="18">
        <v>0</v>
      </c>
      <c r="IB38" s="18"/>
      <c r="IC38" s="18"/>
      <c r="ID38" s="18"/>
      <c r="IE38" s="18">
        <v>0</v>
      </c>
      <c r="IF38" s="18">
        <v>44.5</v>
      </c>
      <c r="IG38" s="18">
        <v>45.265309999999999</v>
      </c>
      <c r="IH38" s="18">
        <v>45.265309999999999</v>
      </c>
      <c r="II38" s="18">
        <v>-0.76531000000000005</v>
      </c>
      <c r="IJ38" s="18"/>
      <c r="IK38" s="18"/>
      <c r="IL38" s="18"/>
      <c r="IM38" s="18">
        <v>0</v>
      </c>
      <c r="IN38" s="18"/>
      <c r="IO38" s="18"/>
      <c r="IP38" s="18"/>
      <c r="IQ38" s="18">
        <v>0</v>
      </c>
      <c r="IR38" s="18"/>
      <c r="IS38" s="18"/>
      <c r="IT38" s="18"/>
      <c r="IU38" s="18">
        <v>0</v>
      </c>
      <c r="IV38" s="18">
        <v>126.1</v>
      </c>
      <c r="IW38" s="18">
        <v>132.83837</v>
      </c>
      <c r="IX38" s="18">
        <v>132.83837</v>
      </c>
      <c r="IY38" s="18">
        <v>-6.7383699999999997</v>
      </c>
      <c r="IZ38" s="18">
        <v>163.69999999999999</v>
      </c>
      <c r="JA38" s="18">
        <v>171.57499999999999</v>
      </c>
      <c r="JB38" s="18"/>
      <c r="JC38" s="18">
        <v>163.69999999999999</v>
      </c>
      <c r="JD38" s="18">
        <v>161.4</v>
      </c>
      <c r="JE38" s="18">
        <v>169.78200000000001</v>
      </c>
      <c r="JF38" s="18">
        <v>150.77241000000001</v>
      </c>
      <c r="JG38" s="18">
        <v>10.62759</v>
      </c>
      <c r="JH38" s="18">
        <v>194</v>
      </c>
      <c r="JI38" s="18">
        <v>202.72200000000001</v>
      </c>
      <c r="JJ38" s="18">
        <v>202.72200000000001</v>
      </c>
      <c r="JK38" s="18">
        <v>-8.7219999999999995</v>
      </c>
      <c r="JL38" s="18"/>
      <c r="JM38" s="18"/>
      <c r="JN38" s="18"/>
      <c r="JO38" s="18">
        <v>0</v>
      </c>
      <c r="JP38" s="18">
        <v>70.900000000000006</v>
      </c>
      <c r="JQ38" s="18">
        <v>73.590999999999994</v>
      </c>
      <c r="JR38" s="18">
        <v>73.590999999999994</v>
      </c>
      <c r="JS38" s="18">
        <v>-2.6909999999999998</v>
      </c>
      <c r="JT38" s="18">
        <v>34.1</v>
      </c>
      <c r="JU38" s="18">
        <v>36.905999999999999</v>
      </c>
      <c r="JV38" s="18">
        <v>36.905999999999999</v>
      </c>
      <c r="JW38" s="18">
        <v>-2.806</v>
      </c>
      <c r="JX38" s="18"/>
      <c r="JY38" s="18"/>
      <c r="JZ38" s="18"/>
      <c r="KA38" s="18">
        <v>0</v>
      </c>
      <c r="KB38" s="18">
        <v>0</v>
      </c>
      <c r="KC38" s="18"/>
      <c r="KD38" s="18"/>
      <c r="KE38" s="18">
        <v>0</v>
      </c>
      <c r="KF38" s="18"/>
      <c r="KG38" s="18"/>
      <c r="KH38" s="18"/>
      <c r="KI38" s="18">
        <v>0</v>
      </c>
      <c r="KJ38" s="18">
        <v>25.6</v>
      </c>
      <c r="KK38" s="18">
        <v>26</v>
      </c>
      <c r="KL38" s="18">
        <v>26</v>
      </c>
      <c r="KM38" s="18">
        <v>-0.4</v>
      </c>
      <c r="KN38" s="18"/>
      <c r="KO38" s="18"/>
      <c r="KP38" s="18"/>
      <c r="KQ38" s="18">
        <v>0</v>
      </c>
      <c r="KR38" s="18"/>
      <c r="KS38" s="18"/>
      <c r="KT38" s="18"/>
      <c r="KU38" s="18">
        <v>0</v>
      </c>
      <c r="KV38" s="18">
        <v>2.1</v>
      </c>
      <c r="KW38" s="18">
        <v>2.04081</v>
      </c>
      <c r="KX38" s="18">
        <v>2.04081</v>
      </c>
      <c r="KY38" s="18">
        <v>5.919E-2</v>
      </c>
      <c r="KZ38" s="18">
        <v>224.7</v>
      </c>
      <c r="LA38" s="18">
        <v>263.72206</v>
      </c>
      <c r="LB38" s="18">
        <v>270.06803000000002</v>
      </c>
      <c r="LC38" s="18">
        <v>-45.368029999999997</v>
      </c>
      <c r="LD38" s="18">
        <v>129.4</v>
      </c>
      <c r="LE38" s="18">
        <v>133.16031000000001</v>
      </c>
      <c r="LF38" s="18">
        <v>133.16031000000001</v>
      </c>
      <c r="LG38" s="18">
        <v>-3.76031</v>
      </c>
      <c r="LH38" s="18">
        <v>63.9</v>
      </c>
      <c r="LI38" s="18">
        <v>67.199219999999997</v>
      </c>
      <c r="LJ38" s="18">
        <v>67.199219999999997</v>
      </c>
      <c r="LK38" s="18">
        <v>-3.29922</v>
      </c>
      <c r="LL38" s="18">
        <v>76.5</v>
      </c>
      <c r="LM38" s="18">
        <v>78.567999999999998</v>
      </c>
      <c r="LN38" s="18">
        <v>78.567999999999998</v>
      </c>
      <c r="LO38" s="18">
        <v>-2.0680000000000001</v>
      </c>
      <c r="LP38" s="18">
        <v>14.8</v>
      </c>
      <c r="LQ38" s="18"/>
      <c r="LR38" s="18">
        <v>29.980560000000001</v>
      </c>
      <c r="LS38" s="18">
        <v>-15.18056</v>
      </c>
      <c r="LT38" s="18">
        <v>65.099999999999994</v>
      </c>
      <c r="LU38" s="18"/>
      <c r="LV38" s="18"/>
      <c r="LW38" s="18">
        <v>65.099999999999994</v>
      </c>
      <c r="LX38" s="18">
        <v>31.1</v>
      </c>
      <c r="LY38" s="18"/>
      <c r="LZ38" s="18"/>
      <c r="MA38" s="18">
        <v>31.1</v>
      </c>
      <c r="MB38" s="18">
        <v>31.2</v>
      </c>
      <c r="MC38" s="18"/>
      <c r="MD38" s="18"/>
      <c r="ME38" s="18">
        <v>31.2</v>
      </c>
      <c r="MF38" s="18">
        <v>137.30000000000001</v>
      </c>
      <c r="MG38" s="18">
        <v>134.00044</v>
      </c>
      <c r="MH38" s="18">
        <v>134.00044</v>
      </c>
      <c r="MI38" s="18">
        <v>3.29956</v>
      </c>
      <c r="MJ38" s="18"/>
      <c r="MK38" s="18"/>
      <c r="ML38" s="18"/>
      <c r="MM38" s="18">
        <v>0</v>
      </c>
      <c r="MN38" s="18">
        <v>76.400000000000006</v>
      </c>
      <c r="MO38" s="18">
        <v>67.201419999999999</v>
      </c>
      <c r="MP38" s="18">
        <v>67.201419999999999</v>
      </c>
      <c r="MQ38" s="18">
        <v>9.1985799999999998</v>
      </c>
      <c r="MR38" s="18">
        <v>103.3</v>
      </c>
      <c r="MS38" s="18">
        <v>185.78362999999999</v>
      </c>
      <c r="MT38" s="18"/>
      <c r="MU38" s="18">
        <v>103.3</v>
      </c>
      <c r="MV38" s="18">
        <v>91.5</v>
      </c>
      <c r="MW38" s="18"/>
      <c r="MX38" s="18"/>
      <c r="MY38" s="18">
        <v>91.5</v>
      </c>
      <c r="MZ38" s="18"/>
      <c r="NA38" s="18"/>
      <c r="NB38" s="18"/>
      <c r="NC38" s="18">
        <v>0</v>
      </c>
      <c r="ND38" s="18"/>
      <c r="NE38" s="18"/>
      <c r="NF38" s="18"/>
      <c r="NG38" s="18">
        <v>0</v>
      </c>
      <c r="NH38" s="18"/>
      <c r="NI38" s="18"/>
      <c r="NJ38" s="18"/>
      <c r="NK38" s="18">
        <v>0</v>
      </c>
      <c r="NL38" s="18">
        <v>137.19999999999999</v>
      </c>
      <c r="NM38" s="18">
        <v>206.49084999999999</v>
      </c>
      <c r="NN38" s="18">
        <v>206.49084999999999</v>
      </c>
      <c r="NO38" s="18">
        <v>-69.290850000000006</v>
      </c>
      <c r="NP38" s="18">
        <v>76.5</v>
      </c>
      <c r="NQ38" s="18">
        <v>103.55547</v>
      </c>
      <c r="NR38" s="18">
        <v>103.55547</v>
      </c>
      <c r="NS38" s="18">
        <v>-27.05547</v>
      </c>
      <c r="NT38" s="18"/>
      <c r="NU38" s="18">
        <v>4.0167900000000003</v>
      </c>
      <c r="NV38" s="18">
        <v>4.0167900000000003</v>
      </c>
      <c r="NW38" s="18">
        <v>-4.0167900000000003</v>
      </c>
      <c r="NX38" s="18"/>
      <c r="NY38" s="18"/>
      <c r="NZ38" s="18"/>
      <c r="OA38" s="18">
        <v>0</v>
      </c>
      <c r="OB38" s="18">
        <v>0</v>
      </c>
      <c r="OC38" s="18">
        <v>17.492709999999999</v>
      </c>
      <c r="OD38" s="18">
        <v>17.492709999999999</v>
      </c>
      <c r="OE38" s="18">
        <v>-17.492709999999999</v>
      </c>
      <c r="OF38" s="18">
        <v>0.2</v>
      </c>
      <c r="OG38" s="18"/>
      <c r="OH38" s="18">
        <v>0.59099999999999997</v>
      </c>
      <c r="OI38" s="18">
        <v>-0.39100000000000001</v>
      </c>
      <c r="OJ38" s="18">
        <v>113.1</v>
      </c>
      <c r="OK38" s="18">
        <v>59.7</v>
      </c>
      <c r="OL38" s="18">
        <v>49.695</v>
      </c>
      <c r="OM38" s="18">
        <v>63.405000000000001</v>
      </c>
      <c r="ON38" s="18">
        <v>43.9</v>
      </c>
      <c r="OO38" s="18"/>
      <c r="OP38" s="18">
        <v>21.879000000000001</v>
      </c>
      <c r="OQ38" s="18">
        <v>22.021000000000001</v>
      </c>
      <c r="OR38" s="18">
        <v>0</v>
      </c>
      <c r="OS38" s="18">
        <v>0.71</v>
      </c>
      <c r="OT38" s="18">
        <v>0.71</v>
      </c>
      <c r="OU38" s="18">
        <v>-0.71</v>
      </c>
      <c r="OV38" s="18">
        <v>0</v>
      </c>
      <c r="OW38" s="18"/>
      <c r="OX38" s="18">
        <v>0.1</v>
      </c>
      <c r="OY38" s="18">
        <v>-0.1</v>
      </c>
      <c r="OZ38" s="18">
        <v>20.3</v>
      </c>
      <c r="PA38" s="18"/>
      <c r="PB38" s="18">
        <v>19.436350000000001</v>
      </c>
      <c r="PC38" s="18">
        <v>0.86365000000000003</v>
      </c>
      <c r="PD38" s="18">
        <v>10</v>
      </c>
      <c r="PE38" s="18">
        <v>9.9830000000000005</v>
      </c>
      <c r="PF38" s="18">
        <v>9.9830000000000005</v>
      </c>
      <c r="PG38" s="18">
        <v>1.7000000000000001E-2</v>
      </c>
      <c r="PH38" s="18">
        <v>5.6</v>
      </c>
      <c r="PI38" s="18">
        <v>5.67</v>
      </c>
      <c r="PJ38" s="18">
        <v>5.67</v>
      </c>
      <c r="PK38" s="18">
        <v>-7.0000000000000007E-2</v>
      </c>
      <c r="PL38" s="18">
        <v>54.1</v>
      </c>
      <c r="PM38" s="18"/>
      <c r="PN38" s="18">
        <v>123.85</v>
      </c>
      <c r="PO38" s="18">
        <v>-69.75</v>
      </c>
      <c r="PP38" s="18">
        <v>0.02</v>
      </c>
      <c r="PQ38" s="18"/>
      <c r="PR38" s="18">
        <v>100.586</v>
      </c>
      <c r="PS38" s="18">
        <v>-100.566</v>
      </c>
      <c r="PT38" s="18">
        <v>2.2000000000000002</v>
      </c>
      <c r="PU38" s="18"/>
      <c r="PV38" s="18"/>
      <c r="PW38" s="18">
        <v>2.2000000000000002</v>
      </c>
      <c r="PX38" s="18">
        <v>3.6</v>
      </c>
      <c r="PY38" s="18">
        <v>3.6</v>
      </c>
      <c r="PZ38" s="18">
        <v>3.6</v>
      </c>
      <c r="QA38" s="18">
        <v>0</v>
      </c>
      <c r="QB38" s="18">
        <v>3.2</v>
      </c>
      <c r="QC38" s="18">
        <v>4</v>
      </c>
      <c r="QD38" s="18">
        <v>4</v>
      </c>
      <c r="QE38" s="18">
        <v>-0.8</v>
      </c>
      <c r="QF38" s="18">
        <v>20.3</v>
      </c>
      <c r="QG38" s="18"/>
      <c r="QH38" s="18">
        <v>20.274049999999999</v>
      </c>
      <c r="QI38" s="18">
        <v>2.5950000000000001E-2</v>
      </c>
      <c r="QJ38" s="18">
        <v>20</v>
      </c>
      <c r="QK38" s="18">
        <v>19.436350000000001</v>
      </c>
      <c r="QL38" s="18">
        <v>19.436350000000001</v>
      </c>
      <c r="QM38" s="18">
        <v>0.56364999999999998</v>
      </c>
      <c r="QN38" s="18">
        <v>19</v>
      </c>
      <c r="QO38" s="18">
        <v>17.492709999999999</v>
      </c>
      <c r="QP38" s="18">
        <v>17.492709999999999</v>
      </c>
      <c r="QQ38" s="18">
        <v>1.50729</v>
      </c>
      <c r="QR38" s="18">
        <v>3.2</v>
      </c>
      <c r="QS38" s="18">
        <v>3.4</v>
      </c>
      <c r="QT38" s="18">
        <v>3.4</v>
      </c>
      <c r="QU38" s="18">
        <v>-0.2</v>
      </c>
      <c r="QV38" s="18">
        <v>18.5</v>
      </c>
      <c r="QW38" s="18">
        <v>17.881440000000001</v>
      </c>
      <c r="QX38" s="18">
        <v>17.881440000000001</v>
      </c>
      <c r="QY38" s="18">
        <v>0.61856</v>
      </c>
      <c r="QZ38" s="18">
        <v>5.0999999999999996</v>
      </c>
      <c r="RA38" s="18"/>
      <c r="RB38" s="18">
        <v>5.0670000000000002</v>
      </c>
      <c r="RC38" s="18">
        <v>3.3000000000000002E-2</v>
      </c>
      <c r="RD38" s="18">
        <v>5.5</v>
      </c>
      <c r="RE38" s="18"/>
      <c r="RF38" s="18">
        <v>9.2070000000000007</v>
      </c>
      <c r="RG38" s="18">
        <v>-3.7069999999999999</v>
      </c>
      <c r="RH38" s="18">
        <v>21.6</v>
      </c>
      <c r="RI38" s="18">
        <v>15.247999999999999</v>
      </c>
      <c r="RJ38" s="18">
        <v>15.247999999999999</v>
      </c>
      <c r="RK38" s="18">
        <v>6.3520000000000003</v>
      </c>
      <c r="RL38" s="18">
        <v>62.5</v>
      </c>
      <c r="RM38" s="18">
        <v>58.304000000000002</v>
      </c>
      <c r="RN38" s="18">
        <v>58.304000000000002</v>
      </c>
      <c r="RO38" s="18">
        <v>4.1959999999999997</v>
      </c>
      <c r="RP38" s="18">
        <v>16</v>
      </c>
      <c r="RQ38" s="18"/>
      <c r="RR38" s="18">
        <v>11.795</v>
      </c>
      <c r="RS38" s="18">
        <v>4.2050000000000001</v>
      </c>
      <c r="RT38" s="18">
        <v>3.3</v>
      </c>
      <c r="RU38" s="18">
        <v>3.2010000000000001</v>
      </c>
      <c r="RV38" s="18">
        <v>3.2010000000000001</v>
      </c>
      <c r="RW38" s="18">
        <v>9.9000000000000005E-2</v>
      </c>
      <c r="RX38" s="18">
        <v>20.2</v>
      </c>
      <c r="RY38" s="18">
        <v>19.792000000000002</v>
      </c>
      <c r="RZ38" s="18">
        <v>19.792000000000002</v>
      </c>
      <c r="SA38" s="18">
        <v>0.40799999999999997</v>
      </c>
      <c r="SB38" s="18">
        <v>3.2</v>
      </c>
      <c r="SC38" s="18">
        <v>2</v>
      </c>
      <c r="SD38" s="18">
        <v>2</v>
      </c>
      <c r="SE38" s="18">
        <v>1.2</v>
      </c>
      <c r="SF38" s="18"/>
      <c r="SG38" s="18">
        <v>0.4</v>
      </c>
      <c r="SH38" s="18">
        <v>0.4</v>
      </c>
      <c r="SI38" s="18">
        <v>-0.4</v>
      </c>
      <c r="SJ38" s="18">
        <v>0.2</v>
      </c>
      <c r="SK38" s="18"/>
      <c r="SL38" s="18">
        <v>0.20300000000000001</v>
      </c>
      <c r="SM38" s="18">
        <v>-3.0000000000000001E-3</v>
      </c>
      <c r="SN38" s="18">
        <v>19.8</v>
      </c>
      <c r="SO38" s="18">
        <v>19.1448</v>
      </c>
      <c r="SP38" s="18">
        <v>19.1448</v>
      </c>
      <c r="SQ38" s="18">
        <v>0.6552</v>
      </c>
      <c r="SR38" s="18">
        <v>13.1</v>
      </c>
      <c r="SS38" s="18">
        <v>12.244899999999999</v>
      </c>
      <c r="ST38" s="18">
        <v>12.244899999999999</v>
      </c>
      <c r="SU38" s="18">
        <v>0.85509999999999997</v>
      </c>
      <c r="SV38" s="18">
        <v>20.3</v>
      </c>
      <c r="SW38" s="18">
        <v>19.436350000000001</v>
      </c>
      <c r="SX38" s="18">
        <v>19.436350000000001</v>
      </c>
      <c r="SY38" s="18">
        <v>0.86365000000000003</v>
      </c>
      <c r="SZ38" s="18">
        <v>20.2</v>
      </c>
      <c r="TA38" s="18">
        <v>19.436350000000001</v>
      </c>
      <c r="TB38" s="18">
        <v>19.436350000000001</v>
      </c>
      <c r="TC38" s="18">
        <v>0.76365000000000005</v>
      </c>
      <c r="TD38" s="18">
        <v>1.5</v>
      </c>
      <c r="TE38" s="18">
        <v>3.7679999999999998</v>
      </c>
      <c r="TF38" s="18">
        <v>3.7679999999999998</v>
      </c>
      <c r="TG38" s="18">
        <v>-2.2679999999999998</v>
      </c>
      <c r="TH38" s="18">
        <v>15.6</v>
      </c>
      <c r="TI38" s="18">
        <v>30.652000000000001</v>
      </c>
      <c r="TJ38" s="18">
        <v>30.652000000000001</v>
      </c>
      <c r="TK38" s="18">
        <v>-15.052</v>
      </c>
      <c r="TL38" s="18">
        <v>0.4</v>
      </c>
      <c r="TM38" s="18"/>
      <c r="TN38" s="18">
        <v>4.99</v>
      </c>
      <c r="TO38" s="18">
        <v>-4.59</v>
      </c>
      <c r="TP38" s="18">
        <v>83.7</v>
      </c>
      <c r="TQ38" s="18">
        <v>43.51</v>
      </c>
      <c r="TR38" s="18">
        <v>43.51</v>
      </c>
      <c r="TS38" s="18">
        <v>40.19</v>
      </c>
      <c r="TT38" s="18">
        <v>103.5</v>
      </c>
      <c r="TU38" s="18">
        <v>50.23</v>
      </c>
      <c r="TV38" s="18">
        <v>50.23</v>
      </c>
      <c r="TW38" s="18">
        <v>53.27</v>
      </c>
      <c r="TX38" s="18">
        <v>17.600000000000001</v>
      </c>
      <c r="TY38" s="18">
        <v>5.17</v>
      </c>
      <c r="TZ38" s="18">
        <v>5.17</v>
      </c>
      <c r="UA38" s="18">
        <v>12.43</v>
      </c>
      <c r="UB38" s="18">
        <v>12.1</v>
      </c>
      <c r="UC38" s="18">
        <v>2.2400000000000002</v>
      </c>
      <c r="UD38" s="18">
        <v>2.2400000000000002</v>
      </c>
      <c r="UE38" s="18">
        <v>9.86</v>
      </c>
      <c r="UF38" s="18">
        <v>0</v>
      </c>
      <c r="UG38" s="18"/>
      <c r="UH38" s="18">
        <v>6.33</v>
      </c>
      <c r="UI38" s="18">
        <v>-6.33</v>
      </c>
      <c r="UJ38" s="18">
        <v>20.8</v>
      </c>
      <c r="UK38" s="18">
        <v>19.436350000000001</v>
      </c>
      <c r="UL38" s="18">
        <v>19.436350000000001</v>
      </c>
      <c r="UM38" s="18">
        <v>1.36365</v>
      </c>
      <c r="UN38" s="18">
        <v>8</v>
      </c>
      <c r="UO38" s="18">
        <v>8.1999999999999993</v>
      </c>
      <c r="UP38" s="18">
        <v>8.1999999999999993</v>
      </c>
      <c r="UQ38" s="18">
        <v>-0.2</v>
      </c>
      <c r="UR38" s="18">
        <v>7.9</v>
      </c>
      <c r="US38" s="18">
        <v>7.1</v>
      </c>
      <c r="UT38" s="18">
        <v>7.1</v>
      </c>
      <c r="UU38" s="18">
        <v>0.8</v>
      </c>
      <c r="UV38" s="18">
        <v>20.399999999999999</v>
      </c>
      <c r="UW38" s="18">
        <v>19.436350000000001</v>
      </c>
      <c r="UX38" s="18">
        <v>19.436350000000001</v>
      </c>
      <c r="UY38" s="18">
        <v>0.96365000000000001</v>
      </c>
      <c r="UZ38" s="18">
        <v>20.399999999999999</v>
      </c>
      <c r="VA38" s="18">
        <v>19.436350000000001</v>
      </c>
      <c r="VB38" s="18">
        <v>19.436350000000001</v>
      </c>
      <c r="VC38" s="18">
        <v>0.96365000000000001</v>
      </c>
      <c r="VD38" s="18">
        <v>20</v>
      </c>
      <c r="VE38" s="18">
        <v>19.436350000000001</v>
      </c>
      <c r="VF38" s="18">
        <v>19.436350000000001</v>
      </c>
      <c r="VG38" s="18">
        <v>0.56364999999999998</v>
      </c>
      <c r="VH38" s="18">
        <v>0</v>
      </c>
      <c r="VI38" s="18">
        <v>0.68</v>
      </c>
      <c r="VJ38" s="18">
        <v>0.68</v>
      </c>
      <c r="VK38" s="18">
        <v>-0.68</v>
      </c>
      <c r="VL38" s="18">
        <v>66.2</v>
      </c>
      <c r="VM38" s="18"/>
      <c r="VN38" s="18">
        <v>102.98</v>
      </c>
      <c r="VO38" s="18">
        <v>-36.78</v>
      </c>
      <c r="VP38" s="18">
        <v>6.1</v>
      </c>
      <c r="VQ38" s="18"/>
      <c r="VR38" s="18">
        <v>9.9770000000000003</v>
      </c>
      <c r="VS38" s="18">
        <v>-3.8769999999999998</v>
      </c>
      <c r="VT38" s="18">
        <v>9.8000000000000007</v>
      </c>
      <c r="VU38" s="18"/>
      <c r="VV38" s="18">
        <v>24.225999999999999</v>
      </c>
      <c r="VW38" s="18">
        <v>-14.426</v>
      </c>
      <c r="VX38" s="18">
        <v>0</v>
      </c>
      <c r="VY38" s="18">
        <v>0.6</v>
      </c>
      <c r="VZ38" s="18">
        <v>0.6</v>
      </c>
      <c r="WA38" s="18">
        <v>-0.6</v>
      </c>
      <c r="WB38" s="18">
        <v>70.7</v>
      </c>
      <c r="WC38" s="18">
        <v>97.504999999999995</v>
      </c>
      <c r="WD38" s="18">
        <v>97.504999999999995</v>
      </c>
      <c r="WE38" s="18">
        <v>-26.805</v>
      </c>
      <c r="WF38" s="18">
        <v>86.3</v>
      </c>
      <c r="WG38" s="18">
        <v>91.18</v>
      </c>
      <c r="WH38" s="18">
        <v>91.18</v>
      </c>
      <c r="WI38" s="18">
        <v>-4.88</v>
      </c>
      <c r="WJ38" s="18">
        <v>11</v>
      </c>
      <c r="WK38" s="18"/>
      <c r="WL38" s="18">
        <v>19.202000000000002</v>
      </c>
      <c r="WM38" s="18">
        <v>-8.202</v>
      </c>
      <c r="WN38" s="18">
        <v>3</v>
      </c>
      <c r="WO38" s="18">
        <v>4.2</v>
      </c>
      <c r="WP38" s="18">
        <v>4.2</v>
      </c>
      <c r="WQ38" s="18">
        <v>-1.2</v>
      </c>
      <c r="WR38" s="18">
        <v>2.2000000000000002</v>
      </c>
      <c r="WS38" s="18">
        <v>2.4</v>
      </c>
      <c r="WT38" s="18">
        <v>2.4</v>
      </c>
      <c r="WU38" s="18">
        <v>-0.2</v>
      </c>
      <c r="WV38" s="18">
        <v>2.2999999999999998</v>
      </c>
      <c r="WW38" s="18">
        <v>2.4</v>
      </c>
      <c r="WX38" s="18">
        <v>2.4</v>
      </c>
      <c r="WY38" s="18">
        <v>-0.1</v>
      </c>
      <c r="WZ38" s="18"/>
      <c r="XA38" s="18"/>
      <c r="XB38" s="18"/>
      <c r="XC38" s="18">
        <v>0</v>
      </c>
      <c r="XD38" s="18">
        <v>4</v>
      </c>
      <c r="XE38" s="18"/>
      <c r="XF38" s="18">
        <v>4.5309999999999997</v>
      </c>
      <c r="XG38" s="18">
        <v>-0.53100000000000003</v>
      </c>
      <c r="XH38" s="18">
        <v>8.1999999999999993</v>
      </c>
      <c r="XI38" s="18">
        <v>8.4</v>
      </c>
      <c r="XJ38" s="18">
        <v>8.4</v>
      </c>
      <c r="XK38" s="18">
        <v>-0.2</v>
      </c>
      <c r="XL38" s="18">
        <v>20</v>
      </c>
      <c r="XM38" s="18">
        <v>18.95044</v>
      </c>
      <c r="XN38" s="18">
        <v>18.95044</v>
      </c>
      <c r="XO38" s="18">
        <v>1.04956</v>
      </c>
      <c r="XP38" s="18">
        <v>20</v>
      </c>
      <c r="XQ38" s="18">
        <v>18.95044</v>
      </c>
      <c r="XR38" s="18">
        <v>18.95044</v>
      </c>
      <c r="XS38" s="18">
        <v>1.04956</v>
      </c>
      <c r="XT38" s="18">
        <v>8.8000000000000007</v>
      </c>
      <c r="XU38" s="18">
        <v>10.8</v>
      </c>
      <c r="XV38" s="18">
        <v>10.8</v>
      </c>
      <c r="XW38" s="18">
        <v>-2</v>
      </c>
      <c r="XX38" s="18">
        <v>21.5</v>
      </c>
      <c r="XY38" s="18">
        <v>28.5</v>
      </c>
      <c r="XZ38" s="18">
        <v>28.5</v>
      </c>
      <c r="YA38" s="18">
        <v>-7</v>
      </c>
      <c r="YB38" s="18">
        <v>33.700000000000003</v>
      </c>
      <c r="YC38" s="18">
        <v>28.5</v>
      </c>
      <c r="YD38" s="18">
        <v>28.5</v>
      </c>
      <c r="YE38" s="18">
        <v>5.2</v>
      </c>
      <c r="YF38" s="18">
        <v>15.4</v>
      </c>
      <c r="YG38" s="18">
        <v>14</v>
      </c>
      <c r="YH38" s="18">
        <v>14</v>
      </c>
      <c r="YI38" s="18">
        <v>1.4</v>
      </c>
      <c r="YJ38" s="18">
        <v>18</v>
      </c>
      <c r="YK38" s="18">
        <v>18</v>
      </c>
      <c r="YL38" s="18">
        <v>18</v>
      </c>
      <c r="YM38" s="18">
        <v>0</v>
      </c>
      <c r="YN38" s="18">
        <v>6.7</v>
      </c>
      <c r="YO38" s="18">
        <v>8.15</v>
      </c>
      <c r="YP38" s="18">
        <v>8.15</v>
      </c>
      <c r="YQ38" s="18">
        <v>-1.45</v>
      </c>
      <c r="YR38" s="18">
        <v>10</v>
      </c>
      <c r="YS38" s="18">
        <v>11</v>
      </c>
      <c r="YT38" s="18">
        <v>11</v>
      </c>
      <c r="YU38" s="18">
        <v>-1</v>
      </c>
      <c r="YV38" s="18">
        <v>11.6</v>
      </c>
      <c r="YW38" s="18">
        <v>22</v>
      </c>
      <c r="YX38" s="18">
        <v>22</v>
      </c>
      <c r="YY38" s="18">
        <v>-10.4</v>
      </c>
    </row>
    <row r="39" spans="1:675" ht="24" customHeight="1" x14ac:dyDescent="0.3">
      <c r="A39" s="1"/>
      <c r="B39" s="17" t="s">
        <v>102</v>
      </c>
      <c r="C39" s="17" t="s">
        <v>902</v>
      </c>
      <c r="D39" s="18">
        <v>201.7</v>
      </c>
      <c r="E39" s="18">
        <v>203.40136000000001</v>
      </c>
      <c r="F39" s="18">
        <v>203.40136000000001</v>
      </c>
      <c r="G39" s="18">
        <v>-1.70136</v>
      </c>
      <c r="H39" s="18">
        <v>630.29999999999995</v>
      </c>
      <c r="I39" s="18">
        <v>634.98344999999995</v>
      </c>
      <c r="J39" s="18">
        <v>627.79395999999997</v>
      </c>
      <c r="K39" s="18">
        <v>2.50604</v>
      </c>
      <c r="L39" s="18">
        <v>212</v>
      </c>
      <c r="M39" s="18">
        <v>215.11229</v>
      </c>
      <c r="N39" s="18">
        <v>204.43100999999999</v>
      </c>
      <c r="O39" s="18">
        <v>7.5689900000000003</v>
      </c>
      <c r="P39" s="18"/>
      <c r="Q39" s="18"/>
      <c r="R39" s="18"/>
      <c r="S39" s="18">
        <v>0</v>
      </c>
      <c r="T39" s="18"/>
      <c r="U39" s="18"/>
      <c r="V39" s="18"/>
      <c r="W39" s="18">
        <v>0</v>
      </c>
      <c r="X39" s="18">
        <v>92.9</v>
      </c>
      <c r="Y39" s="18">
        <v>91.867829999999998</v>
      </c>
      <c r="Z39" s="18">
        <v>91.867829999999998</v>
      </c>
      <c r="AA39" s="18">
        <v>1.03217</v>
      </c>
      <c r="AB39" s="18">
        <v>237.6</v>
      </c>
      <c r="AC39" s="18">
        <v>242</v>
      </c>
      <c r="AD39" s="18">
        <v>242</v>
      </c>
      <c r="AE39" s="18">
        <v>-4.4000000000000004</v>
      </c>
      <c r="AF39" s="18">
        <v>82.2</v>
      </c>
      <c r="AG39" s="18">
        <v>86.98997</v>
      </c>
      <c r="AH39" s="18"/>
      <c r="AI39" s="18">
        <v>82.2</v>
      </c>
      <c r="AJ39" s="18">
        <v>0</v>
      </c>
      <c r="AK39" s="18"/>
      <c r="AL39" s="18"/>
      <c r="AM39" s="18">
        <v>0</v>
      </c>
      <c r="AN39" s="18">
        <v>104.5</v>
      </c>
      <c r="AO39" s="18">
        <v>153.82606000000001</v>
      </c>
      <c r="AP39" s="18">
        <v>152.49405999999999</v>
      </c>
      <c r="AQ39" s="18">
        <v>-47.994059999999998</v>
      </c>
      <c r="AR39" s="18">
        <v>104.8</v>
      </c>
      <c r="AS39" s="18">
        <v>153.82606000000001</v>
      </c>
      <c r="AT39" s="18">
        <v>152.49405999999999</v>
      </c>
      <c r="AU39" s="18">
        <v>-47.69406</v>
      </c>
      <c r="AV39" s="18">
        <v>104.6</v>
      </c>
      <c r="AW39" s="18">
        <v>153.82606000000001</v>
      </c>
      <c r="AX39" s="18">
        <v>152.49405999999999</v>
      </c>
      <c r="AY39" s="18">
        <v>-47.894060000000003</v>
      </c>
      <c r="AZ39" s="18">
        <v>210.2</v>
      </c>
      <c r="BA39" s="18">
        <v>231.43199999999999</v>
      </c>
      <c r="BB39" s="18">
        <v>229.428</v>
      </c>
      <c r="BC39" s="18">
        <v>-19.228000000000002</v>
      </c>
      <c r="BD39" s="18">
        <v>196.1</v>
      </c>
      <c r="BE39" s="18">
        <v>207.24285</v>
      </c>
      <c r="BF39" s="18">
        <v>207.24285</v>
      </c>
      <c r="BG39" s="18">
        <v>-11.142849999999999</v>
      </c>
      <c r="BH39" s="18">
        <v>105.2</v>
      </c>
      <c r="BI39" s="18">
        <v>103.93259999999999</v>
      </c>
      <c r="BJ39" s="18">
        <v>103.93259999999999</v>
      </c>
      <c r="BK39" s="18">
        <v>1.2674000000000001</v>
      </c>
      <c r="BL39" s="18">
        <v>543.9</v>
      </c>
      <c r="BM39" s="18">
        <v>566.08941000000004</v>
      </c>
      <c r="BN39" s="18">
        <v>566.08941000000004</v>
      </c>
      <c r="BO39" s="18">
        <v>-22.189409999999999</v>
      </c>
      <c r="BP39" s="18">
        <v>10.199999999999999</v>
      </c>
      <c r="BQ39" s="18">
        <v>10.52094</v>
      </c>
      <c r="BR39" s="18">
        <v>10.52094</v>
      </c>
      <c r="BS39" s="18">
        <v>-0.32094</v>
      </c>
      <c r="BT39" s="18"/>
      <c r="BU39" s="18"/>
      <c r="BV39" s="18"/>
      <c r="BW39" s="18">
        <v>0</v>
      </c>
      <c r="BX39" s="18">
        <v>12.4</v>
      </c>
      <c r="BY39" s="18"/>
      <c r="BZ39" s="18">
        <v>12.35839</v>
      </c>
      <c r="CA39" s="18">
        <v>4.1610000000000001E-2</v>
      </c>
      <c r="CB39" s="18"/>
      <c r="CC39" s="18"/>
      <c r="CD39" s="18"/>
      <c r="CE39" s="18">
        <v>0</v>
      </c>
      <c r="CF39" s="18"/>
      <c r="CG39" s="18"/>
      <c r="CH39" s="18"/>
      <c r="CI39" s="18">
        <v>0</v>
      </c>
      <c r="CJ39" s="18">
        <v>166.9</v>
      </c>
      <c r="CK39" s="18">
        <v>164.06706</v>
      </c>
      <c r="CL39" s="18">
        <v>164.06706</v>
      </c>
      <c r="CM39" s="18">
        <v>2.8329399999999998</v>
      </c>
      <c r="CN39" s="18">
        <v>8.8000000000000007</v>
      </c>
      <c r="CO39" s="18">
        <v>5.1336000000000004</v>
      </c>
      <c r="CP39" s="18">
        <v>5.1336000000000004</v>
      </c>
      <c r="CQ39" s="18">
        <v>3.6663999999999999</v>
      </c>
      <c r="CR39" s="18">
        <v>6.2</v>
      </c>
      <c r="CS39" s="18">
        <v>2.8178999999999998</v>
      </c>
      <c r="CT39" s="18">
        <v>2.8178999999999998</v>
      </c>
      <c r="CU39" s="18">
        <v>3.3820999999999999</v>
      </c>
      <c r="CV39" s="18">
        <v>20.2</v>
      </c>
      <c r="CW39" s="18">
        <v>22.410769999999999</v>
      </c>
      <c r="CX39" s="18"/>
      <c r="CY39" s="18">
        <v>20.2</v>
      </c>
      <c r="CZ39" s="18">
        <v>6.8</v>
      </c>
      <c r="DA39" s="18">
        <v>6.8766400000000001</v>
      </c>
      <c r="DB39" s="18">
        <v>6.8766400000000001</v>
      </c>
      <c r="DC39" s="18">
        <v>-7.664E-2</v>
      </c>
      <c r="DD39" s="18"/>
      <c r="DE39" s="18"/>
      <c r="DF39" s="18"/>
      <c r="DG39" s="18">
        <v>0</v>
      </c>
      <c r="DH39" s="18">
        <v>141.5</v>
      </c>
      <c r="DI39" s="18">
        <v>142.44412</v>
      </c>
      <c r="DJ39" s="18">
        <v>142.44412</v>
      </c>
      <c r="DK39" s="18">
        <v>-0.94411999999999996</v>
      </c>
      <c r="DL39" s="18"/>
      <c r="DM39" s="18"/>
      <c r="DN39" s="18"/>
      <c r="DO39" s="18">
        <v>0</v>
      </c>
      <c r="DP39" s="18"/>
      <c r="DQ39" s="18"/>
      <c r="DR39" s="18"/>
      <c r="DS39" s="18">
        <v>0</v>
      </c>
      <c r="DT39" s="18"/>
      <c r="DU39" s="18"/>
      <c r="DV39" s="18"/>
      <c r="DW39" s="18">
        <v>0</v>
      </c>
      <c r="DX39" s="18"/>
      <c r="DY39" s="18"/>
      <c r="DZ39" s="18"/>
      <c r="EA39" s="18">
        <v>0</v>
      </c>
      <c r="EB39" s="18">
        <v>110.1</v>
      </c>
      <c r="EC39" s="18">
        <v>112.46647</v>
      </c>
      <c r="ED39" s="18">
        <v>112.46647</v>
      </c>
      <c r="EE39" s="18">
        <v>-2.3664700000000001</v>
      </c>
      <c r="EF39" s="18">
        <v>0</v>
      </c>
      <c r="EG39" s="18"/>
      <c r="EH39" s="18"/>
      <c r="EI39" s="18">
        <v>0</v>
      </c>
      <c r="EJ39" s="18">
        <v>148</v>
      </c>
      <c r="EK39" s="18"/>
      <c r="EL39" s="18"/>
      <c r="EM39" s="18">
        <v>148</v>
      </c>
      <c r="EN39" s="18"/>
      <c r="EO39" s="18"/>
      <c r="EP39" s="18"/>
      <c r="EQ39" s="18">
        <v>0</v>
      </c>
      <c r="ER39" s="18"/>
      <c r="ES39" s="18"/>
      <c r="ET39" s="18"/>
      <c r="EU39" s="18">
        <v>0</v>
      </c>
      <c r="EV39" s="18">
        <v>6.5</v>
      </c>
      <c r="EW39" s="18">
        <v>6.39</v>
      </c>
      <c r="EX39" s="18">
        <v>6.39</v>
      </c>
      <c r="EY39" s="18">
        <v>0.11</v>
      </c>
      <c r="EZ39" s="18">
        <v>462.4</v>
      </c>
      <c r="FA39" s="18">
        <v>457.09426999999999</v>
      </c>
      <c r="FB39" s="18">
        <v>457.09426999999999</v>
      </c>
      <c r="FC39" s="18">
        <v>5.3057299999999996</v>
      </c>
      <c r="FD39" s="18">
        <v>76.400000000000006</v>
      </c>
      <c r="FE39" s="18">
        <v>24.705880000000001</v>
      </c>
      <c r="FF39" s="18">
        <v>81.635570000000001</v>
      </c>
      <c r="FG39" s="18">
        <v>-5.2355700000000001</v>
      </c>
      <c r="FH39" s="18">
        <v>152.9</v>
      </c>
      <c r="FI39" s="18">
        <v>151.36251999999999</v>
      </c>
      <c r="FJ39" s="18">
        <v>151.36251999999999</v>
      </c>
      <c r="FK39" s="18">
        <v>1.53748</v>
      </c>
      <c r="FL39" s="18">
        <v>41.3</v>
      </c>
      <c r="FM39" s="18"/>
      <c r="FN39" s="18">
        <v>41.89893</v>
      </c>
      <c r="FO39" s="18">
        <v>-0.59892999999999996</v>
      </c>
      <c r="FP39" s="18">
        <v>18.399999999999999</v>
      </c>
      <c r="FQ39" s="18">
        <v>19.21088</v>
      </c>
      <c r="FR39" s="18">
        <v>19.21088</v>
      </c>
      <c r="FS39" s="18">
        <v>-0.81088000000000005</v>
      </c>
      <c r="FT39" s="18">
        <v>12.8</v>
      </c>
      <c r="FU39" s="18">
        <v>18.46453</v>
      </c>
      <c r="FV39" s="18">
        <v>18.46453</v>
      </c>
      <c r="FW39" s="18">
        <v>-5.6645300000000001</v>
      </c>
      <c r="FX39" s="18">
        <v>91.4</v>
      </c>
      <c r="FY39" s="18">
        <v>87.773570000000007</v>
      </c>
      <c r="FZ39" s="18">
        <v>87.773570000000007</v>
      </c>
      <c r="GA39" s="18">
        <v>3.62643</v>
      </c>
      <c r="GB39" s="18"/>
      <c r="GC39" s="18"/>
      <c r="GD39" s="18">
        <v>179.82</v>
      </c>
      <c r="GE39" s="18">
        <v>-179.82</v>
      </c>
      <c r="GF39" s="18"/>
      <c r="GG39" s="18"/>
      <c r="GH39" s="18">
        <v>179.82</v>
      </c>
      <c r="GI39" s="18">
        <v>-179.82</v>
      </c>
      <c r="GJ39" s="18"/>
      <c r="GK39" s="18"/>
      <c r="GL39" s="18">
        <v>180.36</v>
      </c>
      <c r="GM39" s="18">
        <v>-180.36</v>
      </c>
      <c r="GN39" s="18">
        <v>108.4</v>
      </c>
      <c r="GO39" s="18">
        <v>110.48202000000001</v>
      </c>
      <c r="GP39" s="18">
        <v>110.48202000000001</v>
      </c>
      <c r="GQ39" s="18">
        <v>-2.08202</v>
      </c>
      <c r="GR39" s="18">
        <v>45.2</v>
      </c>
      <c r="GS39" s="18">
        <v>47.082599999999999</v>
      </c>
      <c r="GT39" s="18">
        <v>47.082599999999999</v>
      </c>
      <c r="GU39" s="18">
        <v>-1.8826000000000001</v>
      </c>
      <c r="GV39" s="18"/>
      <c r="GW39" s="18"/>
      <c r="GX39" s="18">
        <v>45.381999999999998</v>
      </c>
      <c r="GY39" s="18">
        <v>-45.381999999999998</v>
      </c>
      <c r="GZ39" s="18">
        <v>3.8</v>
      </c>
      <c r="HA39" s="18"/>
      <c r="HB39" s="18"/>
      <c r="HC39" s="18">
        <v>3.8</v>
      </c>
      <c r="HD39" s="18">
        <v>35</v>
      </c>
      <c r="HE39" s="18">
        <v>33.36054</v>
      </c>
      <c r="HF39" s="18">
        <v>30.300550000000001</v>
      </c>
      <c r="HG39" s="18">
        <v>4.6994499999999997</v>
      </c>
      <c r="HH39" s="18">
        <v>170.5</v>
      </c>
      <c r="HI39" s="18">
        <v>174.55948000000001</v>
      </c>
      <c r="HJ39" s="18">
        <v>174.55948000000001</v>
      </c>
      <c r="HK39" s="18">
        <v>-4.0594799999999998</v>
      </c>
      <c r="HL39" s="18"/>
      <c r="HM39" s="18"/>
      <c r="HN39" s="18"/>
      <c r="HO39" s="18">
        <v>0</v>
      </c>
      <c r="HP39" s="18"/>
      <c r="HQ39" s="18"/>
      <c r="HR39" s="18"/>
      <c r="HS39" s="18">
        <v>0</v>
      </c>
      <c r="HT39" s="18">
        <v>81.3</v>
      </c>
      <c r="HU39" s="18">
        <v>95.545190000000005</v>
      </c>
      <c r="HV39" s="18">
        <v>95.545190000000005</v>
      </c>
      <c r="HW39" s="18">
        <v>-14.245189999999999</v>
      </c>
      <c r="HX39" s="18"/>
      <c r="HY39" s="18"/>
      <c r="HZ39" s="18"/>
      <c r="IA39" s="18">
        <v>0</v>
      </c>
      <c r="IB39" s="18"/>
      <c r="IC39" s="18"/>
      <c r="ID39" s="18"/>
      <c r="IE39" s="18">
        <v>0</v>
      </c>
      <c r="IF39" s="18">
        <v>44.7</v>
      </c>
      <c r="IG39" s="18">
        <v>45.265309999999999</v>
      </c>
      <c r="IH39" s="18">
        <v>45.265309999999999</v>
      </c>
      <c r="II39" s="18">
        <v>-0.56530999999999998</v>
      </c>
      <c r="IJ39" s="18"/>
      <c r="IK39" s="18"/>
      <c r="IL39" s="18"/>
      <c r="IM39" s="18">
        <v>0</v>
      </c>
      <c r="IN39" s="18"/>
      <c r="IO39" s="18"/>
      <c r="IP39" s="18"/>
      <c r="IQ39" s="18">
        <v>0</v>
      </c>
      <c r="IR39" s="18"/>
      <c r="IS39" s="18"/>
      <c r="IT39" s="18"/>
      <c r="IU39" s="18">
        <v>0</v>
      </c>
      <c r="IV39" s="18">
        <v>126.4</v>
      </c>
      <c r="IW39" s="18">
        <v>132.83837</v>
      </c>
      <c r="IX39" s="18">
        <v>132.83837</v>
      </c>
      <c r="IY39" s="18">
        <v>-6.4383699999999999</v>
      </c>
      <c r="IZ39" s="18">
        <v>164.6</v>
      </c>
      <c r="JA39" s="18">
        <v>171.57499999999999</v>
      </c>
      <c r="JB39" s="18"/>
      <c r="JC39" s="18">
        <v>164.6</v>
      </c>
      <c r="JD39" s="18">
        <v>162.1</v>
      </c>
      <c r="JE39" s="18">
        <v>169.78200000000001</v>
      </c>
      <c r="JF39" s="18">
        <v>166.96690000000001</v>
      </c>
      <c r="JG39" s="18">
        <v>-4.8669000000000002</v>
      </c>
      <c r="JH39" s="18">
        <v>195.4</v>
      </c>
      <c r="JI39" s="18">
        <v>202.72200000000001</v>
      </c>
      <c r="JJ39" s="18">
        <v>202.72200000000001</v>
      </c>
      <c r="JK39" s="18">
        <v>-7.3220000000000001</v>
      </c>
      <c r="JL39" s="18"/>
      <c r="JM39" s="18"/>
      <c r="JN39" s="18"/>
      <c r="JO39" s="18">
        <v>0</v>
      </c>
      <c r="JP39" s="18">
        <v>71.3</v>
      </c>
      <c r="JQ39" s="18">
        <v>73.590999999999994</v>
      </c>
      <c r="JR39" s="18">
        <v>73.590999999999994</v>
      </c>
      <c r="JS39" s="18">
        <v>-2.2909999999999999</v>
      </c>
      <c r="JT39" s="18">
        <v>34.6</v>
      </c>
      <c r="JU39" s="18">
        <v>36.905999999999999</v>
      </c>
      <c r="JV39" s="18">
        <v>36.905999999999999</v>
      </c>
      <c r="JW39" s="18">
        <v>-2.306</v>
      </c>
      <c r="JX39" s="18"/>
      <c r="JY39" s="18"/>
      <c r="JZ39" s="18"/>
      <c r="KA39" s="18">
        <v>0</v>
      </c>
      <c r="KB39" s="18">
        <v>0</v>
      </c>
      <c r="KC39" s="18"/>
      <c r="KD39" s="18"/>
      <c r="KE39" s="18">
        <v>0</v>
      </c>
      <c r="KF39" s="18"/>
      <c r="KG39" s="18"/>
      <c r="KH39" s="18"/>
      <c r="KI39" s="18">
        <v>0</v>
      </c>
      <c r="KJ39" s="18">
        <v>35.5</v>
      </c>
      <c r="KK39" s="18">
        <v>26</v>
      </c>
      <c r="KL39" s="18">
        <v>26</v>
      </c>
      <c r="KM39" s="18">
        <v>9.5</v>
      </c>
      <c r="KN39" s="18"/>
      <c r="KO39" s="18"/>
      <c r="KP39" s="18"/>
      <c r="KQ39" s="18">
        <v>0</v>
      </c>
      <c r="KR39" s="18"/>
      <c r="KS39" s="18"/>
      <c r="KT39" s="18"/>
      <c r="KU39" s="18">
        <v>0</v>
      </c>
      <c r="KV39" s="18">
        <v>2.2000000000000002</v>
      </c>
      <c r="KW39" s="18">
        <v>2.04081</v>
      </c>
      <c r="KX39" s="18">
        <v>2.04081</v>
      </c>
      <c r="KY39" s="18">
        <v>0.15919</v>
      </c>
      <c r="KZ39" s="18">
        <v>171.1</v>
      </c>
      <c r="LA39" s="18">
        <v>263.72206</v>
      </c>
      <c r="LB39" s="18">
        <v>270.06803000000002</v>
      </c>
      <c r="LC39" s="18">
        <v>-98.968029999999999</v>
      </c>
      <c r="LD39" s="18">
        <v>126.5</v>
      </c>
      <c r="LE39" s="18">
        <v>133.16031000000001</v>
      </c>
      <c r="LF39" s="18">
        <v>133.16031000000001</v>
      </c>
      <c r="LG39" s="18">
        <v>-6.66031</v>
      </c>
      <c r="LH39" s="18">
        <v>62.8</v>
      </c>
      <c r="LI39" s="18">
        <v>67.199219999999997</v>
      </c>
      <c r="LJ39" s="18">
        <v>67.199219999999997</v>
      </c>
      <c r="LK39" s="18">
        <v>-4.3992199999999997</v>
      </c>
      <c r="LL39" s="18">
        <v>75.5</v>
      </c>
      <c r="LM39" s="18">
        <v>78.567999999999998</v>
      </c>
      <c r="LN39" s="18">
        <v>78.567999999999998</v>
      </c>
      <c r="LO39" s="18">
        <v>-3.0680000000000001</v>
      </c>
      <c r="LP39" s="18">
        <v>23.9</v>
      </c>
      <c r="LQ39" s="18"/>
      <c r="LR39" s="18">
        <v>29.980560000000001</v>
      </c>
      <c r="LS39" s="18">
        <v>-6.0805600000000002</v>
      </c>
      <c r="LT39" s="18">
        <v>65.2</v>
      </c>
      <c r="LU39" s="18"/>
      <c r="LV39" s="18"/>
      <c r="LW39" s="18">
        <v>65.2</v>
      </c>
      <c r="LX39" s="18">
        <v>0</v>
      </c>
      <c r="LY39" s="18"/>
      <c r="LZ39" s="18"/>
      <c r="MA39" s="18">
        <v>0</v>
      </c>
      <c r="MB39" s="18">
        <v>19.2</v>
      </c>
      <c r="MC39" s="18"/>
      <c r="MD39" s="18"/>
      <c r="ME39" s="18">
        <v>19.2</v>
      </c>
      <c r="MF39" s="18">
        <v>138.4</v>
      </c>
      <c r="MG39" s="18">
        <v>134.01429999999999</v>
      </c>
      <c r="MH39" s="18">
        <v>134.01429999999999</v>
      </c>
      <c r="MI39" s="18">
        <v>4.3856999999999999</v>
      </c>
      <c r="MJ39" s="18"/>
      <c r="MK39" s="18"/>
      <c r="ML39" s="18"/>
      <c r="MM39" s="18">
        <v>0</v>
      </c>
      <c r="MN39" s="18">
        <v>76.599999999999994</v>
      </c>
      <c r="MO39" s="18">
        <v>67.208370000000002</v>
      </c>
      <c r="MP39" s="18">
        <v>67.208370000000002</v>
      </c>
      <c r="MQ39" s="18">
        <v>9.3916299999999993</v>
      </c>
      <c r="MR39" s="18">
        <v>102</v>
      </c>
      <c r="MS39" s="18">
        <v>185.78362999999999</v>
      </c>
      <c r="MT39" s="18"/>
      <c r="MU39" s="18">
        <v>102</v>
      </c>
      <c r="MV39" s="18">
        <v>94.3</v>
      </c>
      <c r="MW39" s="18"/>
      <c r="MX39" s="18"/>
      <c r="MY39" s="18">
        <v>94.3</v>
      </c>
      <c r="MZ39" s="18"/>
      <c r="NA39" s="18"/>
      <c r="NB39" s="18"/>
      <c r="NC39" s="18">
        <v>0</v>
      </c>
      <c r="ND39" s="18"/>
      <c r="NE39" s="18"/>
      <c r="NF39" s="18"/>
      <c r="NG39" s="18">
        <v>0</v>
      </c>
      <c r="NH39" s="18"/>
      <c r="NI39" s="18"/>
      <c r="NJ39" s="18"/>
      <c r="NK39" s="18">
        <v>0</v>
      </c>
      <c r="NL39" s="18">
        <v>147.69999999999999</v>
      </c>
      <c r="NM39" s="18">
        <v>206.49084999999999</v>
      </c>
      <c r="NN39" s="18">
        <v>206.49084999999999</v>
      </c>
      <c r="NO39" s="18">
        <v>-58.790849999999999</v>
      </c>
      <c r="NP39" s="18">
        <v>79.099999999999994</v>
      </c>
      <c r="NQ39" s="18">
        <v>103.55547</v>
      </c>
      <c r="NR39" s="18">
        <v>103.55547</v>
      </c>
      <c r="NS39" s="18">
        <v>-24.455469999999998</v>
      </c>
      <c r="NT39" s="18"/>
      <c r="NU39" s="18">
        <v>4.0167900000000003</v>
      </c>
      <c r="NV39" s="18">
        <v>4.0167900000000003</v>
      </c>
      <c r="NW39" s="18">
        <v>-4.0167900000000003</v>
      </c>
      <c r="NX39" s="18"/>
      <c r="NY39" s="18"/>
      <c r="NZ39" s="18"/>
      <c r="OA39" s="18">
        <v>0</v>
      </c>
      <c r="OB39" s="18">
        <v>0</v>
      </c>
      <c r="OC39" s="18">
        <v>17.492709999999999</v>
      </c>
      <c r="OD39" s="18">
        <v>17.492709999999999</v>
      </c>
      <c r="OE39" s="18">
        <v>-17.492709999999999</v>
      </c>
      <c r="OF39" s="18">
        <v>0.2</v>
      </c>
      <c r="OG39" s="18"/>
      <c r="OH39" s="18">
        <v>0.498</v>
      </c>
      <c r="OI39" s="18">
        <v>-0.29799999999999999</v>
      </c>
      <c r="OJ39" s="18">
        <v>113</v>
      </c>
      <c r="OK39" s="18">
        <v>59.1</v>
      </c>
      <c r="OL39" s="18">
        <v>49.1</v>
      </c>
      <c r="OM39" s="18">
        <v>63.9</v>
      </c>
      <c r="ON39" s="18">
        <v>28.1</v>
      </c>
      <c r="OO39" s="18"/>
      <c r="OP39" s="18">
        <v>20.92</v>
      </c>
      <c r="OQ39" s="18">
        <v>7.18</v>
      </c>
      <c r="OR39" s="18">
        <v>0</v>
      </c>
      <c r="OS39" s="18">
        <v>0.71</v>
      </c>
      <c r="OT39" s="18">
        <v>0.71</v>
      </c>
      <c r="OU39" s="18">
        <v>-0.71</v>
      </c>
      <c r="OV39" s="18">
        <v>0</v>
      </c>
      <c r="OW39" s="18"/>
      <c r="OX39" s="18">
        <v>0.1</v>
      </c>
      <c r="OY39" s="18">
        <v>-0.1</v>
      </c>
      <c r="OZ39" s="18">
        <v>20.2</v>
      </c>
      <c r="PA39" s="18"/>
      <c r="PB39" s="18">
        <v>19.436350000000001</v>
      </c>
      <c r="PC39" s="18">
        <v>0.76365000000000005</v>
      </c>
      <c r="PD39" s="18">
        <v>9.9</v>
      </c>
      <c r="PE39" s="18">
        <v>9.9830000000000005</v>
      </c>
      <c r="PF39" s="18">
        <v>9.9830000000000005</v>
      </c>
      <c r="PG39" s="18">
        <v>-8.3000000000000004E-2</v>
      </c>
      <c r="PH39" s="18">
        <v>5.7</v>
      </c>
      <c r="PI39" s="18">
        <v>5.67</v>
      </c>
      <c r="PJ39" s="18">
        <v>5.67</v>
      </c>
      <c r="PK39" s="18">
        <v>0.03</v>
      </c>
      <c r="PL39" s="18">
        <v>17.5</v>
      </c>
      <c r="PM39" s="18"/>
      <c r="PN39" s="18">
        <v>87.6</v>
      </c>
      <c r="PO39" s="18">
        <v>-70.099999999999994</v>
      </c>
      <c r="PP39" s="18">
        <v>0.4</v>
      </c>
      <c r="PQ39" s="18"/>
      <c r="PR39" s="18">
        <v>97.573999999999998</v>
      </c>
      <c r="PS39" s="18">
        <v>-97.174000000000007</v>
      </c>
      <c r="PT39" s="18">
        <v>2.2000000000000002</v>
      </c>
      <c r="PU39" s="18"/>
      <c r="PV39" s="18"/>
      <c r="PW39" s="18">
        <v>2.2000000000000002</v>
      </c>
      <c r="PX39" s="18">
        <v>3.6</v>
      </c>
      <c r="PY39" s="18">
        <v>3.6</v>
      </c>
      <c r="PZ39" s="18">
        <v>3.6</v>
      </c>
      <c r="QA39" s="18">
        <v>0</v>
      </c>
      <c r="QB39" s="18">
        <v>3.1</v>
      </c>
      <c r="QC39" s="18">
        <v>4</v>
      </c>
      <c r="QD39" s="18">
        <v>4</v>
      </c>
      <c r="QE39" s="18">
        <v>-0.9</v>
      </c>
      <c r="QF39" s="18">
        <v>20.100000000000001</v>
      </c>
      <c r="QG39" s="18"/>
      <c r="QH39" s="18">
        <v>20.274049999999999</v>
      </c>
      <c r="QI39" s="18">
        <v>-0.17405000000000001</v>
      </c>
      <c r="QJ39" s="18">
        <v>20</v>
      </c>
      <c r="QK39" s="18">
        <v>19.436350000000001</v>
      </c>
      <c r="QL39" s="18">
        <v>19.436350000000001</v>
      </c>
      <c r="QM39" s="18">
        <v>0.56364999999999998</v>
      </c>
      <c r="QN39" s="18">
        <v>18.899999999999999</v>
      </c>
      <c r="QO39" s="18">
        <v>17.492709999999999</v>
      </c>
      <c r="QP39" s="18">
        <v>17.492709999999999</v>
      </c>
      <c r="QQ39" s="18">
        <v>1.4072899999999999</v>
      </c>
      <c r="QR39" s="18">
        <v>3.2</v>
      </c>
      <c r="QS39" s="18">
        <v>3.4</v>
      </c>
      <c r="QT39" s="18">
        <v>3.4</v>
      </c>
      <c r="QU39" s="18">
        <v>-0.2</v>
      </c>
      <c r="QV39" s="18">
        <v>18.5</v>
      </c>
      <c r="QW39" s="18">
        <v>17.881440000000001</v>
      </c>
      <c r="QX39" s="18">
        <v>17.881440000000001</v>
      </c>
      <c r="QY39" s="18">
        <v>0.61856</v>
      </c>
      <c r="QZ39" s="18">
        <v>4.2</v>
      </c>
      <c r="RA39" s="18"/>
      <c r="RB39" s="18">
        <v>4.46</v>
      </c>
      <c r="RC39" s="18">
        <v>-0.26</v>
      </c>
      <c r="RD39" s="18">
        <v>5.3</v>
      </c>
      <c r="RE39" s="18"/>
      <c r="RF39" s="18">
        <v>8.1959999999999997</v>
      </c>
      <c r="RG39" s="18">
        <v>-2.8959999999999999</v>
      </c>
      <c r="RH39" s="18">
        <v>21.1</v>
      </c>
      <c r="RI39" s="18">
        <v>15.464</v>
      </c>
      <c r="RJ39" s="18">
        <v>15.464</v>
      </c>
      <c r="RK39" s="18">
        <v>5.6360000000000001</v>
      </c>
      <c r="RL39" s="18">
        <v>60.9</v>
      </c>
      <c r="RM39" s="18">
        <v>57.542999999999999</v>
      </c>
      <c r="RN39" s="18">
        <v>57.542999999999999</v>
      </c>
      <c r="RO39" s="18">
        <v>3.3570000000000002</v>
      </c>
      <c r="RP39" s="18">
        <v>9.3000000000000007</v>
      </c>
      <c r="RQ39" s="18"/>
      <c r="RR39" s="18">
        <v>10.72</v>
      </c>
      <c r="RS39" s="18">
        <v>-1.42</v>
      </c>
      <c r="RT39" s="18">
        <v>3.3</v>
      </c>
      <c r="RU39" s="18">
        <v>3.2010000000000001</v>
      </c>
      <c r="RV39" s="18">
        <v>3.2010000000000001</v>
      </c>
      <c r="RW39" s="18">
        <v>9.9000000000000005E-2</v>
      </c>
      <c r="RX39" s="18">
        <v>20.2</v>
      </c>
      <c r="RY39" s="18">
        <v>19.792000000000002</v>
      </c>
      <c r="RZ39" s="18">
        <v>19.792000000000002</v>
      </c>
      <c r="SA39" s="18">
        <v>0.40799999999999997</v>
      </c>
      <c r="SB39" s="18">
        <v>3.2</v>
      </c>
      <c r="SC39" s="18">
        <v>2</v>
      </c>
      <c r="SD39" s="18">
        <v>2</v>
      </c>
      <c r="SE39" s="18">
        <v>1.2</v>
      </c>
      <c r="SF39" s="18"/>
      <c r="SG39" s="18">
        <v>0.4</v>
      </c>
      <c r="SH39" s="18">
        <v>0.4</v>
      </c>
      <c r="SI39" s="18">
        <v>-0.4</v>
      </c>
      <c r="SJ39" s="18">
        <v>0.3</v>
      </c>
      <c r="SK39" s="18"/>
      <c r="SL39" s="18">
        <v>0.16900000000000001</v>
      </c>
      <c r="SM39" s="18">
        <v>0.13100000000000001</v>
      </c>
      <c r="SN39" s="18">
        <v>19.8</v>
      </c>
      <c r="SO39" s="18">
        <v>19.1448</v>
      </c>
      <c r="SP39" s="18">
        <v>19.1448</v>
      </c>
      <c r="SQ39" s="18">
        <v>0.6552</v>
      </c>
      <c r="SR39" s="18">
        <v>13.1</v>
      </c>
      <c r="SS39" s="18">
        <v>12.244899999999999</v>
      </c>
      <c r="ST39" s="18">
        <v>12.244899999999999</v>
      </c>
      <c r="SU39" s="18">
        <v>0.85509999999999997</v>
      </c>
      <c r="SV39" s="18">
        <v>20.2</v>
      </c>
      <c r="SW39" s="18">
        <v>19.436350000000001</v>
      </c>
      <c r="SX39" s="18">
        <v>19.436350000000001</v>
      </c>
      <c r="SY39" s="18">
        <v>0.76365000000000005</v>
      </c>
      <c r="SZ39" s="18">
        <v>20.100000000000001</v>
      </c>
      <c r="TA39" s="18">
        <v>19.436350000000001</v>
      </c>
      <c r="TB39" s="18">
        <v>19.436350000000001</v>
      </c>
      <c r="TC39" s="18">
        <v>0.66364999999999996</v>
      </c>
      <c r="TD39" s="18">
        <v>1.6</v>
      </c>
      <c r="TE39" s="18">
        <v>3.4260000000000002</v>
      </c>
      <c r="TF39" s="18">
        <v>3.4260000000000002</v>
      </c>
      <c r="TG39" s="18">
        <v>-1.8260000000000001</v>
      </c>
      <c r="TH39" s="18">
        <v>9</v>
      </c>
      <c r="TI39" s="18">
        <v>31.56</v>
      </c>
      <c r="TJ39" s="18">
        <v>31.56</v>
      </c>
      <c r="TK39" s="18">
        <v>-22.56</v>
      </c>
      <c r="TL39" s="18">
        <v>0.4</v>
      </c>
      <c r="TM39" s="18"/>
      <c r="TN39" s="18">
        <v>3.25</v>
      </c>
      <c r="TO39" s="18">
        <v>-2.85</v>
      </c>
      <c r="TP39" s="18">
        <v>86.6</v>
      </c>
      <c r="TQ39" s="18">
        <v>53.21</v>
      </c>
      <c r="TR39" s="18">
        <v>53.21</v>
      </c>
      <c r="TS39" s="18">
        <v>33.39</v>
      </c>
      <c r="TT39" s="18">
        <v>100.3</v>
      </c>
      <c r="TU39" s="18">
        <v>60.32</v>
      </c>
      <c r="TV39" s="18">
        <v>60.32</v>
      </c>
      <c r="TW39" s="18">
        <v>39.979999999999997</v>
      </c>
      <c r="TX39" s="18">
        <v>16.899999999999999</v>
      </c>
      <c r="TY39" s="18">
        <v>6.44</v>
      </c>
      <c r="TZ39" s="18">
        <v>6.44</v>
      </c>
      <c r="UA39" s="18">
        <v>10.46</v>
      </c>
      <c r="UB39" s="18">
        <v>13.6</v>
      </c>
      <c r="UC39" s="18">
        <v>2.95</v>
      </c>
      <c r="UD39" s="18">
        <v>2.95</v>
      </c>
      <c r="UE39" s="18">
        <v>10.65</v>
      </c>
      <c r="UF39" s="18">
        <v>0.4</v>
      </c>
      <c r="UG39" s="18"/>
      <c r="UH39" s="18">
        <v>4.13</v>
      </c>
      <c r="UI39" s="18">
        <v>-3.73</v>
      </c>
      <c r="UJ39" s="18">
        <v>20.8</v>
      </c>
      <c r="UK39" s="18">
        <v>19.436350000000001</v>
      </c>
      <c r="UL39" s="18">
        <v>19.436350000000001</v>
      </c>
      <c r="UM39" s="18">
        <v>1.36365</v>
      </c>
      <c r="UN39" s="18">
        <v>8</v>
      </c>
      <c r="UO39" s="18">
        <v>8.1999999999999993</v>
      </c>
      <c r="UP39" s="18">
        <v>8.1999999999999993</v>
      </c>
      <c r="UQ39" s="18">
        <v>-0.2</v>
      </c>
      <c r="UR39" s="18">
        <v>7.8</v>
      </c>
      <c r="US39" s="18">
        <v>7.1</v>
      </c>
      <c r="UT39" s="18">
        <v>7.1</v>
      </c>
      <c r="UU39" s="18">
        <v>0.7</v>
      </c>
      <c r="UV39" s="18">
        <v>20.399999999999999</v>
      </c>
      <c r="UW39" s="18">
        <v>19.436350000000001</v>
      </c>
      <c r="UX39" s="18">
        <v>19.436350000000001</v>
      </c>
      <c r="UY39" s="18">
        <v>0.96365000000000001</v>
      </c>
      <c r="UZ39" s="18">
        <v>20.399999999999999</v>
      </c>
      <c r="VA39" s="18">
        <v>19.436350000000001</v>
      </c>
      <c r="VB39" s="18">
        <v>19.436350000000001</v>
      </c>
      <c r="VC39" s="18">
        <v>0.96365000000000001</v>
      </c>
      <c r="VD39" s="18">
        <v>20</v>
      </c>
      <c r="VE39" s="18">
        <v>19.436350000000001</v>
      </c>
      <c r="VF39" s="18">
        <v>19.436350000000001</v>
      </c>
      <c r="VG39" s="18">
        <v>0.56364999999999998</v>
      </c>
      <c r="VH39" s="18">
        <v>0</v>
      </c>
      <c r="VI39" s="18">
        <v>0.68</v>
      </c>
      <c r="VJ39" s="18">
        <v>0.68</v>
      </c>
      <c r="VK39" s="18">
        <v>-0.68</v>
      </c>
      <c r="VL39" s="18">
        <v>34.700000000000003</v>
      </c>
      <c r="VM39" s="18"/>
      <c r="VN39" s="18">
        <v>72.430000000000007</v>
      </c>
      <c r="VO39" s="18">
        <v>-37.729999999999997</v>
      </c>
      <c r="VP39" s="18">
        <v>5.6</v>
      </c>
      <c r="VQ39" s="18"/>
      <c r="VR39" s="18">
        <v>6.4880000000000004</v>
      </c>
      <c r="VS39" s="18">
        <v>-0.88800000000000001</v>
      </c>
      <c r="VT39" s="18">
        <v>9.8000000000000007</v>
      </c>
      <c r="VU39" s="18"/>
      <c r="VV39" s="18">
        <v>21.257999999999999</v>
      </c>
      <c r="VW39" s="18">
        <v>-11.458</v>
      </c>
      <c r="VX39" s="18">
        <v>0</v>
      </c>
      <c r="VY39" s="18">
        <v>0.6</v>
      </c>
      <c r="VZ39" s="18">
        <v>0.6</v>
      </c>
      <c r="WA39" s="18">
        <v>-0.6</v>
      </c>
      <c r="WB39" s="18">
        <v>100.7</v>
      </c>
      <c r="WC39" s="18">
        <v>100.035</v>
      </c>
      <c r="WD39" s="18">
        <v>100.035</v>
      </c>
      <c r="WE39" s="18">
        <v>0.66500000000000004</v>
      </c>
      <c r="WF39" s="18">
        <v>125.3</v>
      </c>
      <c r="WG39" s="18">
        <v>107.73</v>
      </c>
      <c r="WH39" s="18">
        <v>87.724999999999994</v>
      </c>
      <c r="WI39" s="18">
        <v>37.575000000000003</v>
      </c>
      <c r="WJ39" s="18">
        <v>9.3000000000000007</v>
      </c>
      <c r="WK39" s="18"/>
      <c r="WL39" s="18">
        <v>17.027000000000001</v>
      </c>
      <c r="WM39" s="18">
        <v>-7.7270000000000003</v>
      </c>
      <c r="WN39" s="18">
        <v>3.2</v>
      </c>
      <c r="WO39" s="18">
        <v>4.2</v>
      </c>
      <c r="WP39" s="18">
        <v>4.2</v>
      </c>
      <c r="WQ39" s="18">
        <v>-1</v>
      </c>
      <c r="WR39" s="18">
        <v>2.2000000000000002</v>
      </c>
      <c r="WS39" s="18">
        <v>2.4</v>
      </c>
      <c r="WT39" s="18">
        <v>2.4</v>
      </c>
      <c r="WU39" s="18">
        <v>-0.2</v>
      </c>
      <c r="WV39" s="18">
        <v>2.2999999999999998</v>
      </c>
      <c r="WW39" s="18">
        <v>2.4</v>
      </c>
      <c r="WX39" s="18">
        <v>2.4</v>
      </c>
      <c r="WY39" s="18">
        <v>-0.1</v>
      </c>
      <c r="WZ39" s="18"/>
      <c r="XA39" s="18"/>
      <c r="XB39" s="18"/>
      <c r="XC39" s="18">
        <v>0</v>
      </c>
      <c r="XD39" s="18">
        <v>1.8</v>
      </c>
      <c r="XE39" s="18"/>
      <c r="XF39" s="18">
        <v>3.6890000000000001</v>
      </c>
      <c r="XG39" s="18">
        <v>-1.889</v>
      </c>
      <c r="XH39" s="18">
        <v>8.1999999999999993</v>
      </c>
      <c r="XI39" s="18">
        <v>8.4</v>
      </c>
      <c r="XJ39" s="18">
        <v>8.4</v>
      </c>
      <c r="XK39" s="18">
        <v>-0.2</v>
      </c>
      <c r="XL39" s="18">
        <v>19.899999999999999</v>
      </c>
      <c r="XM39" s="18">
        <v>18.95044</v>
      </c>
      <c r="XN39" s="18">
        <v>18.95044</v>
      </c>
      <c r="XO39" s="18">
        <v>0.94955999999999996</v>
      </c>
      <c r="XP39" s="18">
        <v>19.8</v>
      </c>
      <c r="XQ39" s="18">
        <v>18.95044</v>
      </c>
      <c r="XR39" s="18">
        <v>18.95044</v>
      </c>
      <c r="XS39" s="18">
        <v>0.84955999999999998</v>
      </c>
      <c r="XT39" s="18">
        <v>9.5</v>
      </c>
      <c r="XU39" s="18">
        <v>10.8</v>
      </c>
      <c r="XV39" s="18">
        <v>10.8</v>
      </c>
      <c r="XW39" s="18">
        <v>-1.3</v>
      </c>
      <c r="XX39" s="18">
        <v>21.4</v>
      </c>
      <c r="XY39" s="18">
        <v>28.5</v>
      </c>
      <c r="XZ39" s="18">
        <v>28.5</v>
      </c>
      <c r="YA39" s="18">
        <v>-7.1</v>
      </c>
      <c r="YB39" s="18">
        <v>33.6</v>
      </c>
      <c r="YC39" s="18">
        <v>28.5</v>
      </c>
      <c r="YD39" s="18">
        <v>28.5</v>
      </c>
      <c r="YE39" s="18">
        <v>5.0999999999999996</v>
      </c>
      <c r="YF39" s="18">
        <v>15.6</v>
      </c>
      <c r="YG39" s="18">
        <v>14</v>
      </c>
      <c r="YH39" s="18">
        <v>14</v>
      </c>
      <c r="YI39" s="18">
        <v>1.6</v>
      </c>
      <c r="YJ39" s="18">
        <v>18</v>
      </c>
      <c r="YK39" s="18">
        <v>18</v>
      </c>
      <c r="YL39" s="18">
        <v>18</v>
      </c>
      <c r="YM39" s="18">
        <v>0</v>
      </c>
      <c r="YN39" s="18">
        <v>8.9</v>
      </c>
      <c r="YO39" s="18">
        <v>8.15</v>
      </c>
      <c r="YP39" s="18">
        <v>8.15</v>
      </c>
      <c r="YQ39" s="18">
        <v>0.75</v>
      </c>
      <c r="YR39" s="18">
        <v>10.1</v>
      </c>
      <c r="YS39" s="18">
        <v>11</v>
      </c>
      <c r="YT39" s="18">
        <v>11</v>
      </c>
      <c r="YU39" s="18">
        <v>-0.9</v>
      </c>
      <c r="YV39" s="18">
        <v>12.6</v>
      </c>
      <c r="YW39" s="18">
        <v>22</v>
      </c>
      <c r="YX39" s="18">
        <v>22</v>
      </c>
      <c r="YY39" s="18">
        <v>-9.4</v>
      </c>
    </row>
    <row r="40" spans="1:675" ht="24" customHeight="1" x14ac:dyDescent="0.3">
      <c r="A40" s="1"/>
      <c r="B40" s="19" t="s">
        <v>102</v>
      </c>
      <c r="C40" s="19" t="s">
        <v>903</v>
      </c>
      <c r="D40" s="20">
        <v>202.1</v>
      </c>
      <c r="E40" s="20">
        <v>203.40136000000001</v>
      </c>
      <c r="F40" s="20">
        <v>203.40136000000001</v>
      </c>
      <c r="G40" s="20">
        <v>-1.3013600000000001</v>
      </c>
      <c r="H40" s="20">
        <v>637</v>
      </c>
      <c r="I40" s="20">
        <v>634.98344999999995</v>
      </c>
      <c r="J40" s="20">
        <v>627.79395999999997</v>
      </c>
      <c r="K40" s="20">
        <v>9.2060399999999998</v>
      </c>
      <c r="L40" s="20">
        <v>213.9</v>
      </c>
      <c r="M40" s="20">
        <v>215.11229</v>
      </c>
      <c r="N40" s="20">
        <v>204.43100999999999</v>
      </c>
      <c r="O40" s="20">
        <v>9.4689899999999998</v>
      </c>
      <c r="P40" s="20"/>
      <c r="Q40" s="20"/>
      <c r="R40" s="20"/>
      <c r="S40" s="20">
        <v>0</v>
      </c>
      <c r="T40" s="20"/>
      <c r="U40" s="20"/>
      <c r="V40" s="20"/>
      <c r="W40" s="20">
        <v>0</v>
      </c>
      <c r="X40" s="20">
        <v>93.4</v>
      </c>
      <c r="Y40" s="20">
        <v>91.867829999999998</v>
      </c>
      <c r="Z40" s="20">
        <v>91.867829999999998</v>
      </c>
      <c r="AA40" s="20">
        <v>1.53217</v>
      </c>
      <c r="AB40" s="20">
        <v>238</v>
      </c>
      <c r="AC40" s="20">
        <v>242</v>
      </c>
      <c r="AD40" s="20">
        <v>242</v>
      </c>
      <c r="AE40" s="20">
        <v>-4</v>
      </c>
      <c r="AF40" s="20">
        <v>82.6</v>
      </c>
      <c r="AG40" s="20">
        <v>86.98997</v>
      </c>
      <c r="AH40" s="20"/>
      <c r="AI40" s="20">
        <v>82.6</v>
      </c>
      <c r="AJ40" s="20">
        <v>0</v>
      </c>
      <c r="AK40" s="20"/>
      <c r="AL40" s="20"/>
      <c r="AM40" s="20">
        <v>0</v>
      </c>
      <c r="AN40" s="20">
        <v>121.1</v>
      </c>
      <c r="AO40" s="20">
        <v>153.82606000000001</v>
      </c>
      <c r="AP40" s="20">
        <v>152.49405999999999</v>
      </c>
      <c r="AQ40" s="20">
        <v>-31.39406</v>
      </c>
      <c r="AR40" s="20">
        <v>105.3</v>
      </c>
      <c r="AS40" s="20">
        <v>153.82606000000001</v>
      </c>
      <c r="AT40" s="20">
        <v>152.49405999999999</v>
      </c>
      <c r="AU40" s="20">
        <v>-47.19406</v>
      </c>
      <c r="AV40" s="20">
        <v>121.2</v>
      </c>
      <c r="AW40" s="20">
        <v>153.82606000000001</v>
      </c>
      <c r="AX40" s="20">
        <v>152.49405999999999</v>
      </c>
      <c r="AY40" s="20">
        <v>-31.294060000000002</v>
      </c>
      <c r="AZ40" s="20">
        <v>214.3</v>
      </c>
      <c r="BA40" s="20">
        <v>231.43199999999999</v>
      </c>
      <c r="BB40" s="20">
        <v>229.428</v>
      </c>
      <c r="BC40" s="20">
        <v>-15.128</v>
      </c>
      <c r="BD40" s="20">
        <v>195.5</v>
      </c>
      <c r="BE40" s="20">
        <v>207.24285</v>
      </c>
      <c r="BF40" s="20">
        <v>207.24285</v>
      </c>
      <c r="BG40" s="20">
        <v>-11.742850000000001</v>
      </c>
      <c r="BH40" s="20">
        <v>105.2</v>
      </c>
      <c r="BI40" s="20">
        <v>103.93259999999999</v>
      </c>
      <c r="BJ40" s="20">
        <v>103.93259999999999</v>
      </c>
      <c r="BK40" s="20">
        <v>1.2674000000000001</v>
      </c>
      <c r="BL40" s="20">
        <v>552</v>
      </c>
      <c r="BM40" s="20">
        <v>566.08941000000004</v>
      </c>
      <c r="BN40" s="20">
        <v>566.08941000000004</v>
      </c>
      <c r="BO40" s="20">
        <v>-14.089410000000001</v>
      </c>
      <c r="BP40" s="20">
        <v>10.199999999999999</v>
      </c>
      <c r="BQ40" s="20">
        <v>10.52094</v>
      </c>
      <c r="BR40" s="20">
        <v>10.52094</v>
      </c>
      <c r="BS40" s="20">
        <v>-0.32094</v>
      </c>
      <c r="BT40" s="20"/>
      <c r="BU40" s="20"/>
      <c r="BV40" s="20"/>
      <c r="BW40" s="20">
        <v>0</v>
      </c>
      <c r="BX40" s="20">
        <v>10.9</v>
      </c>
      <c r="BY40" s="20"/>
      <c r="BZ40" s="20">
        <v>12.35839</v>
      </c>
      <c r="CA40" s="20">
        <v>-1.4583900000000001</v>
      </c>
      <c r="CB40" s="20"/>
      <c r="CC40" s="20"/>
      <c r="CD40" s="20"/>
      <c r="CE40" s="20">
        <v>0</v>
      </c>
      <c r="CF40" s="20"/>
      <c r="CG40" s="20"/>
      <c r="CH40" s="20"/>
      <c r="CI40" s="20">
        <v>0</v>
      </c>
      <c r="CJ40" s="20">
        <v>163.5</v>
      </c>
      <c r="CK40" s="20">
        <v>164.06706</v>
      </c>
      <c r="CL40" s="20">
        <v>164.06706</v>
      </c>
      <c r="CM40" s="20">
        <v>-0.56706000000000001</v>
      </c>
      <c r="CN40" s="20">
        <v>9</v>
      </c>
      <c r="CO40" s="20">
        <v>5.1336000000000004</v>
      </c>
      <c r="CP40" s="20">
        <v>5.1336000000000004</v>
      </c>
      <c r="CQ40" s="20">
        <v>3.8664000000000001</v>
      </c>
      <c r="CR40" s="20">
        <v>6.7</v>
      </c>
      <c r="CS40" s="20">
        <v>2.8178999999999998</v>
      </c>
      <c r="CT40" s="20">
        <v>2.8178999999999998</v>
      </c>
      <c r="CU40" s="20">
        <v>3.8820999999999999</v>
      </c>
      <c r="CV40" s="20">
        <v>20.399999999999999</v>
      </c>
      <c r="CW40" s="20">
        <v>22.410769999999999</v>
      </c>
      <c r="CX40" s="20"/>
      <c r="CY40" s="20">
        <v>20.399999999999999</v>
      </c>
      <c r="CZ40" s="20">
        <v>6.6</v>
      </c>
      <c r="DA40" s="20">
        <v>6.8766400000000001</v>
      </c>
      <c r="DB40" s="20">
        <v>6.8766400000000001</v>
      </c>
      <c r="DC40" s="20">
        <v>-0.27664</v>
      </c>
      <c r="DD40" s="20"/>
      <c r="DE40" s="20"/>
      <c r="DF40" s="20"/>
      <c r="DG40" s="20">
        <v>0</v>
      </c>
      <c r="DH40" s="20">
        <v>142.69999999999999</v>
      </c>
      <c r="DI40" s="20">
        <v>142.44412</v>
      </c>
      <c r="DJ40" s="20">
        <v>142.44412</v>
      </c>
      <c r="DK40" s="20">
        <v>0.25588</v>
      </c>
      <c r="DL40" s="20"/>
      <c r="DM40" s="20"/>
      <c r="DN40" s="20"/>
      <c r="DO40" s="20">
        <v>0</v>
      </c>
      <c r="DP40" s="20"/>
      <c r="DQ40" s="20"/>
      <c r="DR40" s="20"/>
      <c r="DS40" s="20">
        <v>0</v>
      </c>
      <c r="DT40" s="20"/>
      <c r="DU40" s="20"/>
      <c r="DV40" s="20"/>
      <c r="DW40" s="20">
        <v>0</v>
      </c>
      <c r="DX40" s="20"/>
      <c r="DY40" s="20"/>
      <c r="DZ40" s="20"/>
      <c r="EA40" s="20">
        <v>0</v>
      </c>
      <c r="EB40" s="20">
        <v>110.5</v>
      </c>
      <c r="EC40" s="20">
        <v>112.46647</v>
      </c>
      <c r="ED40" s="20">
        <v>112.46647</v>
      </c>
      <c r="EE40" s="20">
        <v>-1.9664699999999999</v>
      </c>
      <c r="EF40" s="20">
        <v>0</v>
      </c>
      <c r="EG40" s="20"/>
      <c r="EH40" s="20"/>
      <c r="EI40" s="20">
        <v>0</v>
      </c>
      <c r="EJ40" s="20">
        <v>77.2</v>
      </c>
      <c r="EK40" s="20"/>
      <c r="EL40" s="20"/>
      <c r="EM40" s="20">
        <v>77.2</v>
      </c>
      <c r="EN40" s="20"/>
      <c r="EO40" s="20"/>
      <c r="EP40" s="20"/>
      <c r="EQ40" s="20">
        <v>0</v>
      </c>
      <c r="ER40" s="20"/>
      <c r="ES40" s="20"/>
      <c r="ET40" s="20"/>
      <c r="EU40" s="20">
        <v>0</v>
      </c>
      <c r="EV40" s="20">
        <v>6.5</v>
      </c>
      <c r="EW40" s="20">
        <v>6.39</v>
      </c>
      <c r="EX40" s="20">
        <v>6.39</v>
      </c>
      <c r="EY40" s="20">
        <v>0.11</v>
      </c>
      <c r="EZ40" s="20">
        <v>464.2</v>
      </c>
      <c r="FA40" s="20">
        <v>457.09426999999999</v>
      </c>
      <c r="FB40" s="20">
        <v>457.09426999999999</v>
      </c>
      <c r="FC40" s="20">
        <v>7.1057300000000003</v>
      </c>
      <c r="FD40" s="20">
        <v>83.8</v>
      </c>
      <c r="FE40" s="20">
        <v>24.705880000000001</v>
      </c>
      <c r="FF40" s="20">
        <v>81.635570000000001</v>
      </c>
      <c r="FG40" s="20">
        <v>2.1644299999999999</v>
      </c>
      <c r="FH40" s="20">
        <v>153.30000000000001</v>
      </c>
      <c r="FI40" s="20">
        <v>151.36251999999999</v>
      </c>
      <c r="FJ40" s="20">
        <v>151.36251999999999</v>
      </c>
      <c r="FK40" s="20">
        <v>1.9374800000000001</v>
      </c>
      <c r="FL40" s="20">
        <v>41.7</v>
      </c>
      <c r="FM40" s="20"/>
      <c r="FN40" s="20">
        <v>41.89893</v>
      </c>
      <c r="FO40" s="20">
        <v>-0.19893</v>
      </c>
      <c r="FP40" s="20">
        <v>18.600000000000001</v>
      </c>
      <c r="FQ40" s="20">
        <v>19.21088</v>
      </c>
      <c r="FR40" s="20">
        <v>19.21088</v>
      </c>
      <c r="FS40" s="20">
        <v>-0.61087999999999998</v>
      </c>
      <c r="FT40" s="20">
        <v>15.3</v>
      </c>
      <c r="FU40" s="20">
        <v>18.46453</v>
      </c>
      <c r="FV40" s="20">
        <v>18.46453</v>
      </c>
      <c r="FW40" s="20">
        <v>-3.1645300000000001</v>
      </c>
      <c r="FX40" s="20">
        <v>86.7</v>
      </c>
      <c r="FY40" s="20">
        <v>87.773570000000007</v>
      </c>
      <c r="FZ40" s="20">
        <v>87.773570000000007</v>
      </c>
      <c r="GA40" s="20">
        <v>-1.0735699999999999</v>
      </c>
      <c r="GB40" s="20"/>
      <c r="GC40" s="20"/>
      <c r="GD40" s="20">
        <v>179.82</v>
      </c>
      <c r="GE40" s="20">
        <v>-179.82</v>
      </c>
      <c r="GF40" s="20"/>
      <c r="GG40" s="20"/>
      <c r="GH40" s="20">
        <v>179.82</v>
      </c>
      <c r="GI40" s="20">
        <v>-179.82</v>
      </c>
      <c r="GJ40" s="20"/>
      <c r="GK40" s="20"/>
      <c r="GL40" s="20">
        <v>180.36</v>
      </c>
      <c r="GM40" s="20">
        <v>-180.36</v>
      </c>
      <c r="GN40" s="20">
        <v>109</v>
      </c>
      <c r="GO40" s="20">
        <v>110.48202000000001</v>
      </c>
      <c r="GP40" s="20">
        <v>110.48202000000001</v>
      </c>
      <c r="GQ40" s="20">
        <v>-1.4820199999999999</v>
      </c>
      <c r="GR40" s="20">
        <v>45.2</v>
      </c>
      <c r="GS40" s="20">
        <v>47.082599999999999</v>
      </c>
      <c r="GT40" s="20">
        <v>47.082599999999999</v>
      </c>
      <c r="GU40" s="20">
        <v>-1.8826000000000001</v>
      </c>
      <c r="GV40" s="20"/>
      <c r="GW40" s="20"/>
      <c r="GX40" s="20">
        <v>45.381999999999998</v>
      </c>
      <c r="GY40" s="20">
        <v>-45.381999999999998</v>
      </c>
      <c r="GZ40" s="20">
        <v>3.8</v>
      </c>
      <c r="HA40" s="20"/>
      <c r="HB40" s="20"/>
      <c r="HC40" s="20">
        <v>3.8</v>
      </c>
      <c r="HD40" s="20">
        <v>34.700000000000003</v>
      </c>
      <c r="HE40" s="20">
        <v>33.36054</v>
      </c>
      <c r="HF40" s="20">
        <v>30.300550000000001</v>
      </c>
      <c r="HG40" s="20">
        <v>4.3994499999999999</v>
      </c>
      <c r="HH40" s="20">
        <v>173.3</v>
      </c>
      <c r="HI40" s="20">
        <v>174.55948000000001</v>
      </c>
      <c r="HJ40" s="20">
        <v>174.55948000000001</v>
      </c>
      <c r="HK40" s="20">
        <v>-1.2594799999999999</v>
      </c>
      <c r="HL40" s="20"/>
      <c r="HM40" s="20"/>
      <c r="HN40" s="20"/>
      <c r="HO40" s="20">
        <v>0</v>
      </c>
      <c r="HP40" s="20"/>
      <c r="HQ40" s="20"/>
      <c r="HR40" s="20"/>
      <c r="HS40" s="20">
        <v>0</v>
      </c>
      <c r="HT40" s="20">
        <v>81.900000000000006</v>
      </c>
      <c r="HU40" s="20">
        <v>95.545190000000005</v>
      </c>
      <c r="HV40" s="20">
        <v>95.545190000000005</v>
      </c>
      <c r="HW40" s="20">
        <v>-13.645189999999999</v>
      </c>
      <c r="HX40" s="20"/>
      <c r="HY40" s="20"/>
      <c r="HZ40" s="20"/>
      <c r="IA40" s="20">
        <v>0</v>
      </c>
      <c r="IB40" s="20"/>
      <c r="IC40" s="20"/>
      <c r="ID40" s="20"/>
      <c r="IE40" s="20">
        <v>0</v>
      </c>
      <c r="IF40" s="20">
        <v>44.3</v>
      </c>
      <c r="IG40" s="20">
        <v>45.265309999999999</v>
      </c>
      <c r="IH40" s="20">
        <v>45.265309999999999</v>
      </c>
      <c r="II40" s="20">
        <v>-0.96531</v>
      </c>
      <c r="IJ40" s="20"/>
      <c r="IK40" s="20"/>
      <c r="IL40" s="20"/>
      <c r="IM40" s="20">
        <v>0</v>
      </c>
      <c r="IN40" s="20"/>
      <c r="IO40" s="20"/>
      <c r="IP40" s="20"/>
      <c r="IQ40" s="20">
        <v>0</v>
      </c>
      <c r="IR40" s="20"/>
      <c r="IS40" s="20"/>
      <c r="IT40" s="20"/>
      <c r="IU40" s="20">
        <v>0</v>
      </c>
      <c r="IV40" s="20">
        <v>126.9</v>
      </c>
      <c r="IW40" s="20">
        <v>132.83837</v>
      </c>
      <c r="IX40" s="20">
        <v>132.83837</v>
      </c>
      <c r="IY40" s="20">
        <v>-5.9383699999999999</v>
      </c>
      <c r="IZ40" s="20">
        <v>166.1</v>
      </c>
      <c r="JA40" s="20">
        <v>171.57499999999999</v>
      </c>
      <c r="JB40" s="20"/>
      <c r="JC40" s="20">
        <v>166.1</v>
      </c>
      <c r="JD40" s="20">
        <v>163.19999999999999</v>
      </c>
      <c r="JE40" s="20">
        <v>169.78200000000001</v>
      </c>
      <c r="JF40" s="20">
        <v>158.79297</v>
      </c>
      <c r="JG40" s="20">
        <v>4.4070299999999998</v>
      </c>
      <c r="JH40" s="20">
        <v>196.1</v>
      </c>
      <c r="JI40" s="20">
        <v>202.72200000000001</v>
      </c>
      <c r="JJ40" s="20">
        <v>202.72200000000001</v>
      </c>
      <c r="JK40" s="20">
        <v>-6.6219999999999999</v>
      </c>
      <c r="JL40" s="20"/>
      <c r="JM40" s="20"/>
      <c r="JN40" s="20"/>
      <c r="JO40" s="20">
        <v>0</v>
      </c>
      <c r="JP40" s="20">
        <v>72</v>
      </c>
      <c r="JQ40" s="20">
        <v>73.590999999999994</v>
      </c>
      <c r="JR40" s="20">
        <v>73.590999999999994</v>
      </c>
      <c r="JS40" s="20">
        <v>-1.591</v>
      </c>
      <c r="JT40" s="20">
        <v>34.6</v>
      </c>
      <c r="JU40" s="20">
        <v>36.905999999999999</v>
      </c>
      <c r="JV40" s="20">
        <v>36.905999999999999</v>
      </c>
      <c r="JW40" s="20">
        <v>-2.306</v>
      </c>
      <c r="JX40" s="20"/>
      <c r="JY40" s="20"/>
      <c r="JZ40" s="20"/>
      <c r="KA40" s="20">
        <v>0</v>
      </c>
      <c r="KB40" s="20">
        <v>0</v>
      </c>
      <c r="KC40" s="20"/>
      <c r="KD40" s="20"/>
      <c r="KE40" s="20">
        <v>0</v>
      </c>
      <c r="KF40" s="20"/>
      <c r="KG40" s="20"/>
      <c r="KH40" s="20"/>
      <c r="KI40" s="20">
        <v>0</v>
      </c>
      <c r="KJ40" s="20">
        <v>46.1</v>
      </c>
      <c r="KK40" s="20">
        <v>26</v>
      </c>
      <c r="KL40" s="20">
        <v>26</v>
      </c>
      <c r="KM40" s="20">
        <v>20.100000000000001</v>
      </c>
      <c r="KN40" s="20"/>
      <c r="KO40" s="20"/>
      <c r="KP40" s="20"/>
      <c r="KQ40" s="20">
        <v>0</v>
      </c>
      <c r="KR40" s="20"/>
      <c r="KS40" s="20"/>
      <c r="KT40" s="20"/>
      <c r="KU40" s="20">
        <v>0</v>
      </c>
      <c r="KV40" s="20">
        <v>2.2000000000000002</v>
      </c>
      <c r="KW40" s="20">
        <v>2.04081</v>
      </c>
      <c r="KX40" s="20">
        <v>2.04081</v>
      </c>
      <c r="KY40" s="20">
        <v>0.15919</v>
      </c>
      <c r="KZ40" s="20">
        <v>195.9</v>
      </c>
      <c r="LA40" s="20">
        <v>263.72206</v>
      </c>
      <c r="LB40" s="20">
        <v>270.06803000000002</v>
      </c>
      <c r="LC40" s="20">
        <v>-74.168030000000002</v>
      </c>
      <c r="LD40" s="20">
        <v>129.30000000000001</v>
      </c>
      <c r="LE40" s="20">
        <v>133.16031000000001</v>
      </c>
      <c r="LF40" s="20">
        <v>133.16031000000001</v>
      </c>
      <c r="LG40" s="20">
        <v>-3.8603100000000001</v>
      </c>
      <c r="LH40" s="20">
        <v>63.2</v>
      </c>
      <c r="LI40" s="20">
        <v>67.199219999999997</v>
      </c>
      <c r="LJ40" s="20">
        <v>67.199219999999997</v>
      </c>
      <c r="LK40" s="20">
        <v>-3.9992200000000002</v>
      </c>
      <c r="LL40" s="20">
        <v>75.7</v>
      </c>
      <c r="LM40" s="20">
        <v>78.567999999999998</v>
      </c>
      <c r="LN40" s="20">
        <v>78.567999999999998</v>
      </c>
      <c r="LO40" s="20">
        <v>-2.8679999999999999</v>
      </c>
      <c r="LP40" s="20">
        <v>29.7</v>
      </c>
      <c r="LQ40" s="20"/>
      <c r="LR40" s="20">
        <v>29.980560000000001</v>
      </c>
      <c r="LS40" s="20">
        <v>-0.28055999999999998</v>
      </c>
      <c r="LT40" s="20">
        <v>65.400000000000006</v>
      </c>
      <c r="LU40" s="20"/>
      <c r="LV40" s="20"/>
      <c r="LW40" s="20">
        <v>65.400000000000006</v>
      </c>
      <c r="LX40" s="20">
        <v>0</v>
      </c>
      <c r="LY40" s="20"/>
      <c r="LZ40" s="20"/>
      <c r="MA40" s="20">
        <v>0</v>
      </c>
      <c r="MB40" s="20">
        <v>0</v>
      </c>
      <c r="MC40" s="20"/>
      <c r="MD40" s="20"/>
      <c r="ME40" s="20">
        <v>0</v>
      </c>
      <c r="MF40" s="20">
        <v>138</v>
      </c>
      <c r="MG40" s="20">
        <v>134.08357000000001</v>
      </c>
      <c r="MH40" s="20">
        <v>134.08357000000001</v>
      </c>
      <c r="MI40" s="20">
        <v>3.9164300000000001</v>
      </c>
      <c r="MJ40" s="20"/>
      <c r="MK40" s="20"/>
      <c r="ML40" s="20"/>
      <c r="MM40" s="20">
        <v>0</v>
      </c>
      <c r="MN40" s="20">
        <v>76.5</v>
      </c>
      <c r="MO40" s="20">
        <v>67.243110000000001</v>
      </c>
      <c r="MP40" s="20">
        <v>67.243110000000001</v>
      </c>
      <c r="MQ40" s="20">
        <v>9.2568900000000003</v>
      </c>
      <c r="MR40" s="20">
        <v>103.3</v>
      </c>
      <c r="MS40" s="20">
        <v>185.78362999999999</v>
      </c>
      <c r="MT40" s="20"/>
      <c r="MU40" s="20">
        <v>103.3</v>
      </c>
      <c r="MV40" s="20">
        <v>93.5</v>
      </c>
      <c r="MW40" s="20"/>
      <c r="MX40" s="20"/>
      <c r="MY40" s="20">
        <v>93.5</v>
      </c>
      <c r="MZ40" s="20"/>
      <c r="NA40" s="20"/>
      <c r="NB40" s="20"/>
      <c r="NC40" s="20">
        <v>0</v>
      </c>
      <c r="ND40" s="20"/>
      <c r="NE40" s="20"/>
      <c r="NF40" s="20"/>
      <c r="NG40" s="20">
        <v>0</v>
      </c>
      <c r="NH40" s="20"/>
      <c r="NI40" s="20"/>
      <c r="NJ40" s="20"/>
      <c r="NK40" s="20">
        <v>0</v>
      </c>
      <c r="NL40" s="20">
        <v>181.7</v>
      </c>
      <c r="NM40" s="20">
        <v>206.49084999999999</v>
      </c>
      <c r="NN40" s="20">
        <v>206.49084999999999</v>
      </c>
      <c r="NO40" s="20">
        <v>-24.790849999999999</v>
      </c>
      <c r="NP40" s="20">
        <v>89.6</v>
      </c>
      <c r="NQ40" s="20">
        <v>103.55547</v>
      </c>
      <c r="NR40" s="20">
        <v>103.55547</v>
      </c>
      <c r="NS40" s="20">
        <v>-13.95547</v>
      </c>
      <c r="NT40" s="20"/>
      <c r="NU40" s="20">
        <v>4.0167900000000003</v>
      </c>
      <c r="NV40" s="20">
        <v>4.0167900000000003</v>
      </c>
      <c r="NW40" s="20">
        <v>-4.0167900000000003</v>
      </c>
      <c r="NX40" s="20"/>
      <c r="NY40" s="20"/>
      <c r="NZ40" s="20"/>
      <c r="OA40" s="20">
        <v>0</v>
      </c>
      <c r="OB40" s="20">
        <v>0</v>
      </c>
      <c r="OC40" s="20">
        <v>17.492709999999999</v>
      </c>
      <c r="OD40" s="20">
        <v>17.492709999999999</v>
      </c>
      <c r="OE40" s="20">
        <v>-17.492709999999999</v>
      </c>
      <c r="OF40" s="20">
        <v>0.1</v>
      </c>
      <c r="OG40" s="20"/>
      <c r="OH40" s="20">
        <v>0.36</v>
      </c>
      <c r="OI40" s="20">
        <v>-0.26</v>
      </c>
      <c r="OJ40" s="20">
        <v>107.7</v>
      </c>
      <c r="OK40" s="20">
        <v>58.33</v>
      </c>
      <c r="OL40" s="20">
        <v>48.325000000000003</v>
      </c>
      <c r="OM40" s="20">
        <v>59.375</v>
      </c>
      <c r="ON40" s="20">
        <v>20</v>
      </c>
      <c r="OO40" s="20"/>
      <c r="OP40" s="20">
        <v>20.733000000000001</v>
      </c>
      <c r="OQ40" s="20">
        <v>-0.73299999999999998</v>
      </c>
      <c r="OR40" s="20">
        <v>0</v>
      </c>
      <c r="OS40" s="20">
        <v>0.71</v>
      </c>
      <c r="OT40" s="20">
        <v>0.71</v>
      </c>
      <c r="OU40" s="20">
        <v>-0.71</v>
      </c>
      <c r="OV40" s="20">
        <v>0</v>
      </c>
      <c r="OW40" s="20"/>
      <c r="OX40" s="20">
        <v>0.1</v>
      </c>
      <c r="OY40" s="20">
        <v>-0.1</v>
      </c>
      <c r="OZ40" s="20">
        <v>20.3</v>
      </c>
      <c r="PA40" s="20"/>
      <c r="PB40" s="20">
        <v>19.436350000000001</v>
      </c>
      <c r="PC40" s="20">
        <v>0.86365000000000003</v>
      </c>
      <c r="PD40" s="20">
        <v>9.9</v>
      </c>
      <c r="PE40" s="20">
        <v>9.9830000000000005</v>
      </c>
      <c r="PF40" s="20">
        <v>9.9830000000000005</v>
      </c>
      <c r="PG40" s="20">
        <v>-8.3000000000000004E-2</v>
      </c>
      <c r="PH40" s="20">
        <v>5.5</v>
      </c>
      <c r="PI40" s="20">
        <v>5.67</v>
      </c>
      <c r="PJ40" s="20">
        <v>5.67</v>
      </c>
      <c r="PK40" s="20">
        <v>-0.17</v>
      </c>
      <c r="PL40" s="20">
        <v>25.9</v>
      </c>
      <c r="PM40" s="20"/>
      <c r="PN40" s="20">
        <v>62.45</v>
      </c>
      <c r="PO40" s="20">
        <v>-36.549999999999997</v>
      </c>
      <c r="PP40" s="20">
        <v>0.61</v>
      </c>
      <c r="PQ40" s="20"/>
      <c r="PR40" s="20">
        <v>93.866</v>
      </c>
      <c r="PS40" s="20">
        <v>-93.256</v>
      </c>
      <c r="PT40" s="20">
        <v>2.2000000000000002</v>
      </c>
      <c r="PU40" s="20"/>
      <c r="PV40" s="20"/>
      <c r="PW40" s="20">
        <v>2.2000000000000002</v>
      </c>
      <c r="PX40" s="20">
        <v>3.6</v>
      </c>
      <c r="PY40" s="20">
        <v>3.6</v>
      </c>
      <c r="PZ40" s="20">
        <v>3.6</v>
      </c>
      <c r="QA40" s="20">
        <v>0</v>
      </c>
      <c r="QB40" s="20">
        <v>5.0999999999999996</v>
      </c>
      <c r="QC40" s="20">
        <v>4</v>
      </c>
      <c r="QD40" s="20">
        <v>4</v>
      </c>
      <c r="QE40" s="20">
        <v>1.1000000000000001</v>
      </c>
      <c r="QF40" s="20">
        <v>20.5</v>
      </c>
      <c r="QG40" s="20"/>
      <c r="QH40" s="20">
        <v>20.274049999999999</v>
      </c>
      <c r="QI40" s="20">
        <v>0.22595000000000001</v>
      </c>
      <c r="QJ40" s="20">
        <v>20</v>
      </c>
      <c r="QK40" s="20">
        <v>19.436350000000001</v>
      </c>
      <c r="QL40" s="20">
        <v>19.436350000000001</v>
      </c>
      <c r="QM40" s="20">
        <v>0.56364999999999998</v>
      </c>
      <c r="QN40" s="20">
        <v>18.899999999999999</v>
      </c>
      <c r="QO40" s="20">
        <v>17.492709999999999</v>
      </c>
      <c r="QP40" s="20">
        <v>17.492709999999999</v>
      </c>
      <c r="QQ40" s="20">
        <v>1.4072899999999999</v>
      </c>
      <c r="QR40" s="20">
        <v>3.2</v>
      </c>
      <c r="QS40" s="20">
        <v>3.4</v>
      </c>
      <c r="QT40" s="20">
        <v>3.4</v>
      </c>
      <c r="QU40" s="20">
        <v>-0.2</v>
      </c>
      <c r="QV40" s="20">
        <v>18.5</v>
      </c>
      <c r="QW40" s="20">
        <v>17.881440000000001</v>
      </c>
      <c r="QX40" s="20">
        <v>17.881440000000001</v>
      </c>
      <c r="QY40" s="20">
        <v>0.61856</v>
      </c>
      <c r="QZ40" s="20">
        <v>3.2</v>
      </c>
      <c r="RA40" s="20"/>
      <c r="RB40" s="20">
        <v>3.468</v>
      </c>
      <c r="RC40" s="20">
        <v>-0.26800000000000002</v>
      </c>
      <c r="RD40" s="20">
        <v>2.2999999999999998</v>
      </c>
      <c r="RE40" s="20"/>
      <c r="RF40" s="20">
        <v>6.883</v>
      </c>
      <c r="RG40" s="20">
        <v>-4.5830000000000002</v>
      </c>
      <c r="RH40" s="20">
        <v>18.8</v>
      </c>
      <c r="RI40" s="20">
        <v>15.352</v>
      </c>
      <c r="RJ40" s="20">
        <v>15.352</v>
      </c>
      <c r="RK40" s="20">
        <v>3.448</v>
      </c>
      <c r="RL40" s="20">
        <v>71</v>
      </c>
      <c r="RM40" s="20">
        <v>56.460999999999999</v>
      </c>
      <c r="RN40" s="20">
        <v>56.460999999999999</v>
      </c>
      <c r="RO40" s="20">
        <v>14.539</v>
      </c>
      <c r="RP40" s="20">
        <v>4.5</v>
      </c>
      <c r="RQ40" s="20"/>
      <c r="RR40" s="20">
        <v>8.625</v>
      </c>
      <c r="RS40" s="20">
        <v>-4.125</v>
      </c>
      <c r="RT40" s="20">
        <v>3.3</v>
      </c>
      <c r="RU40" s="20">
        <v>3.2010000000000001</v>
      </c>
      <c r="RV40" s="20">
        <v>3.2010000000000001</v>
      </c>
      <c r="RW40" s="20">
        <v>9.9000000000000005E-2</v>
      </c>
      <c r="RX40" s="20">
        <v>20.2</v>
      </c>
      <c r="RY40" s="20">
        <v>19.792000000000002</v>
      </c>
      <c r="RZ40" s="20">
        <v>19.792000000000002</v>
      </c>
      <c r="SA40" s="20">
        <v>0.40799999999999997</v>
      </c>
      <c r="SB40" s="20">
        <v>3.2</v>
      </c>
      <c r="SC40" s="20">
        <v>2</v>
      </c>
      <c r="SD40" s="20">
        <v>2</v>
      </c>
      <c r="SE40" s="20">
        <v>1.2</v>
      </c>
      <c r="SF40" s="20"/>
      <c r="SG40" s="20">
        <v>0.4</v>
      </c>
      <c r="SH40" s="20">
        <v>0.4</v>
      </c>
      <c r="SI40" s="20">
        <v>-0.4</v>
      </c>
      <c r="SJ40" s="20">
        <v>0.3</v>
      </c>
      <c r="SK40" s="20"/>
      <c r="SL40" s="20">
        <v>0.13300000000000001</v>
      </c>
      <c r="SM40" s="20">
        <v>0.16700000000000001</v>
      </c>
      <c r="SN40" s="20">
        <v>19.8</v>
      </c>
      <c r="SO40" s="20">
        <v>19.1448</v>
      </c>
      <c r="SP40" s="20">
        <v>19.1448</v>
      </c>
      <c r="SQ40" s="20">
        <v>0.6552</v>
      </c>
      <c r="SR40" s="20">
        <v>13.1</v>
      </c>
      <c r="SS40" s="20">
        <v>12.244899999999999</v>
      </c>
      <c r="ST40" s="20">
        <v>12.244899999999999</v>
      </c>
      <c r="SU40" s="20">
        <v>0.85509999999999997</v>
      </c>
      <c r="SV40" s="20">
        <v>20.3</v>
      </c>
      <c r="SW40" s="20">
        <v>19.436350000000001</v>
      </c>
      <c r="SX40" s="20">
        <v>19.436350000000001</v>
      </c>
      <c r="SY40" s="20">
        <v>0.86365000000000003</v>
      </c>
      <c r="SZ40" s="20">
        <v>20.2</v>
      </c>
      <c r="TA40" s="20">
        <v>19.436350000000001</v>
      </c>
      <c r="TB40" s="20">
        <v>19.436350000000001</v>
      </c>
      <c r="TC40" s="20">
        <v>0.76365000000000005</v>
      </c>
      <c r="TD40" s="20">
        <v>1.4</v>
      </c>
      <c r="TE40" s="20">
        <v>2.9710000000000001</v>
      </c>
      <c r="TF40" s="20">
        <v>2.9710000000000001</v>
      </c>
      <c r="TG40" s="20">
        <v>-1.571</v>
      </c>
      <c r="TH40" s="20">
        <v>13.8</v>
      </c>
      <c r="TI40" s="20">
        <v>26.65</v>
      </c>
      <c r="TJ40" s="20">
        <v>26.65</v>
      </c>
      <c r="TK40" s="20">
        <v>-12.85</v>
      </c>
      <c r="TL40" s="20">
        <v>0.9</v>
      </c>
      <c r="TM40" s="20"/>
      <c r="TN40" s="20">
        <v>3.05</v>
      </c>
      <c r="TO40" s="20">
        <v>-2.15</v>
      </c>
      <c r="TP40" s="20">
        <v>92.7</v>
      </c>
      <c r="TQ40" s="20">
        <v>53.21</v>
      </c>
      <c r="TR40" s="20">
        <v>53.21</v>
      </c>
      <c r="TS40" s="20">
        <v>39.49</v>
      </c>
      <c r="TT40" s="20">
        <v>103.9</v>
      </c>
      <c r="TU40" s="20">
        <v>60.32</v>
      </c>
      <c r="TV40" s="20">
        <v>60.32</v>
      </c>
      <c r="TW40" s="20">
        <v>43.58</v>
      </c>
      <c r="TX40" s="20">
        <v>16.3</v>
      </c>
      <c r="TY40" s="20">
        <v>6.44</v>
      </c>
      <c r="TZ40" s="20">
        <v>6.44</v>
      </c>
      <c r="UA40" s="20">
        <v>9.86</v>
      </c>
      <c r="UB40" s="20">
        <v>12.9</v>
      </c>
      <c r="UC40" s="20">
        <v>2.95</v>
      </c>
      <c r="UD40" s="20">
        <v>2.95</v>
      </c>
      <c r="UE40" s="20">
        <v>9.9499999999999993</v>
      </c>
      <c r="UF40" s="20">
        <v>0.6</v>
      </c>
      <c r="UG40" s="20"/>
      <c r="UH40" s="20">
        <v>3.87</v>
      </c>
      <c r="UI40" s="20">
        <v>-3.27</v>
      </c>
      <c r="UJ40" s="20">
        <v>20.8</v>
      </c>
      <c r="UK40" s="20">
        <v>19.436350000000001</v>
      </c>
      <c r="UL40" s="20">
        <v>19.436350000000001</v>
      </c>
      <c r="UM40" s="20">
        <v>1.36365</v>
      </c>
      <c r="UN40" s="20">
        <v>8</v>
      </c>
      <c r="UO40" s="20">
        <v>8.1999999999999993</v>
      </c>
      <c r="UP40" s="20">
        <v>8.1999999999999993</v>
      </c>
      <c r="UQ40" s="20">
        <v>-0.2</v>
      </c>
      <c r="UR40" s="20">
        <v>7.8</v>
      </c>
      <c r="US40" s="20">
        <v>7.1</v>
      </c>
      <c r="UT40" s="20">
        <v>7.1</v>
      </c>
      <c r="UU40" s="20">
        <v>0.7</v>
      </c>
      <c r="UV40" s="20">
        <v>20.399999999999999</v>
      </c>
      <c r="UW40" s="20">
        <v>19.436350000000001</v>
      </c>
      <c r="UX40" s="20">
        <v>19.436350000000001</v>
      </c>
      <c r="UY40" s="20">
        <v>0.96365000000000001</v>
      </c>
      <c r="UZ40" s="20">
        <v>20.399999999999999</v>
      </c>
      <c r="VA40" s="20">
        <v>19.436350000000001</v>
      </c>
      <c r="VB40" s="20">
        <v>19.436350000000001</v>
      </c>
      <c r="VC40" s="20">
        <v>0.96365000000000001</v>
      </c>
      <c r="VD40" s="20">
        <v>20</v>
      </c>
      <c r="VE40" s="20">
        <v>19.436350000000001</v>
      </c>
      <c r="VF40" s="20">
        <v>19.436350000000001</v>
      </c>
      <c r="VG40" s="20">
        <v>0.56364999999999998</v>
      </c>
      <c r="VH40" s="20">
        <v>0</v>
      </c>
      <c r="VI40" s="20">
        <v>0.68</v>
      </c>
      <c r="VJ40" s="20">
        <v>0.68</v>
      </c>
      <c r="VK40" s="20">
        <v>-0.68</v>
      </c>
      <c r="VL40" s="20">
        <v>37.9</v>
      </c>
      <c r="VM40" s="20"/>
      <c r="VN40" s="20">
        <v>56.825000000000003</v>
      </c>
      <c r="VO40" s="20">
        <v>-18.925000000000001</v>
      </c>
      <c r="VP40" s="20">
        <v>10.9</v>
      </c>
      <c r="VQ40" s="20"/>
      <c r="VR40" s="20">
        <v>3.266</v>
      </c>
      <c r="VS40" s="20">
        <v>7.6340000000000003</v>
      </c>
      <c r="VT40" s="20">
        <v>3</v>
      </c>
      <c r="VU40" s="20"/>
      <c r="VV40" s="20">
        <v>18.074000000000002</v>
      </c>
      <c r="VW40" s="20">
        <v>-15.074</v>
      </c>
      <c r="VX40" s="20">
        <v>0</v>
      </c>
      <c r="VY40" s="20">
        <v>0.6</v>
      </c>
      <c r="VZ40" s="20">
        <v>0.6</v>
      </c>
      <c r="WA40" s="20">
        <v>-0.6</v>
      </c>
      <c r="WB40" s="20">
        <v>114.5</v>
      </c>
      <c r="WC40" s="20">
        <v>105.54</v>
      </c>
      <c r="WD40" s="20">
        <v>105.54</v>
      </c>
      <c r="WE40" s="20">
        <v>8.9600000000000009</v>
      </c>
      <c r="WF40" s="20">
        <v>136.80000000000001</v>
      </c>
      <c r="WG40" s="20">
        <v>99.855000000000004</v>
      </c>
      <c r="WH40" s="20">
        <v>99.855000000000004</v>
      </c>
      <c r="WI40" s="20">
        <v>36.945</v>
      </c>
      <c r="WJ40" s="20">
        <v>3.1</v>
      </c>
      <c r="WK40" s="20"/>
      <c r="WL40" s="20">
        <v>14.218999999999999</v>
      </c>
      <c r="WM40" s="20">
        <v>-11.119</v>
      </c>
      <c r="WN40" s="20">
        <v>3.3</v>
      </c>
      <c r="WO40" s="20">
        <v>4.2</v>
      </c>
      <c r="WP40" s="20">
        <v>4.2</v>
      </c>
      <c r="WQ40" s="20">
        <v>-0.9</v>
      </c>
      <c r="WR40" s="20">
        <v>2.2000000000000002</v>
      </c>
      <c r="WS40" s="20">
        <v>2.4</v>
      </c>
      <c r="WT40" s="20">
        <v>2.4</v>
      </c>
      <c r="WU40" s="20">
        <v>-0.2</v>
      </c>
      <c r="WV40" s="20">
        <v>2.2999999999999998</v>
      </c>
      <c r="WW40" s="20">
        <v>2.4</v>
      </c>
      <c r="WX40" s="20">
        <v>2.4</v>
      </c>
      <c r="WY40" s="20">
        <v>-0.1</v>
      </c>
      <c r="WZ40" s="20"/>
      <c r="XA40" s="20"/>
      <c r="XB40" s="20"/>
      <c r="XC40" s="20">
        <v>0</v>
      </c>
      <c r="XD40" s="20">
        <v>0</v>
      </c>
      <c r="XE40" s="20"/>
      <c r="XF40" s="20">
        <v>2.86</v>
      </c>
      <c r="XG40" s="20">
        <v>-2.86</v>
      </c>
      <c r="XH40" s="20">
        <v>8.1999999999999993</v>
      </c>
      <c r="XI40" s="20">
        <v>8.4</v>
      </c>
      <c r="XJ40" s="20">
        <v>8.4</v>
      </c>
      <c r="XK40" s="20">
        <v>-0.2</v>
      </c>
      <c r="XL40" s="20">
        <v>20</v>
      </c>
      <c r="XM40" s="20">
        <v>18.95044</v>
      </c>
      <c r="XN40" s="20">
        <v>18.95044</v>
      </c>
      <c r="XO40" s="20">
        <v>1.04956</v>
      </c>
      <c r="XP40" s="20">
        <v>20</v>
      </c>
      <c r="XQ40" s="20">
        <v>18.95044</v>
      </c>
      <c r="XR40" s="20">
        <v>18.95044</v>
      </c>
      <c r="XS40" s="20">
        <v>1.04956</v>
      </c>
      <c r="XT40" s="20">
        <v>9.1999999999999993</v>
      </c>
      <c r="XU40" s="20">
        <v>10.8</v>
      </c>
      <c r="XV40" s="20">
        <v>10.8</v>
      </c>
      <c r="XW40" s="20">
        <v>-1.6</v>
      </c>
      <c r="XX40" s="20">
        <v>21.4</v>
      </c>
      <c r="XY40" s="20">
        <v>28.5</v>
      </c>
      <c r="XZ40" s="20">
        <v>28.5</v>
      </c>
      <c r="YA40" s="20">
        <v>-7.1</v>
      </c>
      <c r="YB40" s="20">
        <v>33.9</v>
      </c>
      <c r="YC40" s="20">
        <v>28.5</v>
      </c>
      <c r="YD40" s="20">
        <v>28.5</v>
      </c>
      <c r="YE40" s="20">
        <v>5.4</v>
      </c>
      <c r="YF40" s="20">
        <v>15.6</v>
      </c>
      <c r="YG40" s="20">
        <v>14</v>
      </c>
      <c r="YH40" s="20">
        <v>14</v>
      </c>
      <c r="YI40" s="20">
        <v>1.6</v>
      </c>
      <c r="YJ40" s="20">
        <v>18</v>
      </c>
      <c r="YK40" s="20">
        <v>18</v>
      </c>
      <c r="YL40" s="20">
        <v>18</v>
      </c>
      <c r="YM40" s="20">
        <v>0</v>
      </c>
      <c r="YN40" s="20">
        <v>8.9</v>
      </c>
      <c r="YO40" s="20">
        <v>8.15</v>
      </c>
      <c r="YP40" s="20">
        <v>8.15</v>
      </c>
      <c r="YQ40" s="20">
        <v>0.75</v>
      </c>
      <c r="YR40" s="20">
        <v>9.9</v>
      </c>
      <c r="YS40" s="20">
        <v>11</v>
      </c>
      <c r="YT40" s="20">
        <v>11</v>
      </c>
      <c r="YU40" s="20">
        <v>-1.1000000000000001</v>
      </c>
      <c r="YV40" s="20">
        <v>11.6</v>
      </c>
      <c r="YW40" s="20">
        <v>22</v>
      </c>
      <c r="YX40" s="20">
        <v>22</v>
      </c>
      <c r="YY40" s="20">
        <v>-10.4</v>
      </c>
    </row>
    <row r="41" spans="1:675" ht="24" customHeight="1" x14ac:dyDescent="0.3">
      <c r="A41" s="1"/>
      <c r="B41" s="14" t="s">
        <v>102</v>
      </c>
      <c r="C41" s="14" t="s">
        <v>904</v>
      </c>
      <c r="D41" s="15">
        <v>203.3</v>
      </c>
      <c r="E41" s="15">
        <v>203.40136000000001</v>
      </c>
      <c r="F41" s="15">
        <v>203.40136000000001</v>
      </c>
      <c r="G41" s="15">
        <v>-0.10136000000000001</v>
      </c>
      <c r="H41" s="15">
        <v>638</v>
      </c>
      <c r="I41" s="15">
        <v>634.98344999999995</v>
      </c>
      <c r="J41" s="15">
        <v>627.79395999999997</v>
      </c>
      <c r="K41" s="15">
        <v>10.20604</v>
      </c>
      <c r="L41" s="15">
        <v>214.7</v>
      </c>
      <c r="M41" s="15">
        <v>215.11229</v>
      </c>
      <c r="N41" s="15">
        <v>204.43100999999999</v>
      </c>
      <c r="O41" s="15">
        <v>10.268990000000001</v>
      </c>
      <c r="P41" s="15"/>
      <c r="Q41" s="15"/>
      <c r="R41" s="15"/>
      <c r="S41" s="15">
        <v>0</v>
      </c>
      <c r="T41" s="15"/>
      <c r="U41" s="15"/>
      <c r="V41" s="15"/>
      <c r="W41" s="15">
        <v>0</v>
      </c>
      <c r="X41" s="15">
        <v>93.6</v>
      </c>
      <c r="Y41" s="15">
        <v>91.867829999999998</v>
      </c>
      <c r="Z41" s="15">
        <v>91.867829999999998</v>
      </c>
      <c r="AA41" s="15">
        <v>1.73217</v>
      </c>
      <c r="AB41" s="15">
        <v>237.5</v>
      </c>
      <c r="AC41" s="15">
        <v>242</v>
      </c>
      <c r="AD41" s="15">
        <v>242</v>
      </c>
      <c r="AE41" s="15">
        <v>-4.5</v>
      </c>
      <c r="AF41" s="15">
        <v>83.9</v>
      </c>
      <c r="AG41" s="15">
        <v>86.98997</v>
      </c>
      <c r="AH41" s="15"/>
      <c r="AI41" s="15">
        <v>83.9</v>
      </c>
      <c r="AJ41" s="15">
        <v>0</v>
      </c>
      <c r="AK41" s="15"/>
      <c r="AL41" s="15"/>
      <c r="AM41" s="15">
        <v>0</v>
      </c>
      <c r="AN41" s="15">
        <v>135.6</v>
      </c>
      <c r="AO41" s="15">
        <v>152.49405999999999</v>
      </c>
      <c r="AP41" s="15">
        <v>152.49405999999999</v>
      </c>
      <c r="AQ41" s="15">
        <v>-16.89406</v>
      </c>
      <c r="AR41" s="15">
        <v>135.80000000000001</v>
      </c>
      <c r="AS41" s="15">
        <v>152.49405999999999</v>
      </c>
      <c r="AT41" s="15">
        <v>152.49405999999999</v>
      </c>
      <c r="AU41" s="15">
        <v>-16.69406</v>
      </c>
      <c r="AV41" s="15">
        <v>135.9</v>
      </c>
      <c r="AW41" s="15">
        <v>152.49405999999999</v>
      </c>
      <c r="AX41" s="15">
        <v>152.49405999999999</v>
      </c>
      <c r="AY41" s="15">
        <v>-16.594059999999999</v>
      </c>
      <c r="AZ41" s="15">
        <v>237.6</v>
      </c>
      <c r="BA41" s="15">
        <v>229.428</v>
      </c>
      <c r="BB41" s="15">
        <v>229.428</v>
      </c>
      <c r="BC41" s="15">
        <v>8.1720000000000006</v>
      </c>
      <c r="BD41" s="15">
        <v>200.7</v>
      </c>
      <c r="BE41" s="15">
        <v>207.24285</v>
      </c>
      <c r="BF41" s="15">
        <v>207.24285</v>
      </c>
      <c r="BG41" s="15">
        <v>-6.5428499999999996</v>
      </c>
      <c r="BH41" s="15">
        <v>107.4</v>
      </c>
      <c r="BI41" s="15">
        <v>103.93259999999999</v>
      </c>
      <c r="BJ41" s="15">
        <v>103.93259999999999</v>
      </c>
      <c r="BK41" s="15">
        <v>3.4674</v>
      </c>
      <c r="BL41" s="15">
        <v>559.79999999999995</v>
      </c>
      <c r="BM41" s="15">
        <v>566.08941000000004</v>
      </c>
      <c r="BN41" s="15">
        <v>566.08941000000004</v>
      </c>
      <c r="BO41" s="15">
        <v>-6.2894100000000002</v>
      </c>
      <c r="BP41" s="15">
        <v>10.3</v>
      </c>
      <c r="BQ41" s="15">
        <v>10.52094</v>
      </c>
      <c r="BR41" s="15">
        <v>10.52094</v>
      </c>
      <c r="BS41" s="15">
        <v>-0.22094</v>
      </c>
      <c r="BT41" s="15"/>
      <c r="BU41" s="15"/>
      <c r="BV41" s="15"/>
      <c r="BW41" s="15">
        <v>0</v>
      </c>
      <c r="BX41" s="15">
        <v>0</v>
      </c>
      <c r="BY41" s="15"/>
      <c r="BZ41" s="15">
        <v>12.35839</v>
      </c>
      <c r="CA41" s="15">
        <v>-12.35839</v>
      </c>
      <c r="CB41" s="15"/>
      <c r="CC41" s="15"/>
      <c r="CD41" s="15"/>
      <c r="CE41" s="15">
        <v>0</v>
      </c>
      <c r="CF41" s="15"/>
      <c r="CG41" s="15"/>
      <c r="CH41" s="15"/>
      <c r="CI41" s="15">
        <v>0</v>
      </c>
      <c r="CJ41" s="15">
        <v>166.7</v>
      </c>
      <c r="CK41" s="15">
        <v>164.06706</v>
      </c>
      <c r="CL41" s="15">
        <v>164.06706</v>
      </c>
      <c r="CM41" s="15">
        <v>2.6329400000000001</v>
      </c>
      <c r="CN41" s="15">
        <v>8.5</v>
      </c>
      <c r="CO41" s="15">
        <v>5.1336000000000004</v>
      </c>
      <c r="CP41" s="15">
        <v>5.1336000000000004</v>
      </c>
      <c r="CQ41" s="15">
        <v>3.3664000000000001</v>
      </c>
      <c r="CR41" s="15">
        <v>6.5</v>
      </c>
      <c r="CS41" s="15">
        <v>2.8178999999999998</v>
      </c>
      <c r="CT41" s="15">
        <v>2.8178999999999998</v>
      </c>
      <c r="CU41" s="15">
        <v>3.6821000000000002</v>
      </c>
      <c r="CV41" s="15">
        <v>20.8</v>
      </c>
      <c r="CW41" s="15">
        <v>22.410769999999999</v>
      </c>
      <c r="CX41" s="15"/>
      <c r="CY41" s="15">
        <v>20.8</v>
      </c>
      <c r="CZ41" s="15">
        <v>6.7</v>
      </c>
      <c r="DA41" s="15">
        <v>6.8766400000000001</v>
      </c>
      <c r="DB41" s="15">
        <v>6.8766400000000001</v>
      </c>
      <c r="DC41" s="15">
        <v>-0.17663999999999999</v>
      </c>
      <c r="DD41" s="15"/>
      <c r="DE41" s="15"/>
      <c r="DF41" s="15"/>
      <c r="DG41" s="15">
        <v>0</v>
      </c>
      <c r="DH41" s="15">
        <v>142.9</v>
      </c>
      <c r="DI41" s="15">
        <v>142.44412</v>
      </c>
      <c r="DJ41" s="15">
        <v>142.44412</v>
      </c>
      <c r="DK41" s="15">
        <v>0.45588000000000001</v>
      </c>
      <c r="DL41" s="15"/>
      <c r="DM41" s="15"/>
      <c r="DN41" s="15"/>
      <c r="DO41" s="15">
        <v>0</v>
      </c>
      <c r="DP41" s="15"/>
      <c r="DQ41" s="15"/>
      <c r="DR41" s="15"/>
      <c r="DS41" s="15">
        <v>0</v>
      </c>
      <c r="DT41" s="15"/>
      <c r="DU41" s="15"/>
      <c r="DV41" s="15"/>
      <c r="DW41" s="15">
        <v>0</v>
      </c>
      <c r="DX41" s="15"/>
      <c r="DY41" s="15"/>
      <c r="DZ41" s="15"/>
      <c r="EA41" s="15">
        <v>0</v>
      </c>
      <c r="EB41" s="15">
        <v>110.5</v>
      </c>
      <c r="EC41" s="15">
        <v>112.46647</v>
      </c>
      <c r="ED41" s="15">
        <v>112.46647</v>
      </c>
      <c r="EE41" s="15">
        <v>-1.9664699999999999</v>
      </c>
      <c r="EF41" s="15">
        <v>0</v>
      </c>
      <c r="EG41" s="15"/>
      <c r="EH41" s="15"/>
      <c r="EI41" s="15">
        <v>0</v>
      </c>
      <c r="EJ41" s="15">
        <v>0</v>
      </c>
      <c r="EK41" s="15"/>
      <c r="EL41" s="15"/>
      <c r="EM41" s="15">
        <v>0</v>
      </c>
      <c r="EN41" s="15"/>
      <c r="EO41" s="15"/>
      <c r="EP41" s="15"/>
      <c r="EQ41" s="15">
        <v>0</v>
      </c>
      <c r="ER41" s="15"/>
      <c r="ES41" s="15"/>
      <c r="ET41" s="15"/>
      <c r="EU41" s="15">
        <v>0</v>
      </c>
      <c r="EV41" s="15">
        <v>6.5</v>
      </c>
      <c r="EW41" s="15">
        <v>6.39</v>
      </c>
      <c r="EX41" s="15">
        <v>6.39</v>
      </c>
      <c r="EY41" s="15">
        <v>0.11</v>
      </c>
      <c r="EZ41" s="15">
        <v>468.5</v>
      </c>
      <c r="FA41" s="15">
        <v>457.09426999999999</v>
      </c>
      <c r="FB41" s="15">
        <v>457.09426999999999</v>
      </c>
      <c r="FC41" s="15">
        <v>11.40573</v>
      </c>
      <c r="FD41" s="15">
        <v>82.7</v>
      </c>
      <c r="FE41" s="15">
        <v>81.635570000000001</v>
      </c>
      <c r="FF41" s="15">
        <v>81.635570000000001</v>
      </c>
      <c r="FG41" s="15">
        <v>1.06443</v>
      </c>
      <c r="FH41" s="15">
        <v>153.1</v>
      </c>
      <c r="FI41" s="15">
        <v>151.36251999999999</v>
      </c>
      <c r="FJ41" s="15">
        <v>151.36251999999999</v>
      </c>
      <c r="FK41" s="15">
        <v>1.7374799999999999</v>
      </c>
      <c r="FL41" s="15">
        <v>41.8</v>
      </c>
      <c r="FM41" s="15">
        <v>41.89893</v>
      </c>
      <c r="FN41" s="15">
        <v>41.89893</v>
      </c>
      <c r="FO41" s="15">
        <v>-9.8930000000000004E-2</v>
      </c>
      <c r="FP41" s="15">
        <v>18.600000000000001</v>
      </c>
      <c r="FQ41" s="15">
        <v>19.21088</v>
      </c>
      <c r="FR41" s="15">
        <v>19.21088</v>
      </c>
      <c r="FS41" s="15">
        <v>-0.61087999999999998</v>
      </c>
      <c r="FT41" s="15">
        <v>14.4</v>
      </c>
      <c r="FU41" s="15">
        <v>18.46453</v>
      </c>
      <c r="FV41" s="15">
        <v>18.46453</v>
      </c>
      <c r="FW41" s="15">
        <v>-4.0645300000000004</v>
      </c>
      <c r="FX41" s="15">
        <v>83.5</v>
      </c>
      <c r="FY41" s="15">
        <v>87.773570000000007</v>
      </c>
      <c r="FZ41" s="15">
        <v>87.773570000000007</v>
      </c>
      <c r="GA41" s="15">
        <v>-4.2735700000000003</v>
      </c>
      <c r="GB41" s="15"/>
      <c r="GC41" s="15"/>
      <c r="GD41" s="15">
        <v>179.82</v>
      </c>
      <c r="GE41" s="15">
        <v>-179.82</v>
      </c>
      <c r="GF41" s="15"/>
      <c r="GG41" s="15"/>
      <c r="GH41" s="15">
        <v>179.82</v>
      </c>
      <c r="GI41" s="15">
        <v>-179.82</v>
      </c>
      <c r="GJ41" s="15"/>
      <c r="GK41" s="15"/>
      <c r="GL41" s="15">
        <v>180.36</v>
      </c>
      <c r="GM41" s="15">
        <v>-180.36</v>
      </c>
      <c r="GN41" s="15">
        <v>109.6</v>
      </c>
      <c r="GO41" s="15">
        <v>110.48202000000001</v>
      </c>
      <c r="GP41" s="15">
        <v>110.48202000000001</v>
      </c>
      <c r="GQ41" s="15">
        <v>-0.88202000000000003</v>
      </c>
      <c r="GR41" s="15">
        <v>45.2</v>
      </c>
      <c r="GS41" s="15">
        <v>47.082599999999999</v>
      </c>
      <c r="GT41" s="15">
        <v>47.082599999999999</v>
      </c>
      <c r="GU41" s="15">
        <v>-1.8826000000000001</v>
      </c>
      <c r="GV41" s="15"/>
      <c r="GW41" s="15"/>
      <c r="GX41" s="15">
        <v>45.381999999999998</v>
      </c>
      <c r="GY41" s="15">
        <v>-45.381999999999998</v>
      </c>
      <c r="GZ41" s="15">
        <v>1.9</v>
      </c>
      <c r="HA41" s="15"/>
      <c r="HB41" s="15"/>
      <c r="HC41" s="15">
        <v>1.9</v>
      </c>
      <c r="HD41" s="15">
        <v>34.700000000000003</v>
      </c>
      <c r="HE41" s="15">
        <v>33.36054</v>
      </c>
      <c r="HF41" s="15">
        <v>30.300550000000001</v>
      </c>
      <c r="HG41" s="15">
        <v>4.3994499999999999</v>
      </c>
      <c r="HH41" s="15">
        <v>173.7</v>
      </c>
      <c r="HI41" s="15">
        <v>174.55948000000001</v>
      </c>
      <c r="HJ41" s="15">
        <v>174.55948000000001</v>
      </c>
      <c r="HK41" s="15">
        <v>-0.85948000000000002</v>
      </c>
      <c r="HL41" s="15"/>
      <c r="HM41" s="15"/>
      <c r="HN41" s="15"/>
      <c r="HO41" s="15">
        <v>0</v>
      </c>
      <c r="HP41" s="15"/>
      <c r="HQ41" s="15"/>
      <c r="HR41" s="15"/>
      <c r="HS41" s="15">
        <v>0</v>
      </c>
      <c r="HT41" s="15">
        <v>82.1</v>
      </c>
      <c r="HU41" s="15">
        <v>95.545190000000005</v>
      </c>
      <c r="HV41" s="15">
        <v>95.545190000000005</v>
      </c>
      <c r="HW41" s="15">
        <v>-13.44519</v>
      </c>
      <c r="HX41" s="15"/>
      <c r="HY41" s="15"/>
      <c r="HZ41" s="15"/>
      <c r="IA41" s="15">
        <v>0</v>
      </c>
      <c r="IB41" s="15"/>
      <c r="IC41" s="15"/>
      <c r="ID41" s="15"/>
      <c r="IE41" s="15">
        <v>0</v>
      </c>
      <c r="IF41" s="15">
        <v>44.4</v>
      </c>
      <c r="IG41" s="15">
        <v>45.265309999999999</v>
      </c>
      <c r="IH41" s="15">
        <v>45.265309999999999</v>
      </c>
      <c r="II41" s="15">
        <v>-0.86531000000000002</v>
      </c>
      <c r="IJ41" s="15"/>
      <c r="IK41" s="15"/>
      <c r="IL41" s="15"/>
      <c r="IM41" s="15">
        <v>0</v>
      </c>
      <c r="IN41" s="15"/>
      <c r="IO41" s="15"/>
      <c r="IP41" s="15"/>
      <c r="IQ41" s="15">
        <v>0</v>
      </c>
      <c r="IR41" s="15"/>
      <c r="IS41" s="15"/>
      <c r="IT41" s="15"/>
      <c r="IU41" s="15">
        <v>0</v>
      </c>
      <c r="IV41" s="15">
        <v>127</v>
      </c>
      <c r="IW41" s="15">
        <v>132.83837</v>
      </c>
      <c r="IX41" s="15">
        <v>132.83837</v>
      </c>
      <c r="IY41" s="15">
        <v>-5.8383700000000003</v>
      </c>
      <c r="IZ41" s="15">
        <v>166.2</v>
      </c>
      <c r="JA41" s="15">
        <v>171.57499999999999</v>
      </c>
      <c r="JB41" s="15"/>
      <c r="JC41" s="15">
        <v>166.2</v>
      </c>
      <c r="JD41" s="15">
        <v>163.4</v>
      </c>
      <c r="JE41" s="15">
        <v>169.78200000000001</v>
      </c>
      <c r="JF41" s="15">
        <v>103.69157</v>
      </c>
      <c r="JG41" s="15">
        <v>59.70843</v>
      </c>
      <c r="JH41" s="15">
        <v>196.7</v>
      </c>
      <c r="JI41" s="15">
        <v>202.72200000000001</v>
      </c>
      <c r="JJ41" s="15">
        <v>202.72200000000001</v>
      </c>
      <c r="JK41" s="15">
        <v>-6.0220000000000002</v>
      </c>
      <c r="JL41" s="15"/>
      <c r="JM41" s="15"/>
      <c r="JN41" s="15"/>
      <c r="JO41" s="15">
        <v>0</v>
      </c>
      <c r="JP41" s="15">
        <v>72.099999999999994</v>
      </c>
      <c r="JQ41" s="15">
        <v>73.590999999999994</v>
      </c>
      <c r="JR41" s="15">
        <v>73.590999999999994</v>
      </c>
      <c r="JS41" s="15">
        <v>-1.4910000000000001</v>
      </c>
      <c r="JT41" s="15">
        <v>34.6</v>
      </c>
      <c r="JU41" s="15">
        <v>36.905999999999999</v>
      </c>
      <c r="JV41" s="15">
        <v>36.905999999999999</v>
      </c>
      <c r="JW41" s="15">
        <v>-2.306</v>
      </c>
      <c r="JX41" s="15"/>
      <c r="JY41" s="15"/>
      <c r="JZ41" s="15"/>
      <c r="KA41" s="15">
        <v>0</v>
      </c>
      <c r="KB41" s="15">
        <v>0</v>
      </c>
      <c r="KC41" s="15"/>
      <c r="KD41" s="15"/>
      <c r="KE41" s="15">
        <v>0</v>
      </c>
      <c r="KF41" s="15"/>
      <c r="KG41" s="15"/>
      <c r="KH41" s="15"/>
      <c r="KI41" s="15">
        <v>0</v>
      </c>
      <c r="KJ41" s="15">
        <v>56.4</v>
      </c>
      <c r="KK41" s="15">
        <v>26</v>
      </c>
      <c r="KL41" s="15">
        <v>26</v>
      </c>
      <c r="KM41" s="15">
        <v>30.4</v>
      </c>
      <c r="KN41" s="15"/>
      <c r="KO41" s="15"/>
      <c r="KP41" s="15"/>
      <c r="KQ41" s="15">
        <v>0</v>
      </c>
      <c r="KR41" s="15"/>
      <c r="KS41" s="15"/>
      <c r="KT41" s="15"/>
      <c r="KU41" s="15">
        <v>0</v>
      </c>
      <c r="KV41" s="15">
        <v>2.2000000000000002</v>
      </c>
      <c r="KW41" s="15">
        <v>2.04081</v>
      </c>
      <c r="KX41" s="15">
        <v>2.04081</v>
      </c>
      <c r="KY41" s="15">
        <v>0.15919</v>
      </c>
      <c r="KZ41" s="15">
        <v>244.7</v>
      </c>
      <c r="LA41" s="15">
        <v>270.06803000000002</v>
      </c>
      <c r="LB41" s="15">
        <v>270.06803000000002</v>
      </c>
      <c r="LC41" s="15">
        <v>-25.368030000000001</v>
      </c>
      <c r="LD41" s="15">
        <v>132.80000000000001</v>
      </c>
      <c r="LE41" s="15">
        <v>133.16031000000001</v>
      </c>
      <c r="LF41" s="15">
        <v>133.16031000000001</v>
      </c>
      <c r="LG41" s="15">
        <v>-0.36031000000000002</v>
      </c>
      <c r="LH41" s="15">
        <v>64</v>
      </c>
      <c r="LI41" s="15">
        <v>67.199219999999997</v>
      </c>
      <c r="LJ41" s="15">
        <v>67.199219999999997</v>
      </c>
      <c r="LK41" s="15">
        <v>-3.19922</v>
      </c>
      <c r="LL41" s="15">
        <v>75.7</v>
      </c>
      <c r="LM41" s="15">
        <v>78.567999999999998</v>
      </c>
      <c r="LN41" s="15">
        <v>78.567999999999998</v>
      </c>
      <c r="LO41" s="15">
        <v>-2.8679999999999999</v>
      </c>
      <c r="LP41" s="15">
        <v>31.1</v>
      </c>
      <c r="LQ41" s="15"/>
      <c r="LR41" s="15">
        <v>29.980560000000001</v>
      </c>
      <c r="LS41" s="15">
        <v>1.11944</v>
      </c>
      <c r="LT41" s="15">
        <v>33.1</v>
      </c>
      <c r="LU41" s="15"/>
      <c r="LV41" s="15"/>
      <c r="LW41" s="15">
        <v>33.1</v>
      </c>
      <c r="LX41" s="15">
        <v>0</v>
      </c>
      <c r="LY41" s="15"/>
      <c r="LZ41" s="15"/>
      <c r="MA41" s="15">
        <v>0</v>
      </c>
      <c r="MB41" s="15">
        <v>0</v>
      </c>
      <c r="MC41" s="15"/>
      <c r="MD41" s="15"/>
      <c r="ME41" s="15">
        <v>0</v>
      </c>
      <c r="MF41" s="15">
        <v>139.19999999999999</v>
      </c>
      <c r="MG41" s="15">
        <v>134.22211999999999</v>
      </c>
      <c r="MH41" s="15">
        <v>134.22211999999999</v>
      </c>
      <c r="MI41" s="15">
        <v>4.9778799999999999</v>
      </c>
      <c r="MJ41" s="15"/>
      <c r="MK41" s="15"/>
      <c r="ML41" s="15"/>
      <c r="MM41" s="15">
        <v>0</v>
      </c>
      <c r="MN41" s="15">
        <v>77.3</v>
      </c>
      <c r="MO41" s="15">
        <v>67.31259</v>
      </c>
      <c r="MP41" s="15">
        <v>67.31259</v>
      </c>
      <c r="MQ41" s="15">
        <v>9.9874100000000006</v>
      </c>
      <c r="MR41" s="15">
        <v>103.9</v>
      </c>
      <c r="MS41" s="15">
        <v>185.78362999999999</v>
      </c>
      <c r="MT41" s="15"/>
      <c r="MU41" s="15">
        <v>103.9</v>
      </c>
      <c r="MV41" s="15">
        <v>0</v>
      </c>
      <c r="MW41" s="15"/>
      <c r="MX41" s="15"/>
      <c r="MY41" s="15">
        <v>0</v>
      </c>
      <c r="MZ41" s="15"/>
      <c r="NA41" s="15"/>
      <c r="NB41" s="15"/>
      <c r="NC41" s="15">
        <v>0</v>
      </c>
      <c r="ND41" s="15"/>
      <c r="NE41" s="15"/>
      <c r="NF41" s="15"/>
      <c r="NG41" s="15">
        <v>0</v>
      </c>
      <c r="NH41" s="15"/>
      <c r="NI41" s="15"/>
      <c r="NJ41" s="15"/>
      <c r="NK41" s="15">
        <v>0</v>
      </c>
      <c r="NL41" s="15">
        <v>203.7</v>
      </c>
      <c r="NM41" s="15">
        <v>206.49084999999999</v>
      </c>
      <c r="NN41" s="15">
        <v>206.49084999999999</v>
      </c>
      <c r="NO41" s="15">
        <v>-2.7908499999999998</v>
      </c>
      <c r="NP41" s="15">
        <v>98.5</v>
      </c>
      <c r="NQ41" s="15">
        <v>103.55547</v>
      </c>
      <c r="NR41" s="15">
        <v>103.55547</v>
      </c>
      <c r="NS41" s="15">
        <v>-5.0554699999999997</v>
      </c>
      <c r="NT41" s="15"/>
      <c r="NU41" s="15">
        <v>4.0167900000000003</v>
      </c>
      <c r="NV41" s="15">
        <v>4.0167900000000003</v>
      </c>
      <c r="NW41" s="15">
        <v>-4.0167900000000003</v>
      </c>
      <c r="NX41" s="15"/>
      <c r="NY41" s="15"/>
      <c r="NZ41" s="15"/>
      <c r="OA41" s="15">
        <v>0</v>
      </c>
      <c r="OB41" s="15">
        <v>0</v>
      </c>
      <c r="OC41" s="15">
        <v>17.492709999999999</v>
      </c>
      <c r="OD41" s="15">
        <v>17.492709999999999</v>
      </c>
      <c r="OE41" s="15">
        <v>-17.492709999999999</v>
      </c>
      <c r="OF41" s="15">
        <v>0.1</v>
      </c>
      <c r="OG41" s="15"/>
      <c r="OH41" s="15">
        <v>0.31</v>
      </c>
      <c r="OI41" s="15">
        <v>-0.21</v>
      </c>
      <c r="OJ41" s="15">
        <v>101.6</v>
      </c>
      <c r="OK41" s="15">
        <v>57.74</v>
      </c>
      <c r="OL41" s="15">
        <v>47.74</v>
      </c>
      <c r="OM41" s="15">
        <v>53.86</v>
      </c>
      <c r="ON41" s="15">
        <v>13.4</v>
      </c>
      <c r="OO41" s="15"/>
      <c r="OP41" s="15">
        <v>19.087</v>
      </c>
      <c r="OQ41" s="15">
        <v>-5.6870000000000003</v>
      </c>
      <c r="OR41" s="15">
        <v>0</v>
      </c>
      <c r="OS41" s="15">
        <v>0.28999999999999998</v>
      </c>
      <c r="OT41" s="15">
        <v>0.28999999999999998</v>
      </c>
      <c r="OU41" s="15">
        <v>-0.28999999999999998</v>
      </c>
      <c r="OV41" s="15">
        <v>0</v>
      </c>
      <c r="OW41" s="15"/>
      <c r="OX41" s="15">
        <v>0.1</v>
      </c>
      <c r="OY41" s="15">
        <v>-0.1</v>
      </c>
      <c r="OZ41" s="15">
        <v>20.399999999999999</v>
      </c>
      <c r="PA41" s="15">
        <v>19.436350000000001</v>
      </c>
      <c r="PB41" s="15">
        <v>19.436350000000001</v>
      </c>
      <c r="PC41" s="15">
        <v>0.96365000000000001</v>
      </c>
      <c r="PD41" s="15">
        <v>10</v>
      </c>
      <c r="PE41" s="15">
        <v>9.9830000000000005</v>
      </c>
      <c r="PF41" s="15">
        <v>9.9830000000000005</v>
      </c>
      <c r="PG41" s="15">
        <v>1.7000000000000001E-2</v>
      </c>
      <c r="PH41" s="15">
        <v>5.8</v>
      </c>
      <c r="PI41" s="15">
        <v>5.67</v>
      </c>
      <c r="PJ41" s="15">
        <v>5.67</v>
      </c>
      <c r="PK41" s="15">
        <v>0.13</v>
      </c>
      <c r="PL41" s="15">
        <v>24.3</v>
      </c>
      <c r="PM41" s="15"/>
      <c r="PN41" s="15">
        <v>35.75</v>
      </c>
      <c r="PO41" s="15">
        <v>-11.45</v>
      </c>
      <c r="PP41" s="15">
        <v>1.2</v>
      </c>
      <c r="PQ41" s="15"/>
      <c r="PR41" s="15">
        <v>87.942999999999998</v>
      </c>
      <c r="PS41" s="15">
        <v>-86.742999999999995</v>
      </c>
      <c r="PT41" s="15">
        <v>2.2000000000000002</v>
      </c>
      <c r="PU41" s="15"/>
      <c r="PV41" s="15"/>
      <c r="PW41" s="15">
        <v>2.2000000000000002</v>
      </c>
      <c r="PX41" s="15">
        <v>3.6</v>
      </c>
      <c r="PY41" s="15">
        <v>3.6</v>
      </c>
      <c r="PZ41" s="15">
        <v>3.6</v>
      </c>
      <c r="QA41" s="15">
        <v>0</v>
      </c>
      <c r="QB41" s="15">
        <v>5.0999999999999996</v>
      </c>
      <c r="QC41" s="15">
        <v>4</v>
      </c>
      <c r="QD41" s="15">
        <v>4</v>
      </c>
      <c r="QE41" s="15">
        <v>1.1000000000000001</v>
      </c>
      <c r="QF41" s="15">
        <v>20.6</v>
      </c>
      <c r="QG41" s="15">
        <v>20.274049999999999</v>
      </c>
      <c r="QH41" s="15">
        <v>20.274049999999999</v>
      </c>
      <c r="QI41" s="15">
        <v>0.32595000000000002</v>
      </c>
      <c r="QJ41" s="15">
        <v>20</v>
      </c>
      <c r="QK41" s="15">
        <v>19.436350000000001</v>
      </c>
      <c r="QL41" s="15">
        <v>19.436350000000001</v>
      </c>
      <c r="QM41" s="15">
        <v>0.56364999999999998</v>
      </c>
      <c r="QN41" s="15">
        <v>18.8</v>
      </c>
      <c r="QO41" s="15">
        <v>17.492709999999999</v>
      </c>
      <c r="QP41" s="15">
        <v>17.492709999999999</v>
      </c>
      <c r="QQ41" s="15">
        <v>1.3072900000000001</v>
      </c>
      <c r="QR41" s="15">
        <v>3.1</v>
      </c>
      <c r="QS41" s="15">
        <v>3.4</v>
      </c>
      <c r="QT41" s="15">
        <v>3.4</v>
      </c>
      <c r="QU41" s="15">
        <v>-0.3</v>
      </c>
      <c r="QV41" s="15">
        <v>18.5</v>
      </c>
      <c r="QW41" s="15">
        <v>17.881440000000001</v>
      </c>
      <c r="QX41" s="15">
        <v>17.881440000000001</v>
      </c>
      <c r="QY41" s="15">
        <v>0.61856</v>
      </c>
      <c r="QZ41" s="15">
        <v>1.5</v>
      </c>
      <c r="RA41" s="15"/>
      <c r="RB41" s="15">
        <v>2.5750000000000002</v>
      </c>
      <c r="RC41" s="15">
        <v>-1.075</v>
      </c>
      <c r="RD41" s="15">
        <v>4</v>
      </c>
      <c r="RE41" s="15"/>
      <c r="RF41" s="15">
        <v>5.9349999999999996</v>
      </c>
      <c r="RG41" s="15">
        <v>-1.9350000000000001</v>
      </c>
      <c r="RH41" s="15">
        <v>17.399999999999999</v>
      </c>
      <c r="RI41" s="15">
        <v>15.023</v>
      </c>
      <c r="RJ41" s="15">
        <v>15.023</v>
      </c>
      <c r="RK41" s="15">
        <v>2.3769999999999998</v>
      </c>
      <c r="RL41" s="15">
        <v>65.599999999999994</v>
      </c>
      <c r="RM41" s="15">
        <v>55.234999999999999</v>
      </c>
      <c r="RN41" s="15">
        <v>55.234999999999999</v>
      </c>
      <c r="RO41" s="15">
        <v>10.365</v>
      </c>
      <c r="RP41" s="15">
        <v>8.6</v>
      </c>
      <c r="RQ41" s="15"/>
      <c r="RR41" s="15">
        <v>6.45</v>
      </c>
      <c r="RS41" s="15">
        <v>2.15</v>
      </c>
      <c r="RT41" s="15">
        <v>3.3</v>
      </c>
      <c r="RU41" s="15">
        <v>3.2010000000000001</v>
      </c>
      <c r="RV41" s="15">
        <v>3.2010000000000001</v>
      </c>
      <c r="RW41" s="15">
        <v>9.9000000000000005E-2</v>
      </c>
      <c r="RX41" s="15">
        <v>20.2</v>
      </c>
      <c r="RY41" s="15">
        <v>19.792000000000002</v>
      </c>
      <c r="RZ41" s="15">
        <v>19.792000000000002</v>
      </c>
      <c r="SA41" s="15">
        <v>0.40799999999999997</v>
      </c>
      <c r="SB41" s="15">
        <v>3.2</v>
      </c>
      <c r="SC41" s="15">
        <v>2</v>
      </c>
      <c r="SD41" s="15">
        <v>2</v>
      </c>
      <c r="SE41" s="15">
        <v>1.2</v>
      </c>
      <c r="SF41" s="15"/>
      <c r="SG41" s="15">
        <v>0.4</v>
      </c>
      <c r="SH41" s="15">
        <v>0.4</v>
      </c>
      <c r="SI41" s="15">
        <v>-0.4</v>
      </c>
      <c r="SJ41" s="15">
        <v>0.2</v>
      </c>
      <c r="SK41" s="15"/>
      <c r="SL41" s="15">
        <v>9.6000000000000002E-2</v>
      </c>
      <c r="SM41" s="15">
        <v>0.104</v>
      </c>
      <c r="SN41" s="15">
        <v>19.8</v>
      </c>
      <c r="SO41" s="15">
        <v>19.1448</v>
      </c>
      <c r="SP41" s="15">
        <v>19.1448</v>
      </c>
      <c r="SQ41" s="15">
        <v>0.6552</v>
      </c>
      <c r="SR41" s="15">
        <v>13.1</v>
      </c>
      <c r="SS41" s="15">
        <v>12.244899999999999</v>
      </c>
      <c r="ST41" s="15">
        <v>12.244899999999999</v>
      </c>
      <c r="SU41" s="15">
        <v>0.85509999999999997</v>
      </c>
      <c r="SV41" s="15">
        <v>20.3</v>
      </c>
      <c r="SW41" s="15">
        <v>19.436350000000001</v>
      </c>
      <c r="SX41" s="15">
        <v>19.436350000000001</v>
      </c>
      <c r="SY41" s="15">
        <v>0.86365000000000003</v>
      </c>
      <c r="SZ41" s="15">
        <v>20.3</v>
      </c>
      <c r="TA41" s="15">
        <v>19.436350000000001</v>
      </c>
      <c r="TB41" s="15">
        <v>19.436350000000001</v>
      </c>
      <c r="TC41" s="15">
        <v>0.86365000000000003</v>
      </c>
      <c r="TD41" s="15">
        <v>0.5</v>
      </c>
      <c r="TE41" s="15">
        <v>2.5630000000000002</v>
      </c>
      <c r="TF41" s="15">
        <v>2.5630000000000002</v>
      </c>
      <c r="TG41" s="15">
        <v>-2.0630000000000002</v>
      </c>
      <c r="TH41" s="15">
        <v>8</v>
      </c>
      <c r="TI41" s="15">
        <v>23.457000000000001</v>
      </c>
      <c r="TJ41" s="15">
        <v>23.457000000000001</v>
      </c>
      <c r="TK41" s="15">
        <v>-15.457000000000001</v>
      </c>
      <c r="TL41" s="15">
        <v>1.1000000000000001</v>
      </c>
      <c r="TM41" s="15"/>
      <c r="TN41" s="15">
        <v>2.84</v>
      </c>
      <c r="TO41" s="15">
        <v>-1.74</v>
      </c>
      <c r="TP41" s="15">
        <v>91.3</v>
      </c>
      <c r="TQ41" s="15">
        <v>57.96</v>
      </c>
      <c r="TR41" s="15">
        <v>57.96</v>
      </c>
      <c r="TS41" s="15">
        <v>33.340000000000003</v>
      </c>
      <c r="TT41" s="15">
        <v>102</v>
      </c>
      <c r="TU41" s="15">
        <v>61.75</v>
      </c>
      <c r="TV41" s="15">
        <v>61.75</v>
      </c>
      <c r="TW41" s="15">
        <v>40.25</v>
      </c>
      <c r="TX41" s="15">
        <v>13.5</v>
      </c>
      <c r="TY41" s="15">
        <v>7.39</v>
      </c>
      <c r="TZ41" s="15">
        <v>7.39</v>
      </c>
      <c r="UA41" s="15">
        <v>6.11</v>
      </c>
      <c r="UB41" s="15">
        <v>14.9</v>
      </c>
      <c r="UC41" s="15">
        <v>3.8</v>
      </c>
      <c r="UD41" s="15">
        <v>3.8</v>
      </c>
      <c r="UE41" s="15">
        <v>11.1</v>
      </c>
      <c r="UF41" s="15">
        <v>1.2</v>
      </c>
      <c r="UG41" s="15"/>
      <c r="UH41" s="15">
        <v>3.61</v>
      </c>
      <c r="UI41" s="15">
        <v>-2.41</v>
      </c>
      <c r="UJ41" s="15">
        <v>20.8</v>
      </c>
      <c r="UK41" s="15">
        <v>19.436350000000001</v>
      </c>
      <c r="UL41" s="15">
        <v>19.436350000000001</v>
      </c>
      <c r="UM41" s="15">
        <v>1.36365</v>
      </c>
      <c r="UN41" s="15">
        <v>4.4000000000000004</v>
      </c>
      <c r="UO41" s="15">
        <v>8.1999999999999993</v>
      </c>
      <c r="UP41" s="15">
        <v>8.1999999999999993</v>
      </c>
      <c r="UQ41" s="15">
        <v>-3.8</v>
      </c>
      <c r="UR41" s="15">
        <v>8</v>
      </c>
      <c r="US41" s="15">
        <v>7.1</v>
      </c>
      <c r="UT41" s="15">
        <v>7.1</v>
      </c>
      <c r="UU41" s="15">
        <v>0.9</v>
      </c>
      <c r="UV41" s="15">
        <v>0</v>
      </c>
      <c r="UW41" s="15">
        <v>19.436350000000001</v>
      </c>
      <c r="UX41" s="15">
        <v>19.436350000000001</v>
      </c>
      <c r="UY41" s="15">
        <v>-19.436350000000001</v>
      </c>
      <c r="UZ41" s="15">
        <v>0</v>
      </c>
      <c r="VA41" s="15">
        <v>19.436350000000001</v>
      </c>
      <c r="VB41" s="15">
        <v>19.436350000000001</v>
      </c>
      <c r="VC41" s="15">
        <v>-19.436350000000001</v>
      </c>
      <c r="VD41" s="15">
        <v>0</v>
      </c>
      <c r="VE41" s="15">
        <v>19.436350000000001</v>
      </c>
      <c r="VF41" s="15">
        <v>19.436350000000001</v>
      </c>
      <c r="VG41" s="15">
        <v>-19.436350000000001</v>
      </c>
      <c r="VH41" s="15">
        <v>0</v>
      </c>
      <c r="VI41" s="15">
        <v>0.18</v>
      </c>
      <c r="VJ41" s="15">
        <v>0.18</v>
      </c>
      <c r="VK41" s="15">
        <v>-0.18</v>
      </c>
      <c r="VL41" s="15">
        <v>64.400000000000006</v>
      </c>
      <c r="VM41" s="15"/>
      <c r="VN41" s="15">
        <v>55.475000000000001</v>
      </c>
      <c r="VO41" s="15">
        <v>8.9250000000000007</v>
      </c>
      <c r="VP41" s="15">
        <v>2.1</v>
      </c>
      <c r="VQ41" s="15"/>
      <c r="VR41" s="15">
        <v>1.306</v>
      </c>
      <c r="VS41" s="15">
        <v>0.79400000000000004</v>
      </c>
      <c r="VT41" s="15">
        <v>2.2999999999999998</v>
      </c>
      <c r="VU41" s="15"/>
      <c r="VV41" s="15">
        <v>12.932</v>
      </c>
      <c r="VW41" s="15">
        <v>-10.632</v>
      </c>
      <c r="VX41" s="15">
        <v>0.6</v>
      </c>
      <c r="VY41" s="15">
        <v>0.6</v>
      </c>
      <c r="VZ41" s="15">
        <v>0.6</v>
      </c>
      <c r="WA41" s="15">
        <v>0</v>
      </c>
      <c r="WB41" s="15">
        <v>114.5</v>
      </c>
      <c r="WC41" s="15">
        <v>115.515</v>
      </c>
      <c r="WD41" s="15">
        <v>115.515</v>
      </c>
      <c r="WE41" s="15">
        <v>-1.0149999999999999</v>
      </c>
      <c r="WF41" s="15">
        <v>119.9</v>
      </c>
      <c r="WG41" s="15">
        <v>110.97499999999999</v>
      </c>
      <c r="WH41" s="15">
        <v>110.97499999999999</v>
      </c>
      <c r="WI41" s="15">
        <v>8.9250000000000007</v>
      </c>
      <c r="WJ41" s="15">
        <v>2.4</v>
      </c>
      <c r="WK41" s="15"/>
      <c r="WL41" s="15">
        <v>10.476000000000001</v>
      </c>
      <c r="WM41" s="15">
        <v>-8.0760000000000005</v>
      </c>
      <c r="WN41" s="15">
        <v>3.2</v>
      </c>
      <c r="WO41" s="15">
        <v>4.2</v>
      </c>
      <c r="WP41" s="15">
        <v>4.2</v>
      </c>
      <c r="WQ41" s="15">
        <v>-1</v>
      </c>
      <c r="WR41" s="15">
        <v>2.2999999999999998</v>
      </c>
      <c r="WS41" s="15">
        <v>2.4</v>
      </c>
      <c r="WT41" s="15">
        <v>2.4</v>
      </c>
      <c r="WU41" s="15">
        <v>-0.1</v>
      </c>
      <c r="WV41" s="15">
        <v>2.4</v>
      </c>
      <c r="WW41" s="15">
        <v>2.4</v>
      </c>
      <c r="WX41" s="15">
        <v>2.4</v>
      </c>
      <c r="WY41" s="15">
        <v>0</v>
      </c>
      <c r="WZ41" s="15"/>
      <c r="XA41" s="15"/>
      <c r="XB41" s="15"/>
      <c r="XC41" s="15">
        <v>0</v>
      </c>
      <c r="XD41" s="15">
        <v>0</v>
      </c>
      <c r="XE41" s="15"/>
      <c r="XF41" s="15">
        <v>2.06</v>
      </c>
      <c r="XG41" s="15">
        <v>-2.06</v>
      </c>
      <c r="XH41" s="15">
        <v>8.1999999999999993</v>
      </c>
      <c r="XI41" s="15">
        <v>8.4</v>
      </c>
      <c r="XJ41" s="15">
        <v>8.4</v>
      </c>
      <c r="XK41" s="15">
        <v>-0.2</v>
      </c>
      <c r="XL41" s="15">
        <v>20</v>
      </c>
      <c r="XM41" s="15">
        <v>18.95044</v>
      </c>
      <c r="XN41" s="15">
        <v>18.95044</v>
      </c>
      <c r="XO41" s="15">
        <v>1.04956</v>
      </c>
      <c r="XP41" s="15">
        <v>20</v>
      </c>
      <c r="XQ41" s="15">
        <v>18.95044</v>
      </c>
      <c r="XR41" s="15">
        <v>18.95044</v>
      </c>
      <c r="XS41" s="15">
        <v>1.04956</v>
      </c>
      <c r="XT41" s="15">
        <v>9.1999999999999993</v>
      </c>
      <c r="XU41" s="15">
        <v>10.8</v>
      </c>
      <c r="XV41" s="15">
        <v>10.8</v>
      </c>
      <c r="XW41" s="15">
        <v>-1.6</v>
      </c>
      <c r="XX41" s="15">
        <v>21.2</v>
      </c>
      <c r="XY41" s="15">
        <v>28.5</v>
      </c>
      <c r="XZ41" s="15">
        <v>28.5</v>
      </c>
      <c r="YA41" s="15">
        <v>-7.3</v>
      </c>
      <c r="YB41" s="15">
        <v>34</v>
      </c>
      <c r="YC41" s="15">
        <v>28.5</v>
      </c>
      <c r="YD41" s="15">
        <v>28.5</v>
      </c>
      <c r="YE41" s="15">
        <v>5.5</v>
      </c>
      <c r="YF41" s="15">
        <v>15.3</v>
      </c>
      <c r="YG41" s="15">
        <v>14</v>
      </c>
      <c r="YH41" s="15">
        <v>14</v>
      </c>
      <c r="YI41" s="15">
        <v>1.3</v>
      </c>
      <c r="YJ41" s="15">
        <v>18</v>
      </c>
      <c r="YK41" s="15">
        <v>18</v>
      </c>
      <c r="YL41" s="15">
        <v>18</v>
      </c>
      <c r="YM41" s="15">
        <v>0</v>
      </c>
      <c r="YN41" s="15">
        <v>8</v>
      </c>
      <c r="YO41" s="15">
        <v>8.15</v>
      </c>
      <c r="YP41" s="15">
        <v>8.15</v>
      </c>
      <c r="YQ41" s="15">
        <v>-0.15</v>
      </c>
      <c r="YR41" s="15">
        <v>9</v>
      </c>
      <c r="YS41" s="15">
        <v>11</v>
      </c>
      <c r="YT41" s="15">
        <v>11</v>
      </c>
      <c r="YU41" s="15">
        <v>-2</v>
      </c>
      <c r="YV41" s="15">
        <v>14</v>
      </c>
      <c r="YW41" s="15">
        <v>22</v>
      </c>
      <c r="YX41" s="15">
        <v>22</v>
      </c>
      <c r="YY41" s="15">
        <v>-8</v>
      </c>
    </row>
    <row r="42" spans="1:675" ht="24" customHeight="1" x14ac:dyDescent="0.3">
      <c r="A42" s="1"/>
      <c r="B42" s="17" t="s">
        <v>102</v>
      </c>
      <c r="C42" s="17" t="s">
        <v>905</v>
      </c>
      <c r="D42" s="18">
        <v>201.3</v>
      </c>
      <c r="E42" s="18">
        <v>203.40136000000001</v>
      </c>
      <c r="F42" s="18">
        <v>203.40136000000001</v>
      </c>
      <c r="G42" s="18">
        <v>-2.1013600000000001</v>
      </c>
      <c r="H42" s="18">
        <v>635.70000000000005</v>
      </c>
      <c r="I42" s="18">
        <v>634.98344999999995</v>
      </c>
      <c r="J42" s="18">
        <v>627.79395999999997</v>
      </c>
      <c r="K42" s="18">
        <v>7.90604</v>
      </c>
      <c r="L42" s="18">
        <v>213.8</v>
      </c>
      <c r="M42" s="18">
        <v>215.11229</v>
      </c>
      <c r="N42" s="18">
        <v>204.43100999999999</v>
      </c>
      <c r="O42" s="18">
        <v>9.3689900000000002</v>
      </c>
      <c r="P42" s="18"/>
      <c r="Q42" s="18"/>
      <c r="R42" s="18"/>
      <c r="S42" s="18">
        <v>0</v>
      </c>
      <c r="T42" s="18"/>
      <c r="U42" s="18"/>
      <c r="V42" s="18"/>
      <c r="W42" s="18">
        <v>0</v>
      </c>
      <c r="X42" s="18">
        <v>93.1</v>
      </c>
      <c r="Y42" s="18">
        <v>91.867829999999998</v>
      </c>
      <c r="Z42" s="18">
        <v>91.867829999999998</v>
      </c>
      <c r="AA42" s="18">
        <v>1.23217</v>
      </c>
      <c r="AB42" s="18">
        <v>237.3</v>
      </c>
      <c r="AC42" s="18">
        <v>242</v>
      </c>
      <c r="AD42" s="18">
        <v>242</v>
      </c>
      <c r="AE42" s="18">
        <v>-4.7</v>
      </c>
      <c r="AF42" s="18">
        <v>83.1</v>
      </c>
      <c r="AG42" s="18">
        <v>86.98997</v>
      </c>
      <c r="AH42" s="18"/>
      <c r="AI42" s="18">
        <v>83.1</v>
      </c>
      <c r="AJ42" s="18">
        <v>0</v>
      </c>
      <c r="AK42" s="18"/>
      <c r="AL42" s="18"/>
      <c r="AM42" s="18">
        <v>0</v>
      </c>
      <c r="AN42" s="18">
        <v>134.1</v>
      </c>
      <c r="AO42" s="18">
        <v>152.49405999999999</v>
      </c>
      <c r="AP42" s="18">
        <v>152.49405999999999</v>
      </c>
      <c r="AQ42" s="18">
        <v>-18.39406</v>
      </c>
      <c r="AR42" s="18">
        <v>134</v>
      </c>
      <c r="AS42" s="18">
        <v>152.49405999999999</v>
      </c>
      <c r="AT42" s="18">
        <v>152.49405999999999</v>
      </c>
      <c r="AU42" s="18">
        <v>-18.494060000000001</v>
      </c>
      <c r="AV42" s="18">
        <v>134</v>
      </c>
      <c r="AW42" s="18">
        <v>152.49405999999999</v>
      </c>
      <c r="AX42" s="18">
        <v>152.49405999999999</v>
      </c>
      <c r="AY42" s="18">
        <v>-18.494060000000001</v>
      </c>
      <c r="AZ42" s="18">
        <v>234.7</v>
      </c>
      <c r="BA42" s="18">
        <v>229.428</v>
      </c>
      <c r="BB42" s="18">
        <v>229.428</v>
      </c>
      <c r="BC42" s="18">
        <v>5.2720000000000002</v>
      </c>
      <c r="BD42" s="18">
        <v>200.5</v>
      </c>
      <c r="BE42" s="18">
        <v>207.24285</v>
      </c>
      <c r="BF42" s="18">
        <v>207.24285</v>
      </c>
      <c r="BG42" s="18">
        <v>-6.7428499999999998</v>
      </c>
      <c r="BH42" s="18">
        <v>107.1</v>
      </c>
      <c r="BI42" s="18">
        <v>103.93259999999999</v>
      </c>
      <c r="BJ42" s="18">
        <v>103.93259999999999</v>
      </c>
      <c r="BK42" s="18">
        <v>3.1674000000000002</v>
      </c>
      <c r="BL42" s="18">
        <v>557.70000000000005</v>
      </c>
      <c r="BM42" s="18">
        <v>566.08941000000004</v>
      </c>
      <c r="BN42" s="18">
        <v>566.08941000000004</v>
      </c>
      <c r="BO42" s="18">
        <v>-8.3894099999999998</v>
      </c>
      <c r="BP42" s="18">
        <v>10.199999999999999</v>
      </c>
      <c r="BQ42" s="18">
        <v>10.52094</v>
      </c>
      <c r="BR42" s="18">
        <v>10.52094</v>
      </c>
      <c r="BS42" s="18">
        <v>-0.32094</v>
      </c>
      <c r="BT42" s="18"/>
      <c r="BU42" s="18"/>
      <c r="BV42" s="18"/>
      <c r="BW42" s="18">
        <v>0</v>
      </c>
      <c r="BX42" s="18">
        <v>0</v>
      </c>
      <c r="BY42" s="18"/>
      <c r="BZ42" s="18"/>
      <c r="CA42" s="18">
        <v>0</v>
      </c>
      <c r="CB42" s="18"/>
      <c r="CC42" s="18"/>
      <c r="CD42" s="18"/>
      <c r="CE42" s="18">
        <v>0</v>
      </c>
      <c r="CF42" s="18"/>
      <c r="CG42" s="18"/>
      <c r="CH42" s="18"/>
      <c r="CI42" s="18">
        <v>0</v>
      </c>
      <c r="CJ42" s="18">
        <v>165.5</v>
      </c>
      <c r="CK42" s="18">
        <v>164.06706</v>
      </c>
      <c r="CL42" s="18">
        <v>164.06706</v>
      </c>
      <c r="CM42" s="18">
        <v>1.4329400000000001</v>
      </c>
      <c r="CN42" s="18">
        <v>8.4</v>
      </c>
      <c r="CO42" s="18">
        <v>5.1336000000000004</v>
      </c>
      <c r="CP42" s="18">
        <v>5.1336000000000004</v>
      </c>
      <c r="CQ42" s="18">
        <v>3.2664</v>
      </c>
      <c r="CR42" s="18">
        <v>6.3</v>
      </c>
      <c r="CS42" s="18">
        <v>2.8178999999999998</v>
      </c>
      <c r="CT42" s="18">
        <v>2.8178999999999998</v>
      </c>
      <c r="CU42" s="18">
        <v>3.4821</v>
      </c>
      <c r="CV42" s="18">
        <v>21.4</v>
      </c>
      <c r="CW42" s="18">
        <v>22.410769999999999</v>
      </c>
      <c r="CX42" s="18"/>
      <c r="CY42" s="18">
        <v>21.4</v>
      </c>
      <c r="CZ42" s="18">
        <v>5.9</v>
      </c>
      <c r="DA42" s="18">
        <v>6.8766400000000001</v>
      </c>
      <c r="DB42" s="18">
        <v>6.8766400000000001</v>
      </c>
      <c r="DC42" s="18">
        <v>-0.97663999999999995</v>
      </c>
      <c r="DD42" s="18"/>
      <c r="DE42" s="18"/>
      <c r="DF42" s="18"/>
      <c r="DG42" s="18">
        <v>0</v>
      </c>
      <c r="DH42" s="18">
        <v>142.69999999999999</v>
      </c>
      <c r="DI42" s="18">
        <v>142.44412</v>
      </c>
      <c r="DJ42" s="18">
        <v>142.44412</v>
      </c>
      <c r="DK42" s="18">
        <v>0.25588</v>
      </c>
      <c r="DL42" s="18"/>
      <c r="DM42" s="18"/>
      <c r="DN42" s="18"/>
      <c r="DO42" s="18">
        <v>0</v>
      </c>
      <c r="DP42" s="18"/>
      <c r="DQ42" s="18"/>
      <c r="DR42" s="18"/>
      <c r="DS42" s="18">
        <v>0</v>
      </c>
      <c r="DT42" s="18"/>
      <c r="DU42" s="18"/>
      <c r="DV42" s="18"/>
      <c r="DW42" s="18">
        <v>0</v>
      </c>
      <c r="DX42" s="18"/>
      <c r="DY42" s="18"/>
      <c r="DZ42" s="18"/>
      <c r="EA42" s="18">
        <v>0</v>
      </c>
      <c r="EB42" s="18">
        <v>110.4</v>
      </c>
      <c r="EC42" s="18">
        <v>112.46647</v>
      </c>
      <c r="ED42" s="18">
        <v>112.46647</v>
      </c>
      <c r="EE42" s="18">
        <v>-2.0664699999999998</v>
      </c>
      <c r="EF42" s="18">
        <v>0</v>
      </c>
      <c r="EG42" s="18"/>
      <c r="EH42" s="18"/>
      <c r="EI42" s="18">
        <v>0</v>
      </c>
      <c r="EJ42" s="18">
        <v>0</v>
      </c>
      <c r="EK42" s="18"/>
      <c r="EL42" s="18"/>
      <c r="EM42" s="18">
        <v>0</v>
      </c>
      <c r="EN42" s="18"/>
      <c r="EO42" s="18"/>
      <c r="EP42" s="18"/>
      <c r="EQ42" s="18">
        <v>0</v>
      </c>
      <c r="ER42" s="18"/>
      <c r="ES42" s="18"/>
      <c r="ET42" s="18"/>
      <c r="EU42" s="18">
        <v>0</v>
      </c>
      <c r="EV42" s="18">
        <v>6.5</v>
      </c>
      <c r="EW42" s="18">
        <v>6.39</v>
      </c>
      <c r="EX42" s="18">
        <v>6.39</v>
      </c>
      <c r="EY42" s="18">
        <v>0.11</v>
      </c>
      <c r="EZ42" s="18">
        <v>467.3</v>
      </c>
      <c r="FA42" s="18">
        <v>457.09426999999999</v>
      </c>
      <c r="FB42" s="18">
        <v>457.09426999999999</v>
      </c>
      <c r="FC42" s="18">
        <v>10.205730000000001</v>
      </c>
      <c r="FD42" s="18">
        <v>82.2</v>
      </c>
      <c r="FE42" s="18">
        <v>81.635570000000001</v>
      </c>
      <c r="FF42" s="18">
        <v>81.635570000000001</v>
      </c>
      <c r="FG42" s="18">
        <v>0.56442999999999999</v>
      </c>
      <c r="FH42" s="18">
        <v>152.9</v>
      </c>
      <c r="FI42" s="18">
        <v>151.36251999999999</v>
      </c>
      <c r="FJ42" s="18">
        <v>151.36251999999999</v>
      </c>
      <c r="FK42" s="18">
        <v>1.53748</v>
      </c>
      <c r="FL42" s="18">
        <v>41.6</v>
      </c>
      <c r="FM42" s="18">
        <v>41.89893</v>
      </c>
      <c r="FN42" s="18">
        <v>41.89893</v>
      </c>
      <c r="FO42" s="18">
        <v>-0.29892999999999997</v>
      </c>
      <c r="FP42" s="18">
        <v>18.600000000000001</v>
      </c>
      <c r="FQ42" s="18">
        <v>19.21088</v>
      </c>
      <c r="FR42" s="18">
        <v>19.21088</v>
      </c>
      <c r="FS42" s="18">
        <v>-0.61087999999999998</v>
      </c>
      <c r="FT42" s="18">
        <v>15.1</v>
      </c>
      <c r="FU42" s="18">
        <v>18.46453</v>
      </c>
      <c r="FV42" s="18">
        <v>18.46453</v>
      </c>
      <c r="FW42" s="18">
        <v>-3.3645299999999998</v>
      </c>
      <c r="FX42" s="18">
        <v>88.5</v>
      </c>
      <c r="FY42" s="18">
        <v>87.773570000000007</v>
      </c>
      <c r="FZ42" s="18">
        <v>87.773570000000007</v>
      </c>
      <c r="GA42" s="18">
        <v>0.72643000000000002</v>
      </c>
      <c r="GB42" s="18"/>
      <c r="GC42" s="18"/>
      <c r="GD42" s="18">
        <v>179.82</v>
      </c>
      <c r="GE42" s="18">
        <v>-179.82</v>
      </c>
      <c r="GF42" s="18"/>
      <c r="GG42" s="18"/>
      <c r="GH42" s="18">
        <v>179.82</v>
      </c>
      <c r="GI42" s="18">
        <v>-179.82</v>
      </c>
      <c r="GJ42" s="18"/>
      <c r="GK42" s="18"/>
      <c r="GL42" s="18">
        <v>180.36</v>
      </c>
      <c r="GM42" s="18">
        <v>-180.36</v>
      </c>
      <c r="GN42" s="18">
        <v>109</v>
      </c>
      <c r="GO42" s="18">
        <v>110.48202000000001</v>
      </c>
      <c r="GP42" s="18">
        <v>110.48202000000001</v>
      </c>
      <c r="GQ42" s="18">
        <v>-1.4820199999999999</v>
      </c>
      <c r="GR42" s="18">
        <v>45.2</v>
      </c>
      <c r="GS42" s="18">
        <v>47.082599999999999</v>
      </c>
      <c r="GT42" s="18">
        <v>47.082599999999999</v>
      </c>
      <c r="GU42" s="18">
        <v>-1.8826000000000001</v>
      </c>
      <c r="GV42" s="18"/>
      <c r="GW42" s="18"/>
      <c r="GX42" s="18">
        <v>45.381999999999998</v>
      </c>
      <c r="GY42" s="18">
        <v>-45.381999999999998</v>
      </c>
      <c r="GZ42" s="18">
        <v>1.9</v>
      </c>
      <c r="HA42" s="18"/>
      <c r="HB42" s="18"/>
      <c r="HC42" s="18">
        <v>1.9</v>
      </c>
      <c r="HD42" s="18">
        <v>35</v>
      </c>
      <c r="HE42" s="18">
        <v>33.36054</v>
      </c>
      <c r="HF42" s="18">
        <v>30.300550000000001</v>
      </c>
      <c r="HG42" s="18">
        <v>4.6994499999999997</v>
      </c>
      <c r="HH42" s="18">
        <v>172.5</v>
      </c>
      <c r="HI42" s="18">
        <v>174.55948000000001</v>
      </c>
      <c r="HJ42" s="18">
        <v>174.55948000000001</v>
      </c>
      <c r="HK42" s="18">
        <v>-2.0594800000000002</v>
      </c>
      <c r="HL42" s="18"/>
      <c r="HM42" s="18"/>
      <c r="HN42" s="18"/>
      <c r="HO42" s="18">
        <v>0</v>
      </c>
      <c r="HP42" s="18"/>
      <c r="HQ42" s="18"/>
      <c r="HR42" s="18"/>
      <c r="HS42" s="18">
        <v>0</v>
      </c>
      <c r="HT42" s="18">
        <v>81.7</v>
      </c>
      <c r="HU42" s="18">
        <v>95.545190000000005</v>
      </c>
      <c r="HV42" s="18">
        <v>95.545190000000005</v>
      </c>
      <c r="HW42" s="18">
        <v>-13.845190000000001</v>
      </c>
      <c r="HX42" s="18"/>
      <c r="HY42" s="18"/>
      <c r="HZ42" s="18"/>
      <c r="IA42" s="18">
        <v>0</v>
      </c>
      <c r="IB42" s="18"/>
      <c r="IC42" s="18"/>
      <c r="ID42" s="18"/>
      <c r="IE42" s="18">
        <v>0</v>
      </c>
      <c r="IF42" s="18">
        <v>44.4</v>
      </c>
      <c r="IG42" s="18">
        <v>45.265309999999999</v>
      </c>
      <c r="IH42" s="18">
        <v>45.265309999999999</v>
      </c>
      <c r="II42" s="18">
        <v>-0.86531000000000002</v>
      </c>
      <c r="IJ42" s="18"/>
      <c r="IK42" s="18"/>
      <c r="IL42" s="18"/>
      <c r="IM42" s="18">
        <v>0</v>
      </c>
      <c r="IN42" s="18"/>
      <c r="IO42" s="18"/>
      <c r="IP42" s="18"/>
      <c r="IQ42" s="18">
        <v>0</v>
      </c>
      <c r="IR42" s="18"/>
      <c r="IS42" s="18"/>
      <c r="IT42" s="18"/>
      <c r="IU42" s="18">
        <v>0</v>
      </c>
      <c r="IV42" s="18">
        <v>126.7</v>
      </c>
      <c r="IW42" s="18">
        <v>132.83837</v>
      </c>
      <c r="IX42" s="18">
        <v>132.83837</v>
      </c>
      <c r="IY42" s="18">
        <v>-6.1383700000000001</v>
      </c>
      <c r="IZ42" s="18">
        <v>166.5</v>
      </c>
      <c r="JA42" s="18">
        <v>171.57499999999999</v>
      </c>
      <c r="JB42" s="18"/>
      <c r="JC42" s="18">
        <v>166.5</v>
      </c>
      <c r="JD42" s="18">
        <v>163.80000000000001</v>
      </c>
      <c r="JE42" s="18">
        <v>169.78200000000001</v>
      </c>
      <c r="JF42" s="18">
        <v>154.23518999999999</v>
      </c>
      <c r="JG42" s="18">
        <v>9.5648099999999996</v>
      </c>
      <c r="JH42" s="18">
        <v>196.7</v>
      </c>
      <c r="JI42" s="18">
        <v>202.72200000000001</v>
      </c>
      <c r="JJ42" s="18">
        <v>202.72200000000001</v>
      </c>
      <c r="JK42" s="18">
        <v>-6.0220000000000002</v>
      </c>
      <c r="JL42" s="18"/>
      <c r="JM42" s="18"/>
      <c r="JN42" s="18"/>
      <c r="JO42" s="18">
        <v>0</v>
      </c>
      <c r="JP42" s="18">
        <v>71.5</v>
      </c>
      <c r="JQ42" s="18">
        <v>73.590999999999994</v>
      </c>
      <c r="JR42" s="18">
        <v>73.590999999999994</v>
      </c>
      <c r="JS42" s="18">
        <v>-2.0910000000000002</v>
      </c>
      <c r="JT42" s="18">
        <v>34.5</v>
      </c>
      <c r="JU42" s="18">
        <v>36.905999999999999</v>
      </c>
      <c r="JV42" s="18">
        <v>36.905999999999999</v>
      </c>
      <c r="JW42" s="18">
        <v>-2.4060000000000001</v>
      </c>
      <c r="JX42" s="18"/>
      <c r="JY42" s="18"/>
      <c r="JZ42" s="18"/>
      <c r="KA42" s="18">
        <v>0</v>
      </c>
      <c r="KB42" s="18">
        <v>0</v>
      </c>
      <c r="KC42" s="18"/>
      <c r="KD42" s="18"/>
      <c r="KE42" s="18">
        <v>0</v>
      </c>
      <c r="KF42" s="18"/>
      <c r="KG42" s="18"/>
      <c r="KH42" s="18"/>
      <c r="KI42" s="18">
        <v>0</v>
      </c>
      <c r="KJ42" s="18">
        <v>56</v>
      </c>
      <c r="KK42" s="18">
        <v>26</v>
      </c>
      <c r="KL42" s="18">
        <v>26</v>
      </c>
      <c r="KM42" s="18">
        <v>30</v>
      </c>
      <c r="KN42" s="18"/>
      <c r="KO42" s="18"/>
      <c r="KP42" s="18"/>
      <c r="KQ42" s="18">
        <v>0</v>
      </c>
      <c r="KR42" s="18"/>
      <c r="KS42" s="18"/>
      <c r="KT42" s="18"/>
      <c r="KU42" s="18">
        <v>0</v>
      </c>
      <c r="KV42" s="18">
        <v>2.2000000000000002</v>
      </c>
      <c r="KW42" s="18">
        <v>2.04081</v>
      </c>
      <c r="KX42" s="18">
        <v>2.04081</v>
      </c>
      <c r="KY42" s="18">
        <v>0.15919</v>
      </c>
      <c r="KZ42" s="18">
        <v>239.8</v>
      </c>
      <c r="LA42" s="18">
        <v>270.06803000000002</v>
      </c>
      <c r="LB42" s="18">
        <v>270.06803000000002</v>
      </c>
      <c r="LC42" s="18">
        <v>-30.26803</v>
      </c>
      <c r="LD42" s="18">
        <v>131.19999999999999</v>
      </c>
      <c r="LE42" s="18">
        <v>133.16031000000001</v>
      </c>
      <c r="LF42" s="18">
        <v>133.16031000000001</v>
      </c>
      <c r="LG42" s="18">
        <v>-1.96031</v>
      </c>
      <c r="LH42" s="18">
        <v>63.6</v>
      </c>
      <c r="LI42" s="18">
        <v>67.199219999999997</v>
      </c>
      <c r="LJ42" s="18">
        <v>67.199219999999997</v>
      </c>
      <c r="LK42" s="18">
        <v>-3.5992199999999999</v>
      </c>
      <c r="LL42" s="18">
        <v>75.7</v>
      </c>
      <c r="LM42" s="18">
        <v>78.567999999999998</v>
      </c>
      <c r="LN42" s="18">
        <v>78.567999999999998</v>
      </c>
      <c r="LO42" s="18">
        <v>-2.8679999999999999</v>
      </c>
      <c r="LP42" s="18">
        <v>30.9</v>
      </c>
      <c r="LQ42" s="18"/>
      <c r="LR42" s="18">
        <v>29.980560000000001</v>
      </c>
      <c r="LS42" s="18">
        <v>0.91944000000000004</v>
      </c>
      <c r="LT42" s="18">
        <v>0</v>
      </c>
      <c r="LU42" s="18"/>
      <c r="LV42" s="18"/>
      <c r="LW42" s="18">
        <v>0</v>
      </c>
      <c r="LX42" s="18">
        <v>0</v>
      </c>
      <c r="LY42" s="18"/>
      <c r="LZ42" s="18"/>
      <c r="MA42" s="18">
        <v>0</v>
      </c>
      <c r="MB42" s="18">
        <v>0</v>
      </c>
      <c r="MC42" s="18"/>
      <c r="MD42" s="18"/>
      <c r="ME42" s="18">
        <v>0</v>
      </c>
      <c r="MF42" s="18">
        <v>138.9</v>
      </c>
      <c r="MG42" s="18">
        <v>134.42993000000001</v>
      </c>
      <c r="MH42" s="18">
        <v>134.42993000000001</v>
      </c>
      <c r="MI42" s="18">
        <v>4.4700699999999998</v>
      </c>
      <c r="MJ42" s="18"/>
      <c r="MK42" s="18"/>
      <c r="ML42" s="18"/>
      <c r="MM42" s="18">
        <v>0</v>
      </c>
      <c r="MN42" s="18">
        <v>77.3</v>
      </c>
      <c r="MO42" s="18">
        <v>67.416809999999998</v>
      </c>
      <c r="MP42" s="18">
        <v>67.416809999999998</v>
      </c>
      <c r="MQ42" s="18">
        <v>9.8831900000000008</v>
      </c>
      <c r="MR42" s="18">
        <v>103.3</v>
      </c>
      <c r="MS42" s="18">
        <v>185.78362999999999</v>
      </c>
      <c r="MT42" s="18"/>
      <c r="MU42" s="18">
        <v>103.3</v>
      </c>
      <c r="MV42" s="18">
        <v>0</v>
      </c>
      <c r="MW42" s="18"/>
      <c r="MX42" s="18"/>
      <c r="MY42" s="18">
        <v>0</v>
      </c>
      <c r="MZ42" s="18"/>
      <c r="NA42" s="18"/>
      <c r="NB42" s="18"/>
      <c r="NC42" s="18">
        <v>0</v>
      </c>
      <c r="ND42" s="18"/>
      <c r="NE42" s="18"/>
      <c r="NF42" s="18"/>
      <c r="NG42" s="18">
        <v>0</v>
      </c>
      <c r="NH42" s="18"/>
      <c r="NI42" s="18"/>
      <c r="NJ42" s="18"/>
      <c r="NK42" s="18">
        <v>0</v>
      </c>
      <c r="NL42" s="18">
        <v>203.8</v>
      </c>
      <c r="NM42" s="18">
        <v>206.49084999999999</v>
      </c>
      <c r="NN42" s="18">
        <v>206.49084999999999</v>
      </c>
      <c r="NO42" s="18">
        <v>-2.6908500000000002</v>
      </c>
      <c r="NP42" s="18">
        <v>98.3</v>
      </c>
      <c r="NQ42" s="18">
        <v>103.55547</v>
      </c>
      <c r="NR42" s="18">
        <v>103.55547</v>
      </c>
      <c r="NS42" s="18">
        <v>-5.2554699999999999</v>
      </c>
      <c r="NT42" s="18"/>
      <c r="NU42" s="18">
        <v>4.0167900000000003</v>
      </c>
      <c r="NV42" s="18">
        <v>4.0167900000000003</v>
      </c>
      <c r="NW42" s="18">
        <v>-4.0167900000000003</v>
      </c>
      <c r="NX42" s="18"/>
      <c r="NY42" s="18"/>
      <c r="NZ42" s="18"/>
      <c r="OA42" s="18">
        <v>0</v>
      </c>
      <c r="OB42" s="18">
        <v>0</v>
      </c>
      <c r="OC42" s="18">
        <v>17.492709999999999</v>
      </c>
      <c r="OD42" s="18">
        <v>17.492709999999999</v>
      </c>
      <c r="OE42" s="18">
        <v>-17.492709999999999</v>
      </c>
      <c r="OF42" s="18">
        <v>0.1</v>
      </c>
      <c r="OG42" s="18"/>
      <c r="OH42" s="18">
        <v>0.215</v>
      </c>
      <c r="OI42" s="18">
        <v>-0.115</v>
      </c>
      <c r="OJ42" s="18">
        <v>89.9</v>
      </c>
      <c r="OK42" s="18">
        <v>57.23</v>
      </c>
      <c r="OL42" s="18">
        <v>47.23</v>
      </c>
      <c r="OM42" s="18">
        <v>42.67</v>
      </c>
      <c r="ON42" s="18">
        <v>9.1999999999999993</v>
      </c>
      <c r="OO42" s="18"/>
      <c r="OP42" s="18">
        <v>11.398999999999999</v>
      </c>
      <c r="OQ42" s="18">
        <v>-2.1989999999999998</v>
      </c>
      <c r="OR42" s="18">
        <v>0</v>
      </c>
      <c r="OS42" s="18">
        <v>0.08</v>
      </c>
      <c r="OT42" s="18">
        <v>0.08</v>
      </c>
      <c r="OU42" s="18">
        <v>-0.08</v>
      </c>
      <c r="OV42" s="18">
        <v>0</v>
      </c>
      <c r="OW42" s="18"/>
      <c r="OX42" s="18">
        <v>0.1</v>
      </c>
      <c r="OY42" s="18">
        <v>-0.1</v>
      </c>
      <c r="OZ42" s="18">
        <v>20.3</v>
      </c>
      <c r="PA42" s="18">
        <v>19.436350000000001</v>
      </c>
      <c r="PB42" s="18">
        <v>19.436350000000001</v>
      </c>
      <c r="PC42" s="18">
        <v>0.86365000000000003</v>
      </c>
      <c r="PD42" s="18">
        <v>9.8000000000000007</v>
      </c>
      <c r="PE42" s="18">
        <v>9.9830000000000005</v>
      </c>
      <c r="PF42" s="18">
        <v>9.9830000000000005</v>
      </c>
      <c r="PG42" s="18">
        <v>-0.183</v>
      </c>
      <c r="PH42" s="18">
        <v>5.7</v>
      </c>
      <c r="PI42" s="18">
        <v>5.67</v>
      </c>
      <c r="PJ42" s="18">
        <v>5.67</v>
      </c>
      <c r="PK42" s="18">
        <v>0.03</v>
      </c>
      <c r="PL42" s="18">
        <v>26</v>
      </c>
      <c r="PM42" s="18"/>
      <c r="PN42" s="18">
        <v>4.45</v>
      </c>
      <c r="PO42" s="18">
        <v>21.55</v>
      </c>
      <c r="PP42" s="18">
        <v>1.1200000000000001</v>
      </c>
      <c r="PQ42" s="18"/>
      <c r="PR42" s="18">
        <v>61.906999999999996</v>
      </c>
      <c r="PS42" s="18">
        <v>-60.786999999999999</v>
      </c>
      <c r="PT42" s="18">
        <v>2.2000000000000002</v>
      </c>
      <c r="PU42" s="18"/>
      <c r="PV42" s="18"/>
      <c r="PW42" s="18">
        <v>2.2000000000000002</v>
      </c>
      <c r="PX42" s="18">
        <v>3.6</v>
      </c>
      <c r="PY42" s="18">
        <v>3.6</v>
      </c>
      <c r="PZ42" s="18">
        <v>3.6</v>
      </c>
      <c r="QA42" s="18">
        <v>0</v>
      </c>
      <c r="QB42" s="18">
        <v>5.0999999999999996</v>
      </c>
      <c r="QC42" s="18">
        <v>4</v>
      </c>
      <c r="QD42" s="18">
        <v>4</v>
      </c>
      <c r="QE42" s="18">
        <v>1.1000000000000001</v>
      </c>
      <c r="QF42" s="18">
        <v>20.3</v>
      </c>
      <c r="QG42" s="18">
        <v>20.274049999999999</v>
      </c>
      <c r="QH42" s="18">
        <v>20.274049999999999</v>
      </c>
      <c r="QI42" s="18">
        <v>2.5950000000000001E-2</v>
      </c>
      <c r="QJ42" s="18">
        <v>20</v>
      </c>
      <c r="QK42" s="18">
        <v>19.436350000000001</v>
      </c>
      <c r="QL42" s="18">
        <v>19.436350000000001</v>
      </c>
      <c r="QM42" s="18">
        <v>0.56364999999999998</v>
      </c>
      <c r="QN42" s="18">
        <v>19</v>
      </c>
      <c r="QO42" s="18">
        <v>17.492709999999999</v>
      </c>
      <c r="QP42" s="18">
        <v>17.492709999999999</v>
      </c>
      <c r="QQ42" s="18">
        <v>1.50729</v>
      </c>
      <c r="QR42" s="18">
        <v>2.4</v>
      </c>
      <c r="QS42" s="18">
        <v>3.4</v>
      </c>
      <c r="QT42" s="18">
        <v>3.4</v>
      </c>
      <c r="QU42" s="18">
        <v>-1</v>
      </c>
      <c r="QV42" s="18">
        <v>18.5</v>
      </c>
      <c r="QW42" s="18">
        <v>17.881440000000001</v>
      </c>
      <c r="QX42" s="18">
        <v>17.881440000000001</v>
      </c>
      <c r="QY42" s="18">
        <v>0.61856</v>
      </c>
      <c r="QZ42" s="18">
        <v>2.9</v>
      </c>
      <c r="RA42" s="18"/>
      <c r="RB42" s="18">
        <v>1.907</v>
      </c>
      <c r="RC42" s="18">
        <v>0.99299999999999999</v>
      </c>
      <c r="RD42" s="18">
        <v>3</v>
      </c>
      <c r="RE42" s="18"/>
      <c r="RF42" s="18">
        <v>4.2850000000000001</v>
      </c>
      <c r="RG42" s="18">
        <v>-1.2849999999999999</v>
      </c>
      <c r="RH42" s="18">
        <v>13.9</v>
      </c>
      <c r="RI42" s="18">
        <v>14.047000000000001</v>
      </c>
      <c r="RJ42" s="18">
        <v>14.047000000000001</v>
      </c>
      <c r="RK42" s="18">
        <v>-0.14699999999999999</v>
      </c>
      <c r="RL42" s="18">
        <v>56</v>
      </c>
      <c r="RM42" s="18">
        <v>53.573999999999998</v>
      </c>
      <c r="RN42" s="18">
        <v>53.573999999999998</v>
      </c>
      <c r="RO42" s="18">
        <v>2.4260000000000002</v>
      </c>
      <c r="RP42" s="18">
        <v>2.2999999999999998</v>
      </c>
      <c r="RQ42" s="18"/>
      <c r="RR42" s="18">
        <v>2.2650000000000001</v>
      </c>
      <c r="RS42" s="18">
        <v>3.5000000000000003E-2</v>
      </c>
      <c r="RT42" s="18">
        <v>3.3</v>
      </c>
      <c r="RU42" s="18">
        <v>3.2010000000000001</v>
      </c>
      <c r="RV42" s="18">
        <v>3.2010000000000001</v>
      </c>
      <c r="RW42" s="18">
        <v>9.9000000000000005E-2</v>
      </c>
      <c r="RX42" s="18">
        <v>20.2</v>
      </c>
      <c r="RY42" s="18">
        <v>19.792000000000002</v>
      </c>
      <c r="RZ42" s="18">
        <v>19.792000000000002</v>
      </c>
      <c r="SA42" s="18">
        <v>0.40799999999999997</v>
      </c>
      <c r="SB42" s="18">
        <v>3.2</v>
      </c>
      <c r="SC42" s="18">
        <v>2</v>
      </c>
      <c r="SD42" s="18">
        <v>2</v>
      </c>
      <c r="SE42" s="18">
        <v>1.2</v>
      </c>
      <c r="SF42" s="18"/>
      <c r="SG42" s="18">
        <v>0.4</v>
      </c>
      <c r="SH42" s="18">
        <v>0.4</v>
      </c>
      <c r="SI42" s="18">
        <v>-0.4</v>
      </c>
      <c r="SJ42" s="18">
        <v>0.1</v>
      </c>
      <c r="SK42" s="18"/>
      <c r="SL42" s="18">
        <v>6.2E-2</v>
      </c>
      <c r="SM42" s="18">
        <v>3.7999999999999999E-2</v>
      </c>
      <c r="SN42" s="18">
        <v>19.7</v>
      </c>
      <c r="SO42" s="18">
        <v>19.1448</v>
      </c>
      <c r="SP42" s="18">
        <v>19.1448</v>
      </c>
      <c r="SQ42" s="18">
        <v>0.55520000000000003</v>
      </c>
      <c r="SR42" s="18">
        <v>13.1</v>
      </c>
      <c r="SS42" s="18">
        <v>12.244899999999999</v>
      </c>
      <c r="ST42" s="18">
        <v>12.244899999999999</v>
      </c>
      <c r="SU42" s="18">
        <v>0.85509999999999997</v>
      </c>
      <c r="SV42" s="18">
        <v>20.399999999999999</v>
      </c>
      <c r="SW42" s="18">
        <v>19.436350000000001</v>
      </c>
      <c r="SX42" s="18">
        <v>19.436350000000001</v>
      </c>
      <c r="SY42" s="18">
        <v>0.96365000000000001</v>
      </c>
      <c r="SZ42" s="18">
        <v>20.2</v>
      </c>
      <c r="TA42" s="18">
        <v>19.436350000000001</v>
      </c>
      <c r="TB42" s="18">
        <v>19.436350000000001</v>
      </c>
      <c r="TC42" s="18">
        <v>0.76365000000000005</v>
      </c>
      <c r="TD42" s="18">
        <v>0.6</v>
      </c>
      <c r="TE42" s="18">
        <v>2.2970000000000002</v>
      </c>
      <c r="TF42" s="18">
        <v>2.2970000000000002</v>
      </c>
      <c r="TG42" s="18">
        <v>-1.6970000000000001</v>
      </c>
      <c r="TH42" s="18">
        <v>2</v>
      </c>
      <c r="TI42" s="18">
        <v>25.417999999999999</v>
      </c>
      <c r="TJ42" s="18">
        <v>25.417999999999999</v>
      </c>
      <c r="TK42" s="18">
        <v>-23.417999999999999</v>
      </c>
      <c r="TL42" s="18">
        <v>2.1</v>
      </c>
      <c r="TM42" s="18"/>
      <c r="TN42" s="18">
        <v>2.41</v>
      </c>
      <c r="TO42" s="18">
        <v>-0.31</v>
      </c>
      <c r="TP42" s="18">
        <v>92.9</v>
      </c>
      <c r="TQ42" s="18">
        <v>57.96</v>
      </c>
      <c r="TR42" s="18">
        <v>57.96</v>
      </c>
      <c r="TS42" s="18">
        <v>34.94</v>
      </c>
      <c r="TT42" s="18">
        <v>106.5</v>
      </c>
      <c r="TU42" s="18">
        <v>61.75</v>
      </c>
      <c r="TV42" s="18">
        <v>61.75</v>
      </c>
      <c r="TW42" s="18">
        <v>44.75</v>
      </c>
      <c r="TX42" s="18">
        <v>15.4</v>
      </c>
      <c r="TY42" s="18">
        <v>7.39</v>
      </c>
      <c r="TZ42" s="18">
        <v>7.39</v>
      </c>
      <c r="UA42" s="18">
        <v>8.01</v>
      </c>
      <c r="UB42" s="18">
        <v>13.7</v>
      </c>
      <c r="UC42" s="18">
        <v>3.8</v>
      </c>
      <c r="UD42" s="18">
        <v>3.8</v>
      </c>
      <c r="UE42" s="18">
        <v>9.9</v>
      </c>
      <c r="UF42" s="18">
        <v>1.1000000000000001</v>
      </c>
      <c r="UG42" s="18"/>
      <c r="UH42" s="18">
        <v>3.05</v>
      </c>
      <c r="UI42" s="18">
        <v>-1.95</v>
      </c>
      <c r="UJ42" s="18">
        <v>20.9</v>
      </c>
      <c r="UK42" s="18">
        <v>19.436350000000001</v>
      </c>
      <c r="UL42" s="18">
        <v>19.436350000000001</v>
      </c>
      <c r="UM42" s="18">
        <v>1.4636499999999999</v>
      </c>
      <c r="UN42" s="18">
        <v>8</v>
      </c>
      <c r="UO42" s="18">
        <v>8.1999999999999993</v>
      </c>
      <c r="UP42" s="18">
        <v>8.1999999999999993</v>
      </c>
      <c r="UQ42" s="18">
        <v>-0.2</v>
      </c>
      <c r="UR42" s="18">
        <v>8.1</v>
      </c>
      <c r="US42" s="18">
        <v>7.1</v>
      </c>
      <c r="UT42" s="18">
        <v>7.1</v>
      </c>
      <c r="UU42" s="18">
        <v>1</v>
      </c>
      <c r="UV42" s="18">
        <v>0</v>
      </c>
      <c r="UW42" s="18">
        <v>19.436350000000001</v>
      </c>
      <c r="UX42" s="18">
        <v>19.436350000000001</v>
      </c>
      <c r="UY42" s="18">
        <v>-19.436350000000001</v>
      </c>
      <c r="UZ42" s="18">
        <v>0</v>
      </c>
      <c r="VA42" s="18">
        <v>19.436350000000001</v>
      </c>
      <c r="VB42" s="18">
        <v>19.436350000000001</v>
      </c>
      <c r="VC42" s="18">
        <v>-19.436350000000001</v>
      </c>
      <c r="VD42" s="18">
        <v>1</v>
      </c>
      <c r="VE42" s="18">
        <v>19.436350000000001</v>
      </c>
      <c r="VF42" s="18">
        <v>19.436350000000001</v>
      </c>
      <c r="VG42" s="18">
        <v>-18.436350000000001</v>
      </c>
      <c r="VH42" s="18">
        <v>0</v>
      </c>
      <c r="VI42" s="18"/>
      <c r="VJ42" s="18"/>
      <c r="VK42" s="18">
        <v>0</v>
      </c>
      <c r="VL42" s="18">
        <v>43.6</v>
      </c>
      <c r="VM42" s="18"/>
      <c r="VN42" s="18">
        <v>41.05</v>
      </c>
      <c r="VO42" s="18">
        <v>2.5499999999999998</v>
      </c>
      <c r="VP42" s="18">
        <v>0.7</v>
      </c>
      <c r="VQ42" s="18"/>
      <c r="VR42" s="18">
        <v>0.26300000000000001</v>
      </c>
      <c r="VS42" s="18">
        <v>0.437</v>
      </c>
      <c r="VT42" s="18">
        <v>1.5</v>
      </c>
      <c r="VU42" s="18"/>
      <c r="VV42" s="18">
        <v>7.8479999999999999</v>
      </c>
      <c r="VW42" s="18">
        <v>-6.3479999999999999</v>
      </c>
      <c r="VX42" s="18">
        <v>0.6</v>
      </c>
      <c r="VY42" s="18">
        <v>0.6</v>
      </c>
      <c r="VZ42" s="18">
        <v>0.6</v>
      </c>
      <c r="WA42" s="18">
        <v>0</v>
      </c>
      <c r="WB42" s="18">
        <v>114.1</v>
      </c>
      <c r="WC42" s="18">
        <v>109.005</v>
      </c>
      <c r="WD42" s="18">
        <v>109.005</v>
      </c>
      <c r="WE42" s="18">
        <v>5.0949999999999998</v>
      </c>
      <c r="WF42" s="18">
        <v>109.1</v>
      </c>
      <c r="WG42" s="18">
        <v>102.895</v>
      </c>
      <c r="WH42" s="18">
        <v>102.895</v>
      </c>
      <c r="WI42" s="18">
        <v>6.2050000000000001</v>
      </c>
      <c r="WJ42" s="18">
        <v>1.4</v>
      </c>
      <c r="WK42" s="18"/>
      <c r="WL42" s="18">
        <v>6.92</v>
      </c>
      <c r="WM42" s="18">
        <v>-5.52</v>
      </c>
      <c r="WN42" s="18">
        <v>3.2</v>
      </c>
      <c r="WO42" s="18">
        <v>4.2</v>
      </c>
      <c r="WP42" s="18">
        <v>4.2</v>
      </c>
      <c r="WQ42" s="18">
        <v>-1</v>
      </c>
      <c r="WR42" s="18">
        <v>2.2999999999999998</v>
      </c>
      <c r="WS42" s="18">
        <v>2.4</v>
      </c>
      <c r="WT42" s="18">
        <v>2.4</v>
      </c>
      <c r="WU42" s="18">
        <v>-0.1</v>
      </c>
      <c r="WV42" s="18">
        <v>2.4</v>
      </c>
      <c r="WW42" s="18">
        <v>2.4</v>
      </c>
      <c r="WX42" s="18">
        <v>2.4</v>
      </c>
      <c r="WY42" s="18">
        <v>0</v>
      </c>
      <c r="WZ42" s="18"/>
      <c r="XA42" s="18"/>
      <c r="XB42" s="18"/>
      <c r="XC42" s="18">
        <v>0</v>
      </c>
      <c r="XD42" s="18">
        <v>1.5</v>
      </c>
      <c r="XE42" s="18"/>
      <c r="XF42" s="18">
        <v>1.397</v>
      </c>
      <c r="XG42" s="18">
        <v>0.10299999999999999</v>
      </c>
      <c r="XH42" s="18">
        <v>8.1999999999999993</v>
      </c>
      <c r="XI42" s="18">
        <v>8.4</v>
      </c>
      <c r="XJ42" s="18">
        <v>8.4</v>
      </c>
      <c r="XK42" s="18">
        <v>-0.2</v>
      </c>
      <c r="XL42" s="18">
        <v>20</v>
      </c>
      <c r="XM42" s="18">
        <v>18.95044</v>
      </c>
      <c r="XN42" s="18">
        <v>18.95044</v>
      </c>
      <c r="XO42" s="18">
        <v>1.04956</v>
      </c>
      <c r="XP42" s="18">
        <v>20</v>
      </c>
      <c r="XQ42" s="18">
        <v>18.95044</v>
      </c>
      <c r="XR42" s="18">
        <v>18.95044</v>
      </c>
      <c r="XS42" s="18">
        <v>1.04956</v>
      </c>
      <c r="XT42" s="18">
        <v>8</v>
      </c>
      <c r="XU42" s="18">
        <v>10.8</v>
      </c>
      <c r="XV42" s="18">
        <v>10.8</v>
      </c>
      <c r="XW42" s="18">
        <v>-2.8</v>
      </c>
      <c r="XX42" s="18">
        <v>21.5</v>
      </c>
      <c r="XY42" s="18">
        <v>28.5</v>
      </c>
      <c r="XZ42" s="18">
        <v>28.5</v>
      </c>
      <c r="YA42" s="18">
        <v>-7</v>
      </c>
      <c r="YB42" s="18">
        <v>33.299999999999997</v>
      </c>
      <c r="YC42" s="18">
        <v>28.5</v>
      </c>
      <c r="YD42" s="18">
        <v>28.5</v>
      </c>
      <c r="YE42" s="18">
        <v>4.8</v>
      </c>
      <c r="YF42" s="18">
        <v>16.2</v>
      </c>
      <c r="YG42" s="18">
        <v>14</v>
      </c>
      <c r="YH42" s="18">
        <v>14</v>
      </c>
      <c r="YI42" s="18">
        <v>2.2000000000000002</v>
      </c>
      <c r="YJ42" s="18">
        <v>18</v>
      </c>
      <c r="YK42" s="18">
        <v>18</v>
      </c>
      <c r="YL42" s="18">
        <v>18</v>
      </c>
      <c r="YM42" s="18">
        <v>0</v>
      </c>
      <c r="YN42" s="18">
        <v>7.9</v>
      </c>
      <c r="YO42" s="18">
        <v>8.15</v>
      </c>
      <c r="YP42" s="18">
        <v>8.15</v>
      </c>
      <c r="YQ42" s="18">
        <v>-0.25</v>
      </c>
      <c r="YR42" s="18">
        <v>9</v>
      </c>
      <c r="YS42" s="18">
        <v>11</v>
      </c>
      <c r="YT42" s="18">
        <v>11</v>
      </c>
      <c r="YU42" s="18">
        <v>-2</v>
      </c>
      <c r="YV42" s="18">
        <v>15</v>
      </c>
      <c r="YW42" s="18">
        <v>22</v>
      </c>
      <c r="YX42" s="18">
        <v>22</v>
      </c>
      <c r="YY42" s="18">
        <v>-7</v>
      </c>
    </row>
    <row r="43" spans="1:675" ht="24" customHeight="1" x14ac:dyDescent="0.3">
      <c r="A43" s="1"/>
      <c r="B43" s="17" t="s">
        <v>102</v>
      </c>
      <c r="C43" s="17" t="s">
        <v>906</v>
      </c>
      <c r="D43" s="18">
        <v>200.5</v>
      </c>
      <c r="E43" s="18">
        <v>203.40136000000001</v>
      </c>
      <c r="F43" s="18">
        <v>203.40136000000001</v>
      </c>
      <c r="G43" s="18">
        <v>-2.9013599999999999</v>
      </c>
      <c r="H43" s="18">
        <v>639</v>
      </c>
      <c r="I43" s="18">
        <v>634.98344999999995</v>
      </c>
      <c r="J43" s="18">
        <v>627.79395999999997</v>
      </c>
      <c r="K43" s="18">
        <v>11.20604</v>
      </c>
      <c r="L43" s="18">
        <v>214.2</v>
      </c>
      <c r="M43" s="18">
        <v>215.11229</v>
      </c>
      <c r="N43" s="18">
        <v>204.43100999999999</v>
      </c>
      <c r="O43" s="18">
        <v>9.7689900000000005</v>
      </c>
      <c r="P43" s="18"/>
      <c r="Q43" s="18"/>
      <c r="R43" s="18"/>
      <c r="S43" s="18">
        <v>0</v>
      </c>
      <c r="T43" s="18"/>
      <c r="U43" s="18"/>
      <c r="V43" s="18"/>
      <c r="W43" s="18">
        <v>0</v>
      </c>
      <c r="X43" s="18">
        <v>93.3</v>
      </c>
      <c r="Y43" s="18">
        <v>91.867829999999998</v>
      </c>
      <c r="Z43" s="18">
        <v>91.867829999999998</v>
      </c>
      <c r="AA43" s="18">
        <v>1.4321699999999999</v>
      </c>
      <c r="AB43" s="18">
        <v>237.8</v>
      </c>
      <c r="AC43" s="18">
        <v>242</v>
      </c>
      <c r="AD43" s="18">
        <v>242</v>
      </c>
      <c r="AE43" s="18">
        <v>-4.2</v>
      </c>
      <c r="AF43" s="18">
        <v>26.9</v>
      </c>
      <c r="AG43" s="18">
        <v>27.80639</v>
      </c>
      <c r="AH43" s="18"/>
      <c r="AI43" s="18">
        <v>26.9</v>
      </c>
      <c r="AJ43" s="18">
        <v>0</v>
      </c>
      <c r="AK43" s="18"/>
      <c r="AL43" s="18"/>
      <c r="AM43" s="18">
        <v>0</v>
      </c>
      <c r="AN43" s="18">
        <v>140.6</v>
      </c>
      <c r="AO43" s="18">
        <v>152.49405999999999</v>
      </c>
      <c r="AP43" s="18">
        <v>152.49405999999999</v>
      </c>
      <c r="AQ43" s="18">
        <v>-11.89406</v>
      </c>
      <c r="AR43" s="18">
        <v>141.19999999999999</v>
      </c>
      <c r="AS43" s="18">
        <v>152.49405999999999</v>
      </c>
      <c r="AT43" s="18">
        <v>152.49405999999999</v>
      </c>
      <c r="AU43" s="18">
        <v>-11.29406</v>
      </c>
      <c r="AV43" s="18">
        <v>141.19999999999999</v>
      </c>
      <c r="AW43" s="18">
        <v>152.49405999999999</v>
      </c>
      <c r="AX43" s="18">
        <v>152.49405999999999</v>
      </c>
      <c r="AY43" s="18">
        <v>-11.29406</v>
      </c>
      <c r="AZ43" s="18">
        <v>237.5</v>
      </c>
      <c r="BA43" s="18">
        <v>229.428</v>
      </c>
      <c r="BB43" s="18">
        <v>229.428</v>
      </c>
      <c r="BC43" s="18">
        <v>8.0719999999999992</v>
      </c>
      <c r="BD43" s="18">
        <v>201.8</v>
      </c>
      <c r="BE43" s="18">
        <v>207.24285</v>
      </c>
      <c r="BF43" s="18">
        <v>207.24285</v>
      </c>
      <c r="BG43" s="18">
        <v>-5.44285</v>
      </c>
      <c r="BH43" s="18">
        <v>107</v>
      </c>
      <c r="BI43" s="18">
        <v>103.93259999999999</v>
      </c>
      <c r="BJ43" s="18">
        <v>103.93259999999999</v>
      </c>
      <c r="BK43" s="18">
        <v>3.0674000000000001</v>
      </c>
      <c r="BL43" s="18">
        <v>559.4</v>
      </c>
      <c r="BM43" s="18">
        <v>566.08941000000004</v>
      </c>
      <c r="BN43" s="18">
        <v>566.08941000000004</v>
      </c>
      <c r="BO43" s="18">
        <v>-6.6894099999999996</v>
      </c>
      <c r="BP43" s="18">
        <v>10.3</v>
      </c>
      <c r="BQ43" s="18">
        <v>10.52094</v>
      </c>
      <c r="BR43" s="18">
        <v>10.52094</v>
      </c>
      <c r="BS43" s="18">
        <v>-0.22094</v>
      </c>
      <c r="BT43" s="18"/>
      <c r="BU43" s="18"/>
      <c r="BV43" s="18"/>
      <c r="BW43" s="18">
        <v>0</v>
      </c>
      <c r="BX43" s="18">
        <v>0</v>
      </c>
      <c r="BY43" s="18"/>
      <c r="BZ43" s="18"/>
      <c r="CA43" s="18">
        <v>0</v>
      </c>
      <c r="CB43" s="18"/>
      <c r="CC43" s="18"/>
      <c r="CD43" s="18"/>
      <c r="CE43" s="18">
        <v>0</v>
      </c>
      <c r="CF43" s="18"/>
      <c r="CG43" s="18"/>
      <c r="CH43" s="18"/>
      <c r="CI43" s="18">
        <v>0</v>
      </c>
      <c r="CJ43" s="18">
        <v>165.3</v>
      </c>
      <c r="CK43" s="18">
        <v>164.06706</v>
      </c>
      <c r="CL43" s="18">
        <v>164.06706</v>
      </c>
      <c r="CM43" s="18">
        <v>1.2329399999999999</v>
      </c>
      <c r="CN43" s="18">
        <v>8.5</v>
      </c>
      <c r="CO43" s="18">
        <v>5.1336000000000004</v>
      </c>
      <c r="CP43" s="18">
        <v>5.1336000000000004</v>
      </c>
      <c r="CQ43" s="18">
        <v>3.3664000000000001</v>
      </c>
      <c r="CR43" s="18">
        <v>6.2</v>
      </c>
      <c r="CS43" s="18">
        <v>2.8178999999999998</v>
      </c>
      <c r="CT43" s="18">
        <v>2.8178999999999998</v>
      </c>
      <c r="CU43" s="18">
        <v>3.3820999999999999</v>
      </c>
      <c r="CV43" s="18">
        <v>21.6</v>
      </c>
      <c r="CW43" s="18">
        <v>22.410769999999999</v>
      </c>
      <c r="CX43" s="18"/>
      <c r="CY43" s="18">
        <v>21.6</v>
      </c>
      <c r="CZ43" s="18">
        <v>3.1</v>
      </c>
      <c r="DA43" s="18">
        <v>6.8766400000000001</v>
      </c>
      <c r="DB43" s="18">
        <v>6.8766400000000001</v>
      </c>
      <c r="DC43" s="18">
        <v>-3.77664</v>
      </c>
      <c r="DD43" s="18"/>
      <c r="DE43" s="18"/>
      <c r="DF43" s="18"/>
      <c r="DG43" s="18">
        <v>0</v>
      </c>
      <c r="DH43" s="18">
        <v>143.1</v>
      </c>
      <c r="DI43" s="18">
        <v>142.44412</v>
      </c>
      <c r="DJ43" s="18">
        <v>142.44412</v>
      </c>
      <c r="DK43" s="18">
        <v>0.65588000000000002</v>
      </c>
      <c r="DL43" s="18"/>
      <c r="DM43" s="18"/>
      <c r="DN43" s="18"/>
      <c r="DO43" s="18">
        <v>0</v>
      </c>
      <c r="DP43" s="18"/>
      <c r="DQ43" s="18"/>
      <c r="DR43" s="18"/>
      <c r="DS43" s="18">
        <v>0</v>
      </c>
      <c r="DT43" s="18"/>
      <c r="DU43" s="18"/>
      <c r="DV43" s="18"/>
      <c r="DW43" s="18">
        <v>0</v>
      </c>
      <c r="DX43" s="18"/>
      <c r="DY43" s="18"/>
      <c r="DZ43" s="18"/>
      <c r="EA43" s="18">
        <v>0</v>
      </c>
      <c r="EB43" s="18">
        <v>110.5</v>
      </c>
      <c r="EC43" s="18">
        <v>112.46647</v>
      </c>
      <c r="ED43" s="18">
        <v>112.46647</v>
      </c>
      <c r="EE43" s="18">
        <v>-1.9664699999999999</v>
      </c>
      <c r="EF43" s="18">
        <v>0</v>
      </c>
      <c r="EG43" s="18"/>
      <c r="EH43" s="18"/>
      <c r="EI43" s="18">
        <v>0</v>
      </c>
      <c r="EJ43" s="18">
        <v>0</v>
      </c>
      <c r="EK43" s="18"/>
      <c r="EL43" s="18"/>
      <c r="EM43" s="18">
        <v>0</v>
      </c>
      <c r="EN43" s="18"/>
      <c r="EO43" s="18"/>
      <c r="EP43" s="18"/>
      <c r="EQ43" s="18">
        <v>0</v>
      </c>
      <c r="ER43" s="18"/>
      <c r="ES43" s="18"/>
      <c r="ET43" s="18"/>
      <c r="EU43" s="18">
        <v>0</v>
      </c>
      <c r="EV43" s="18">
        <v>6.5</v>
      </c>
      <c r="EW43" s="18">
        <v>6.39</v>
      </c>
      <c r="EX43" s="18">
        <v>6.39</v>
      </c>
      <c r="EY43" s="18">
        <v>0.11</v>
      </c>
      <c r="EZ43" s="18">
        <v>469.3</v>
      </c>
      <c r="FA43" s="18">
        <v>457.09426999999999</v>
      </c>
      <c r="FB43" s="18">
        <v>457.09426999999999</v>
      </c>
      <c r="FC43" s="18">
        <v>12.205730000000001</v>
      </c>
      <c r="FD43" s="18">
        <v>81.5</v>
      </c>
      <c r="FE43" s="18">
        <v>81.635570000000001</v>
      </c>
      <c r="FF43" s="18">
        <v>81.635570000000001</v>
      </c>
      <c r="FG43" s="18">
        <v>-0.13557</v>
      </c>
      <c r="FH43" s="18">
        <v>153.4</v>
      </c>
      <c r="FI43" s="18">
        <v>149.98721</v>
      </c>
      <c r="FJ43" s="18">
        <v>151.36251999999999</v>
      </c>
      <c r="FK43" s="18">
        <v>2.03748</v>
      </c>
      <c r="FL43" s="18">
        <v>41.9</v>
      </c>
      <c r="FM43" s="18">
        <v>41.89893</v>
      </c>
      <c r="FN43" s="18">
        <v>41.89893</v>
      </c>
      <c r="FO43" s="18">
        <v>1.07E-3</v>
      </c>
      <c r="FP43" s="18">
        <v>18.5</v>
      </c>
      <c r="FQ43" s="18">
        <v>19.21088</v>
      </c>
      <c r="FR43" s="18">
        <v>19.21088</v>
      </c>
      <c r="FS43" s="18">
        <v>-0.71087999999999996</v>
      </c>
      <c r="FT43" s="18">
        <v>12.5</v>
      </c>
      <c r="FU43" s="18">
        <v>17.93975</v>
      </c>
      <c r="FV43" s="18">
        <v>18.46453</v>
      </c>
      <c r="FW43" s="18">
        <v>-5.9645299999999999</v>
      </c>
      <c r="FX43" s="18">
        <v>88.7</v>
      </c>
      <c r="FY43" s="18">
        <v>87.773570000000007</v>
      </c>
      <c r="FZ43" s="18">
        <v>87.773570000000007</v>
      </c>
      <c r="GA43" s="18">
        <v>0.92642999999999998</v>
      </c>
      <c r="GB43" s="18"/>
      <c r="GC43" s="18"/>
      <c r="GD43" s="18">
        <v>179.82</v>
      </c>
      <c r="GE43" s="18">
        <v>-179.82</v>
      </c>
      <c r="GF43" s="18"/>
      <c r="GG43" s="18"/>
      <c r="GH43" s="18">
        <v>179.82</v>
      </c>
      <c r="GI43" s="18">
        <v>-179.82</v>
      </c>
      <c r="GJ43" s="18"/>
      <c r="GK43" s="18"/>
      <c r="GL43" s="18">
        <v>180.36</v>
      </c>
      <c r="GM43" s="18">
        <v>-180.36</v>
      </c>
      <c r="GN43" s="18">
        <v>106.6</v>
      </c>
      <c r="GO43" s="18">
        <v>110.48202000000001</v>
      </c>
      <c r="GP43" s="18">
        <v>110.48202000000001</v>
      </c>
      <c r="GQ43" s="18">
        <v>-3.8820199999999998</v>
      </c>
      <c r="GR43" s="18">
        <v>45</v>
      </c>
      <c r="GS43" s="18">
        <v>47.082599999999999</v>
      </c>
      <c r="GT43" s="18">
        <v>47.082599999999999</v>
      </c>
      <c r="GU43" s="18">
        <v>-2.0825999999999998</v>
      </c>
      <c r="GV43" s="18"/>
      <c r="GW43" s="18"/>
      <c r="GX43" s="18">
        <v>45.381999999999998</v>
      </c>
      <c r="GY43" s="18">
        <v>-45.381999999999998</v>
      </c>
      <c r="GZ43" s="18">
        <v>2</v>
      </c>
      <c r="HA43" s="18"/>
      <c r="HB43" s="18"/>
      <c r="HC43" s="18">
        <v>2</v>
      </c>
      <c r="HD43" s="18">
        <v>35</v>
      </c>
      <c r="HE43" s="18">
        <v>33.36054</v>
      </c>
      <c r="HF43" s="18">
        <v>30.300550000000001</v>
      </c>
      <c r="HG43" s="18">
        <v>4.6994499999999997</v>
      </c>
      <c r="HH43" s="18">
        <v>170.4</v>
      </c>
      <c r="HI43" s="18">
        <v>174.55948000000001</v>
      </c>
      <c r="HJ43" s="18">
        <v>174.55948000000001</v>
      </c>
      <c r="HK43" s="18">
        <v>-4.1594800000000003</v>
      </c>
      <c r="HL43" s="18"/>
      <c r="HM43" s="18"/>
      <c r="HN43" s="18"/>
      <c r="HO43" s="18">
        <v>0</v>
      </c>
      <c r="HP43" s="18"/>
      <c r="HQ43" s="18"/>
      <c r="HR43" s="18"/>
      <c r="HS43" s="18">
        <v>0</v>
      </c>
      <c r="HT43" s="18">
        <v>81.7</v>
      </c>
      <c r="HU43" s="18">
        <v>95.545190000000005</v>
      </c>
      <c r="HV43" s="18">
        <v>95.545190000000005</v>
      </c>
      <c r="HW43" s="18">
        <v>-13.845190000000001</v>
      </c>
      <c r="HX43" s="18"/>
      <c r="HY43" s="18"/>
      <c r="HZ43" s="18"/>
      <c r="IA43" s="18">
        <v>0</v>
      </c>
      <c r="IB43" s="18"/>
      <c r="IC43" s="18"/>
      <c r="ID43" s="18"/>
      <c r="IE43" s="18">
        <v>0</v>
      </c>
      <c r="IF43" s="18">
        <v>44.6</v>
      </c>
      <c r="IG43" s="18">
        <v>45.265309999999999</v>
      </c>
      <c r="IH43" s="18">
        <v>45.265309999999999</v>
      </c>
      <c r="II43" s="18">
        <v>-0.66530999999999996</v>
      </c>
      <c r="IJ43" s="18"/>
      <c r="IK43" s="18"/>
      <c r="IL43" s="18"/>
      <c r="IM43" s="18">
        <v>0</v>
      </c>
      <c r="IN43" s="18"/>
      <c r="IO43" s="18"/>
      <c r="IP43" s="18"/>
      <c r="IQ43" s="18">
        <v>0</v>
      </c>
      <c r="IR43" s="18"/>
      <c r="IS43" s="18"/>
      <c r="IT43" s="18"/>
      <c r="IU43" s="18">
        <v>0</v>
      </c>
      <c r="IV43" s="18">
        <v>126.8</v>
      </c>
      <c r="IW43" s="18">
        <v>132.83837</v>
      </c>
      <c r="IX43" s="18">
        <v>132.83837</v>
      </c>
      <c r="IY43" s="18">
        <v>-6.0383699999999996</v>
      </c>
      <c r="IZ43" s="18">
        <v>166.2</v>
      </c>
      <c r="JA43" s="18"/>
      <c r="JB43" s="18"/>
      <c r="JC43" s="18">
        <v>166.2</v>
      </c>
      <c r="JD43" s="18">
        <v>163.19999999999999</v>
      </c>
      <c r="JE43" s="18">
        <v>169.78200000000001</v>
      </c>
      <c r="JF43" s="18">
        <v>94.717089999999999</v>
      </c>
      <c r="JG43" s="18">
        <v>68.482910000000004</v>
      </c>
      <c r="JH43" s="18">
        <v>196.4</v>
      </c>
      <c r="JI43" s="18">
        <v>202.72200000000001</v>
      </c>
      <c r="JJ43" s="18">
        <v>202.72200000000001</v>
      </c>
      <c r="JK43" s="18">
        <v>-6.3220000000000001</v>
      </c>
      <c r="JL43" s="18"/>
      <c r="JM43" s="18"/>
      <c r="JN43" s="18"/>
      <c r="JO43" s="18">
        <v>0</v>
      </c>
      <c r="JP43" s="18">
        <v>71.3</v>
      </c>
      <c r="JQ43" s="18">
        <v>73.590999999999994</v>
      </c>
      <c r="JR43" s="18">
        <v>73.590999999999994</v>
      </c>
      <c r="JS43" s="18">
        <v>-2.2909999999999999</v>
      </c>
      <c r="JT43" s="18">
        <v>34.4</v>
      </c>
      <c r="JU43" s="18">
        <v>36.905999999999999</v>
      </c>
      <c r="JV43" s="18">
        <v>36.905999999999999</v>
      </c>
      <c r="JW43" s="18">
        <v>-2.5059999999999998</v>
      </c>
      <c r="JX43" s="18"/>
      <c r="JY43" s="18"/>
      <c r="JZ43" s="18"/>
      <c r="KA43" s="18">
        <v>0</v>
      </c>
      <c r="KB43" s="18">
        <v>0</v>
      </c>
      <c r="KC43" s="18"/>
      <c r="KD43" s="18"/>
      <c r="KE43" s="18">
        <v>0</v>
      </c>
      <c r="KF43" s="18"/>
      <c r="KG43" s="18"/>
      <c r="KH43" s="18"/>
      <c r="KI43" s="18">
        <v>0</v>
      </c>
      <c r="KJ43" s="18">
        <v>56</v>
      </c>
      <c r="KK43" s="18">
        <v>26</v>
      </c>
      <c r="KL43" s="18">
        <v>26</v>
      </c>
      <c r="KM43" s="18">
        <v>30</v>
      </c>
      <c r="KN43" s="18"/>
      <c r="KO43" s="18"/>
      <c r="KP43" s="18"/>
      <c r="KQ43" s="18">
        <v>0</v>
      </c>
      <c r="KR43" s="18"/>
      <c r="KS43" s="18"/>
      <c r="KT43" s="18"/>
      <c r="KU43" s="18">
        <v>0</v>
      </c>
      <c r="KV43" s="18">
        <v>2.2000000000000002</v>
      </c>
      <c r="KW43" s="18">
        <v>2.04081</v>
      </c>
      <c r="KX43" s="18">
        <v>2.04081</v>
      </c>
      <c r="KY43" s="18">
        <v>0.15919</v>
      </c>
      <c r="KZ43" s="18">
        <v>255.7</v>
      </c>
      <c r="LA43" s="18">
        <v>270.06803000000002</v>
      </c>
      <c r="LB43" s="18">
        <v>270.06803000000002</v>
      </c>
      <c r="LC43" s="18">
        <v>-14.368029999999999</v>
      </c>
      <c r="LD43" s="18">
        <v>133.1</v>
      </c>
      <c r="LE43" s="18">
        <v>133.16031000000001</v>
      </c>
      <c r="LF43" s="18">
        <v>133.16031000000001</v>
      </c>
      <c r="LG43" s="18">
        <v>-6.0310000000000002E-2</v>
      </c>
      <c r="LH43" s="18">
        <v>63.8</v>
      </c>
      <c r="LI43" s="18">
        <v>67.199219999999997</v>
      </c>
      <c r="LJ43" s="18">
        <v>67.199219999999997</v>
      </c>
      <c r="LK43" s="18">
        <v>-3.3992200000000001</v>
      </c>
      <c r="LL43" s="18">
        <v>75.8</v>
      </c>
      <c r="LM43" s="18">
        <v>78.567999999999998</v>
      </c>
      <c r="LN43" s="18">
        <v>78.567999999999998</v>
      </c>
      <c r="LO43" s="18">
        <v>-2.7679999999999998</v>
      </c>
      <c r="LP43" s="18">
        <v>30.9</v>
      </c>
      <c r="LQ43" s="18"/>
      <c r="LR43" s="18">
        <v>29.980560000000001</v>
      </c>
      <c r="LS43" s="18">
        <v>0.91944000000000004</v>
      </c>
      <c r="LT43" s="18">
        <v>0</v>
      </c>
      <c r="LU43" s="18"/>
      <c r="LV43" s="18"/>
      <c r="LW43" s="18">
        <v>0</v>
      </c>
      <c r="LX43" s="18">
        <v>0</v>
      </c>
      <c r="LY43" s="18"/>
      <c r="LZ43" s="18"/>
      <c r="MA43" s="18">
        <v>0</v>
      </c>
      <c r="MB43" s="18">
        <v>0</v>
      </c>
      <c r="MC43" s="18"/>
      <c r="MD43" s="18"/>
      <c r="ME43" s="18">
        <v>0</v>
      </c>
      <c r="MF43" s="18">
        <v>139.5</v>
      </c>
      <c r="MG43" s="18">
        <v>134.69317000000001</v>
      </c>
      <c r="MH43" s="18">
        <v>134.69317000000001</v>
      </c>
      <c r="MI43" s="18">
        <v>4.8068299999999997</v>
      </c>
      <c r="MJ43" s="18"/>
      <c r="MK43" s="18"/>
      <c r="ML43" s="18"/>
      <c r="MM43" s="18">
        <v>0</v>
      </c>
      <c r="MN43" s="18">
        <v>77.400000000000006</v>
      </c>
      <c r="MO43" s="18">
        <v>67.548829999999995</v>
      </c>
      <c r="MP43" s="18">
        <v>67.548829999999995</v>
      </c>
      <c r="MQ43" s="18">
        <v>9.8511699999999998</v>
      </c>
      <c r="MR43" s="18">
        <v>103.8</v>
      </c>
      <c r="MS43" s="18">
        <v>130.29310000000001</v>
      </c>
      <c r="MT43" s="18"/>
      <c r="MU43" s="18">
        <v>103.8</v>
      </c>
      <c r="MV43" s="18">
        <v>0</v>
      </c>
      <c r="MW43" s="18"/>
      <c r="MX43" s="18"/>
      <c r="MY43" s="18">
        <v>0</v>
      </c>
      <c r="MZ43" s="18"/>
      <c r="NA43" s="18"/>
      <c r="NB43" s="18"/>
      <c r="NC43" s="18">
        <v>0</v>
      </c>
      <c r="ND43" s="18"/>
      <c r="NE43" s="18"/>
      <c r="NF43" s="18"/>
      <c r="NG43" s="18">
        <v>0</v>
      </c>
      <c r="NH43" s="18"/>
      <c r="NI43" s="18"/>
      <c r="NJ43" s="18"/>
      <c r="NK43" s="18">
        <v>0</v>
      </c>
      <c r="NL43" s="18">
        <v>203.7</v>
      </c>
      <c r="NM43" s="18">
        <v>206.49084999999999</v>
      </c>
      <c r="NN43" s="18">
        <v>206.49084999999999</v>
      </c>
      <c r="NO43" s="18">
        <v>-2.7908499999999998</v>
      </c>
      <c r="NP43" s="18">
        <v>98.1</v>
      </c>
      <c r="NQ43" s="18">
        <v>103.55547</v>
      </c>
      <c r="NR43" s="18">
        <v>103.55547</v>
      </c>
      <c r="NS43" s="18">
        <v>-5.45547</v>
      </c>
      <c r="NT43" s="18"/>
      <c r="NU43" s="18">
        <v>4.0167900000000003</v>
      </c>
      <c r="NV43" s="18">
        <v>4.0167900000000003</v>
      </c>
      <c r="NW43" s="18">
        <v>-4.0167900000000003</v>
      </c>
      <c r="NX43" s="18"/>
      <c r="NY43" s="18"/>
      <c r="NZ43" s="18"/>
      <c r="OA43" s="18">
        <v>0</v>
      </c>
      <c r="OB43" s="18">
        <v>0</v>
      </c>
      <c r="OC43" s="18">
        <v>16.99708</v>
      </c>
      <c r="OD43" s="18">
        <v>17.492709999999999</v>
      </c>
      <c r="OE43" s="18">
        <v>-17.492709999999999</v>
      </c>
      <c r="OF43" s="18">
        <v>0</v>
      </c>
      <c r="OG43" s="18"/>
      <c r="OH43" s="18">
        <v>7.3999999999999996E-2</v>
      </c>
      <c r="OI43" s="18">
        <v>-7.3999999999999996E-2</v>
      </c>
      <c r="OJ43" s="18">
        <v>67.2</v>
      </c>
      <c r="OK43" s="18">
        <v>89.43</v>
      </c>
      <c r="OL43" s="18">
        <v>46.78</v>
      </c>
      <c r="OM43" s="18">
        <v>20.420000000000002</v>
      </c>
      <c r="ON43" s="18">
        <v>5</v>
      </c>
      <c r="OO43" s="18"/>
      <c r="OP43" s="18">
        <v>5.6710000000000003</v>
      </c>
      <c r="OQ43" s="18">
        <v>-0.67100000000000004</v>
      </c>
      <c r="OR43" s="18">
        <v>0</v>
      </c>
      <c r="OS43" s="18">
        <v>1.1200000000000001</v>
      </c>
      <c r="OT43" s="18">
        <v>0.08</v>
      </c>
      <c r="OU43" s="18">
        <v>-0.08</v>
      </c>
      <c r="OV43" s="18">
        <v>0</v>
      </c>
      <c r="OW43" s="18"/>
      <c r="OX43" s="18"/>
      <c r="OY43" s="18">
        <v>0</v>
      </c>
      <c r="OZ43" s="18">
        <v>20.3</v>
      </c>
      <c r="PA43" s="18">
        <v>19.436350000000001</v>
      </c>
      <c r="PB43" s="18">
        <v>19.436350000000001</v>
      </c>
      <c r="PC43" s="18">
        <v>0.86365000000000003</v>
      </c>
      <c r="PD43" s="18">
        <v>9.9</v>
      </c>
      <c r="PE43" s="18">
        <v>9.9830000000000005</v>
      </c>
      <c r="PF43" s="18">
        <v>9.9830000000000005</v>
      </c>
      <c r="PG43" s="18">
        <v>-8.3000000000000004E-2</v>
      </c>
      <c r="PH43" s="18">
        <v>5.8</v>
      </c>
      <c r="PI43" s="18">
        <v>5.67</v>
      </c>
      <c r="PJ43" s="18">
        <v>5.67</v>
      </c>
      <c r="PK43" s="18">
        <v>0.13</v>
      </c>
      <c r="PL43" s="18">
        <v>13.2</v>
      </c>
      <c r="PM43" s="18"/>
      <c r="PN43" s="18">
        <v>1.6</v>
      </c>
      <c r="PO43" s="18">
        <v>11.6</v>
      </c>
      <c r="PP43" s="18">
        <v>2.4300000000000002</v>
      </c>
      <c r="PQ43" s="18"/>
      <c r="PR43" s="18">
        <v>27.713999999999999</v>
      </c>
      <c r="PS43" s="18">
        <v>-25.283999999999999</v>
      </c>
      <c r="PT43" s="18">
        <v>2.2000000000000002</v>
      </c>
      <c r="PU43" s="18"/>
      <c r="PV43" s="18"/>
      <c r="PW43" s="18">
        <v>2.2000000000000002</v>
      </c>
      <c r="PX43" s="18">
        <v>3.6</v>
      </c>
      <c r="PY43" s="18">
        <v>3.6</v>
      </c>
      <c r="PZ43" s="18">
        <v>3.6</v>
      </c>
      <c r="QA43" s="18">
        <v>0</v>
      </c>
      <c r="QB43" s="18">
        <v>5.0999999999999996</v>
      </c>
      <c r="QC43" s="18">
        <v>4</v>
      </c>
      <c r="QD43" s="18">
        <v>4</v>
      </c>
      <c r="QE43" s="18">
        <v>1.1000000000000001</v>
      </c>
      <c r="QF43" s="18">
        <v>20.3</v>
      </c>
      <c r="QG43" s="18">
        <v>20.274049999999999</v>
      </c>
      <c r="QH43" s="18">
        <v>20.274049999999999</v>
      </c>
      <c r="QI43" s="18">
        <v>2.5950000000000001E-2</v>
      </c>
      <c r="QJ43" s="18">
        <v>20</v>
      </c>
      <c r="QK43" s="18">
        <v>18.892130000000002</v>
      </c>
      <c r="QL43" s="18">
        <v>19.436350000000001</v>
      </c>
      <c r="QM43" s="18">
        <v>0.56364999999999998</v>
      </c>
      <c r="QN43" s="18">
        <v>19</v>
      </c>
      <c r="QO43" s="18">
        <v>17.006799999999998</v>
      </c>
      <c r="QP43" s="18">
        <v>17.492709999999999</v>
      </c>
      <c r="QQ43" s="18">
        <v>1.50729</v>
      </c>
      <c r="QR43" s="18">
        <v>0</v>
      </c>
      <c r="QS43" s="18">
        <v>3.4</v>
      </c>
      <c r="QT43" s="18">
        <v>3.4</v>
      </c>
      <c r="QU43" s="18">
        <v>-3.4</v>
      </c>
      <c r="QV43" s="18">
        <v>18.5</v>
      </c>
      <c r="QW43" s="18">
        <v>17.376090000000001</v>
      </c>
      <c r="QX43" s="18">
        <v>17.881440000000001</v>
      </c>
      <c r="QY43" s="18">
        <v>0.61856</v>
      </c>
      <c r="QZ43" s="18">
        <v>1.9</v>
      </c>
      <c r="RA43" s="18"/>
      <c r="RB43" s="18">
        <v>0.89100000000000001</v>
      </c>
      <c r="RC43" s="18">
        <v>1.0089999999999999</v>
      </c>
      <c r="RD43" s="18">
        <v>1.1000000000000001</v>
      </c>
      <c r="RE43" s="18"/>
      <c r="RF43" s="18">
        <v>2.0680000000000001</v>
      </c>
      <c r="RG43" s="18">
        <v>-0.96799999999999997</v>
      </c>
      <c r="RH43" s="18">
        <v>14.4</v>
      </c>
      <c r="RI43" s="18">
        <v>16.5</v>
      </c>
      <c r="RJ43" s="18">
        <v>13.539</v>
      </c>
      <c r="RK43" s="18">
        <v>0.86099999999999999</v>
      </c>
      <c r="RL43" s="18">
        <v>40.1</v>
      </c>
      <c r="RM43" s="18">
        <v>63.88</v>
      </c>
      <c r="RN43" s="18">
        <v>52.168999999999997</v>
      </c>
      <c r="RO43" s="18">
        <v>-12.069000000000001</v>
      </c>
      <c r="RP43" s="18">
        <v>1.8</v>
      </c>
      <c r="RQ43" s="18"/>
      <c r="RR43" s="18">
        <v>9.2999999999999999E-2</v>
      </c>
      <c r="RS43" s="18">
        <v>1.7070000000000001</v>
      </c>
      <c r="RT43" s="18">
        <v>3.3</v>
      </c>
      <c r="RU43" s="18">
        <v>3.21</v>
      </c>
      <c r="RV43" s="18">
        <v>3.2010000000000001</v>
      </c>
      <c r="RW43" s="18">
        <v>9.9000000000000005E-2</v>
      </c>
      <c r="RX43" s="18">
        <v>20.3</v>
      </c>
      <c r="RY43" s="18">
        <v>19.792000000000002</v>
      </c>
      <c r="RZ43" s="18">
        <v>19.792000000000002</v>
      </c>
      <c r="SA43" s="18">
        <v>0.50800000000000001</v>
      </c>
      <c r="SB43" s="18">
        <v>3.2</v>
      </c>
      <c r="SC43" s="18">
        <v>2</v>
      </c>
      <c r="SD43" s="18">
        <v>2</v>
      </c>
      <c r="SE43" s="18">
        <v>1.2</v>
      </c>
      <c r="SF43" s="18"/>
      <c r="SG43" s="18">
        <v>0.4</v>
      </c>
      <c r="SH43" s="18">
        <v>0.4</v>
      </c>
      <c r="SI43" s="18">
        <v>-0.4</v>
      </c>
      <c r="SJ43" s="18">
        <v>0.1</v>
      </c>
      <c r="SK43" s="18"/>
      <c r="SL43" s="18">
        <v>2.8000000000000001E-2</v>
      </c>
      <c r="SM43" s="18">
        <v>7.1999999999999995E-2</v>
      </c>
      <c r="SN43" s="18">
        <v>19.8</v>
      </c>
      <c r="SO43" s="18">
        <v>18.62002</v>
      </c>
      <c r="SP43" s="18">
        <v>19.1448</v>
      </c>
      <c r="SQ43" s="18">
        <v>0.6552</v>
      </c>
      <c r="SR43" s="18">
        <v>13.1</v>
      </c>
      <c r="SS43" s="18">
        <v>11.89504</v>
      </c>
      <c r="ST43" s="18">
        <v>12.244899999999999</v>
      </c>
      <c r="SU43" s="18">
        <v>0.85509999999999997</v>
      </c>
      <c r="SV43" s="18">
        <v>20.3</v>
      </c>
      <c r="SW43" s="18">
        <v>18.892130000000002</v>
      </c>
      <c r="SX43" s="18">
        <v>19.436350000000001</v>
      </c>
      <c r="SY43" s="18">
        <v>0.86365000000000003</v>
      </c>
      <c r="SZ43" s="18">
        <v>20.3</v>
      </c>
      <c r="TA43" s="18">
        <v>18.892130000000002</v>
      </c>
      <c r="TB43" s="18">
        <v>19.436350000000001</v>
      </c>
      <c r="TC43" s="18">
        <v>0.86365000000000003</v>
      </c>
      <c r="TD43" s="18">
        <v>0.4</v>
      </c>
      <c r="TE43" s="18"/>
      <c r="TF43" s="18">
        <v>2.073</v>
      </c>
      <c r="TG43" s="18">
        <v>-1.673</v>
      </c>
      <c r="TH43" s="18">
        <v>0.7</v>
      </c>
      <c r="TI43" s="18">
        <v>21.96</v>
      </c>
      <c r="TJ43" s="18">
        <v>27.373000000000001</v>
      </c>
      <c r="TK43" s="18">
        <v>-26.672999999999998</v>
      </c>
      <c r="TL43" s="18">
        <v>2.1</v>
      </c>
      <c r="TM43" s="18"/>
      <c r="TN43" s="18">
        <v>1.97</v>
      </c>
      <c r="TO43" s="18">
        <v>0.13</v>
      </c>
      <c r="TP43" s="18">
        <v>83.4</v>
      </c>
      <c r="TQ43" s="18">
        <v>95.23</v>
      </c>
      <c r="TR43" s="18">
        <v>57.96</v>
      </c>
      <c r="TS43" s="18">
        <v>25.44</v>
      </c>
      <c r="TT43" s="18">
        <v>93.7</v>
      </c>
      <c r="TU43" s="18">
        <v>109.28</v>
      </c>
      <c r="TV43" s="18">
        <v>61.75</v>
      </c>
      <c r="TW43" s="18">
        <v>31.95</v>
      </c>
      <c r="TX43" s="18">
        <v>12.5</v>
      </c>
      <c r="TY43" s="18">
        <v>14.38</v>
      </c>
      <c r="TZ43" s="18">
        <v>7.39</v>
      </c>
      <c r="UA43" s="18">
        <v>5.1100000000000003</v>
      </c>
      <c r="UB43" s="18">
        <v>10.8</v>
      </c>
      <c r="UC43" s="18">
        <v>11.18</v>
      </c>
      <c r="UD43" s="18">
        <v>3.8</v>
      </c>
      <c r="UE43" s="18">
        <v>7</v>
      </c>
      <c r="UF43" s="18">
        <v>2.4</v>
      </c>
      <c r="UG43" s="18"/>
      <c r="UH43" s="18">
        <v>2.5</v>
      </c>
      <c r="UI43" s="18">
        <v>-0.1</v>
      </c>
      <c r="UJ43" s="18">
        <v>20.9</v>
      </c>
      <c r="UK43" s="18">
        <v>18.892130000000002</v>
      </c>
      <c r="UL43" s="18">
        <v>19.436350000000001</v>
      </c>
      <c r="UM43" s="18">
        <v>1.4636499999999999</v>
      </c>
      <c r="UN43" s="18">
        <v>8</v>
      </c>
      <c r="UO43" s="18">
        <v>8.1999999999999993</v>
      </c>
      <c r="UP43" s="18">
        <v>8.1999999999999993</v>
      </c>
      <c r="UQ43" s="18">
        <v>-0.2</v>
      </c>
      <c r="UR43" s="18">
        <v>8.1</v>
      </c>
      <c r="US43" s="18">
        <v>7.1</v>
      </c>
      <c r="UT43" s="18">
        <v>7.1</v>
      </c>
      <c r="UU43" s="18">
        <v>1</v>
      </c>
      <c r="UV43" s="18">
        <v>0</v>
      </c>
      <c r="UW43" s="18">
        <v>18.892130000000002</v>
      </c>
      <c r="UX43" s="18">
        <v>19.436350000000001</v>
      </c>
      <c r="UY43" s="18">
        <v>-19.436350000000001</v>
      </c>
      <c r="UZ43" s="18">
        <v>1</v>
      </c>
      <c r="VA43" s="18">
        <v>18.892130000000002</v>
      </c>
      <c r="VB43" s="18">
        <v>19.436350000000001</v>
      </c>
      <c r="VC43" s="18">
        <v>-18.436350000000001</v>
      </c>
      <c r="VD43" s="18">
        <v>1</v>
      </c>
      <c r="VE43" s="18">
        <v>18.892130000000002</v>
      </c>
      <c r="VF43" s="18">
        <v>19.436350000000001</v>
      </c>
      <c r="VG43" s="18">
        <v>-18.436350000000001</v>
      </c>
      <c r="VH43" s="18">
        <v>0</v>
      </c>
      <c r="VI43" s="18">
        <v>1.55</v>
      </c>
      <c r="VJ43" s="18"/>
      <c r="VK43" s="18">
        <v>0</v>
      </c>
      <c r="VL43" s="18">
        <v>17</v>
      </c>
      <c r="VM43" s="18"/>
      <c r="VN43" s="18">
        <v>24.805</v>
      </c>
      <c r="VO43" s="18">
        <v>-7.8049999999999997</v>
      </c>
      <c r="VP43" s="18">
        <v>0.5</v>
      </c>
      <c r="VQ43" s="18"/>
      <c r="VR43" s="18">
        <v>8.0000000000000002E-3</v>
      </c>
      <c r="VS43" s="18">
        <v>0.49199999999999999</v>
      </c>
      <c r="VT43" s="18">
        <v>4.8</v>
      </c>
      <c r="VU43" s="18"/>
      <c r="VV43" s="18">
        <v>3.956</v>
      </c>
      <c r="VW43" s="18">
        <v>0.84399999999999997</v>
      </c>
      <c r="VX43" s="18">
        <v>0.6</v>
      </c>
      <c r="VY43" s="18">
        <v>0.6</v>
      </c>
      <c r="VZ43" s="18">
        <v>0.6</v>
      </c>
      <c r="WA43" s="18">
        <v>0</v>
      </c>
      <c r="WB43" s="18">
        <v>113.6</v>
      </c>
      <c r="WC43" s="18">
        <v>109.88</v>
      </c>
      <c r="WD43" s="18">
        <v>103.005</v>
      </c>
      <c r="WE43" s="18">
        <v>10.595000000000001</v>
      </c>
      <c r="WF43" s="18">
        <v>105.2</v>
      </c>
      <c r="WG43" s="18">
        <v>121.94</v>
      </c>
      <c r="WH43" s="18">
        <v>96.424999999999997</v>
      </c>
      <c r="WI43" s="18">
        <v>8.7750000000000004</v>
      </c>
      <c r="WJ43" s="18">
        <v>4.4000000000000004</v>
      </c>
      <c r="WK43" s="18"/>
      <c r="WL43" s="18">
        <v>3.577</v>
      </c>
      <c r="WM43" s="18">
        <v>0.82299999999999995</v>
      </c>
      <c r="WN43" s="18">
        <v>3.2</v>
      </c>
      <c r="WO43" s="18">
        <v>4.2</v>
      </c>
      <c r="WP43" s="18">
        <v>4.2</v>
      </c>
      <c r="WQ43" s="18">
        <v>-1</v>
      </c>
      <c r="WR43" s="18">
        <v>2.2999999999999998</v>
      </c>
      <c r="WS43" s="18">
        <v>2.4</v>
      </c>
      <c r="WT43" s="18">
        <v>2.4</v>
      </c>
      <c r="WU43" s="18">
        <v>-0.1</v>
      </c>
      <c r="WV43" s="18">
        <v>2.4</v>
      </c>
      <c r="WW43" s="18">
        <v>2.4</v>
      </c>
      <c r="WX43" s="18">
        <v>2.4</v>
      </c>
      <c r="WY43" s="18">
        <v>0</v>
      </c>
      <c r="WZ43" s="18"/>
      <c r="XA43" s="18"/>
      <c r="XB43" s="18"/>
      <c r="XC43" s="18">
        <v>0</v>
      </c>
      <c r="XD43" s="18">
        <v>0.5</v>
      </c>
      <c r="XE43" s="18"/>
      <c r="XF43" s="18">
        <v>0.71899999999999997</v>
      </c>
      <c r="XG43" s="18">
        <v>-0.219</v>
      </c>
      <c r="XH43" s="18">
        <v>8.1999999999999993</v>
      </c>
      <c r="XI43" s="18">
        <v>8.4</v>
      </c>
      <c r="XJ43" s="18">
        <v>8.4</v>
      </c>
      <c r="XK43" s="18">
        <v>-0.2</v>
      </c>
      <c r="XL43" s="18">
        <v>20</v>
      </c>
      <c r="XM43" s="18">
        <v>18.406220000000001</v>
      </c>
      <c r="XN43" s="18">
        <v>18.95044</v>
      </c>
      <c r="XO43" s="18">
        <v>1.04956</v>
      </c>
      <c r="XP43" s="18">
        <v>20</v>
      </c>
      <c r="XQ43" s="18">
        <v>18.406220000000001</v>
      </c>
      <c r="XR43" s="18">
        <v>18.95044</v>
      </c>
      <c r="XS43" s="18">
        <v>1.04956</v>
      </c>
      <c r="XT43" s="18">
        <v>7.6</v>
      </c>
      <c r="XU43" s="18">
        <v>10.8</v>
      </c>
      <c r="XV43" s="18">
        <v>10.8</v>
      </c>
      <c r="XW43" s="18">
        <v>-3.2</v>
      </c>
      <c r="XX43" s="18">
        <v>21.4</v>
      </c>
      <c r="XY43" s="18">
        <v>28.5</v>
      </c>
      <c r="XZ43" s="18">
        <v>28.5</v>
      </c>
      <c r="YA43" s="18">
        <v>-7.1</v>
      </c>
      <c r="YB43" s="18">
        <v>34</v>
      </c>
      <c r="YC43" s="18">
        <v>28.5</v>
      </c>
      <c r="YD43" s="18">
        <v>28.5</v>
      </c>
      <c r="YE43" s="18">
        <v>5.5</v>
      </c>
      <c r="YF43" s="18">
        <v>16.3</v>
      </c>
      <c r="YG43" s="18">
        <v>14</v>
      </c>
      <c r="YH43" s="18">
        <v>14</v>
      </c>
      <c r="YI43" s="18">
        <v>2.2999999999999998</v>
      </c>
      <c r="YJ43" s="18">
        <v>19.3</v>
      </c>
      <c r="YK43" s="18">
        <v>18</v>
      </c>
      <c r="YL43" s="18">
        <v>18</v>
      </c>
      <c r="YM43" s="18">
        <v>1.3</v>
      </c>
      <c r="YN43" s="18">
        <v>6.4</v>
      </c>
      <c r="YO43" s="18">
        <v>8.15</v>
      </c>
      <c r="YP43" s="18">
        <v>8.15</v>
      </c>
      <c r="YQ43" s="18">
        <v>-1.75</v>
      </c>
      <c r="YR43" s="18">
        <v>9</v>
      </c>
      <c r="YS43" s="18">
        <v>11</v>
      </c>
      <c r="YT43" s="18">
        <v>11</v>
      </c>
      <c r="YU43" s="18">
        <v>-2</v>
      </c>
      <c r="YV43" s="18">
        <v>15</v>
      </c>
      <c r="YW43" s="18">
        <v>22</v>
      </c>
      <c r="YX43" s="18">
        <v>22</v>
      </c>
      <c r="YY43" s="18">
        <v>-7</v>
      </c>
    </row>
    <row r="44" spans="1:675" ht="24" customHeight="1" x14ac:dyDescent="0.3">
      <c r="A44" s="1"/>
      <c r="B44" s="17" t="s">
        <v>102</v>
      </c>
      <c r="C44" s="17" t="s">
        <v>907</v>
      </c>
      <c r="D44" s="18">
        <v>202.5</v>
      </c>
      <c r="E44" s="18">
        <v>203.40136000000001</v>
      </c>
      <c r="F44" s="18">
        <v>203.40136000000001</v>
      </c>
      <c r="G44" s="18">
        <v>-0.90136000000000005</v>
      </c>
      <c r="H44" s="18">
        <v>635.70000000000005</v>
      </c>
      <c r="I44" s="18">
        <v>634.98344999999995</v>
      </c>
      <c r="J44" s="18">
        <v>627.79395999999997</v>
      </c>
      <c r="K44" s="18">
        <v>7.90604</v>
      </c>
      <c r="L44" s="18">
        <v>213.1</v>
      </c>
      <c r="M44" s="18">
        <v>215.11229</v>
      </c>
      <c r="N44" s="18">
        <v>204.43100999999999</v>
      </c>
      <c r="O44" s="18">
        <v>8.6689900000000009</v>
      </c>
      <c r="P44" s="18"/>
      <c r="Q44" s="18"/>
      <c r="R44" s="18"/>
      <c r="S44" s="18">
        <v>0</v>
      </c>
      <c r="T44" s="18"/>
      <c r="U44" s="18"/>
      <c r="V44" s="18"/>
      <c r="W44" s="18">
        <v>0</v>
      </c>
      <c r="X44" s="18">
        <v>90</v>
      </c>
      <c r="Y44" s="18">
        <v>91.867829999999998</v>
      </c>
      <c r="Z44" s="18">
        <v>91.867829999999998</v>
      </c>
      <c r="AA44" s="18">
        <v>-1.8678300000000001</v>
      </c>
      <c r="AB44" s="18">
        <v>238</v>
      </c>
      <c r="AC44" s="18">
        <v>242</v>
      </c>
      <c r="AD44" s="18">
        <v>242</v>
      </c>
      <c r="AE44" s="18">
        <v>-4</v>
      </c>
      <c r="AF44" s="18">
        <v>27</v>
      </c>
      <c r="AG44" s="18">
        <v>27.80639</v>
      </c>
      <c r="AH44" s="18"/>
      <c r="AI44" s="18">
        <v>27</v>
      </c>
      <c r="AJ44" s="18">
        <v>0</v>
      </c>
      <c r="AK44" s="18"/>
      <c r="AL44" s="18"/>
      <c r="AM44" s="18">
        <v>0</v>
      </c>
      <c r="AN44" s="18">
        <v>144.69999999999999</v>
      </c>
      <c r="AO44" s="18">
        <v>152.49405999999999</v>
      </c>
      <c r="AP44" s="18">
        <v>152.49405999999999</v>
      </c>
      <c r="AQ44" s="18">
        <v>-7.79406</v>
      </c>
      <c r="AR44" s="18">
        <v>144.6</v>
      </c>
      <c r="AS44" s="18">
        <v>152.49405999999999</v>
      </c>
      <c r="AT44" s="18">
        <v>152.49405999999999</v>
      </c>
      <c r="AU44" s="18">
        <v>-7.8940599999999996</v>
      </c>
      <c r="AV44" s="18">
        <v>144.80000000000001</v>
      </c>
      <c r="AW44" s="18">
        <v>152.49405999999999</v>
      </c>
      <c r="AX44" s="18">
        <v>152.49405999999999</v>
      </c>
      <c r="AY44" s="18">
        <v>-7.6940600000000003</v>
      </c>
      <c r="AZ44" s="18">
        <v>248</v>
      </c>
      <c r="BA44" s="18">
        <v>229.428</v>
      </c>
      <c r="BB44" s="18">
        <v>229.428</v>
      </c>
      <c r="BC44" s="18">
        <v>18.571999999999999</v>
      </c>
      <c r="BD44" s="18">
        <v>202.4</v>
      </c>
      <c r="BE44" s="18">
        <v>207.24285</v>
      </c>
      <c r="BF44" s="18">
        <v>207.24285</v>
      </c>
      <c r="BG44" s="18">
        <v>-4.8428500000000003</v>
      </c>
      <c r="BH44" s="18">
        <v>107</v>
      </c>
      <c r="BI44" s="18">
        <v>103.93259999999999</v>
      </c>
      <c r="BJ44" s="18">
        <v>103.93259999999999</v>
      </c>
      <c r="BK44" s="18">
        <v>3.0674000000000001</v>
      </c>
      <c r="BL44" s="18">
        <v>557.5</v>
      </c>
      <c r="BM44" s="18">
        <v>566.08941000000004</v>
      </c>
      <c r="BN44" s="18">
        <v>566.08941000000004</v>
      </c>
      <c r="BO44" s="18">
        <v>-8.5894100000000009</v>
      </c>
      <c r="BP44" s="18">
        <v>10.199999999999999</v>
      </c>
      <c r="BQ44" s="18">
        <v>10.52094</v>
      </c>
      <c r="BR44" s="18">
        <v>10.52094</v>
      </c>
      <c r="BS44" s="18">
        <v>-0.32094</v>
      </c>
      <c r="BT44" s="18"/>
      <c r="BU44" s="18"/>
      <c r="BV44" s="18"/>
      <c r="BW44" s="18">
        <v>0</v>
      </c>
      <c r="BX44" s="18">
        <v>0</v>
      </c>
      <c r="BY44" s="18"/>
      <c r="BZ44" s="18"/>
      <c r="CA44" s="18">
        <v>0</v>
      </c>
      <c r="CB44" s="18"/>
      <c r="CC44" s="18"/>
      <c r="CD44" s="18"/>
      <c r="CE44" s="18">
        <v>0</v>
      </c>
      <c r="CF44" s="18"/>
      <c r="CG44" s="18"/>
      <c r="CH44" s="18"/>
      <c r="CI44" s="18">
        <v>0</v>
      </c>
      <c r="CJ44" s="18">
        <v>166.7</v>
      </c>
      <c r="CK44" s="18">
        <v>164.06706</v>
      </c>
      <c r="CL44" s="18">
        <v>164.06706</v>
      </c>
      <c r="CM44" s="18">
        <v>2.6329400000000001</v>
      </c>
      <c r="CN44" s="18">
        <v>8.4</v>
      </c>
      <c r="CO44" s="18">
        <v>5.1336000000000004</v>
      </c>
      <c r="CP44" s="18">
        <v>5.1336000000000004</v>
      </c>
      <c r="CQ44" s="18">
        <v>3.2664</v>
      </c>
      <c r="CR44" s="18">
        <v>6.2</v>
      </c>
      <c r="CS44" s="18">
        <v>2.8178999999999998</v>
      </c>
      <c r="CT44" s="18">
        <v>2.8178999999999998</v>
      </c>
      <c r="CU44" s="18">
        <v>3.3820999999999999</v>
      </c>
      <c r="CV44" s="18">
        <v>21.7</v>
      </c>
      <c r="CW44" s="18"/>
      <c r="CX44" s="18"/>
      <c r="CY44" s="18">
        <v>21.7</v>
      </c>
      <c r="CZ44" s="18">
        <v>2.2999999999999998</v>
      </c>
      <c r="DA44" s="18">
        <v>6.8766400000000001</v>
      </c>
      <c r="DB44" s="18">
        <v>6.8766400000000001</v>
      </c>
      <c r="DC44" s="18">
        <v>-4.5766400000000003</v>
      </c>
      <c r="DD44" s="18"/>
      <c r="DE44" s="18"/>
      <c r="DF44" s="18"/>
      <c r="DG44" s="18">
        <v>0</v>
      </c>
      <c r="DH44" s="18">
        <v>142.5</v>
      </c>
      <c r="DI44" s="18">
        <v>142.44412</v>
      </c>
      <c r="DJ44" s="18">
        <v>142.44412</v>
      </c>
      <c r="DK44" s="18">
        <v>5.5879999999999999E-2</v>
      </c>
      <c r="DL44" s="18"/>
      <c r="DM44" s="18"/>
      <c r="DN44" s="18"/>
      <c r="DO44" s="18">
        <v>0</v>
      </c>
      <c r="DP44" s="18"/>
      <c r="DQ44" s="18"/>
      <c r="DR44" s="18"/>
      <c r="DS44" s="18">
        <v>0</v>
      </c>
      <c r="DT44" s="18"/>
      <c r="DU44" s="18"/>
      <c r="DV44" s="18"/>
      <c r="DW44" s="18">
        <v>0</v>
      </c>
      <c r="DX44" s="18"/>
      <c r="DY44" s="18"/>
      <c r="DZ44" s="18"/>
      <c r="EA44" s="18">
        <v>0</v>
      </c>
      <c r="EB44" s="18">
        <v>110.3</v>
      </c>
      <c r="EC44" s="18">
        <v>112.46647</v>
      </c>
      <c r="ED44" s="18">
        <v>112.46647</v>
      </c>
      <c r="EE44" s="18">
        <v>-2.1664699999999999</v>
      </c>
      <c r="EF44" s="18">
        <v>0</v>
      </c>
      <c r="EG44" s="18"/>
      <c r="EH44" s="18"/>
      <c r="EI44" s="18">
        <v>0</v>
      </c>
      <c r="EJ44" s="18">
        <v>0</v>
      </c>
      <c r="EK44" s="18"/>
      <c r="EL44" s="18"/>
      <c r="EM44" s="18">
        <v>0</v>
      </c>
      <c r="EN44" s="18"/>
      <c r="EO44" s="18"/>
      <c r="EP44" s="18"/>
      <c r="EQ44" s="18">
        <v>0</v>
      </c>
      <c r="ER44" s="18"/>
      <c r="ES44" s="18"/>
      <c r="ET44" s="18"/>
      <c r="EU44" s="18">
        <v>0</v>
      </c>
      <c r="EV44" s="18">
        <v>6.5</v>
      </c>
      <c r="EW44" s="18">
        <v>6.39</v>
      </c>
      <c r="EX44" s="18">
        <v>6.39</v>
      </c>
      <c r="EY44" s="18">
        <v>0.11</v>
      </c>
      <c r="EZ44" s="18">
        <v>474.5</v>
      </c>
      <c r="FA44" s="18">
        <v>457.09426999999999</v>
      </c>
      <c r="FB44" s="18">
        <v>457.09426999999999</v>
      </c>
      <c r="FC44" s="18">
        <v>17.405729999999998</v>
      </c>
      <c r="FD44" s="18">
        <v>81.5</v>
      </c>
      <c r="FE44" s="18">
        <v>81.635570000000001</v>
      </c>
      <c r="FF44" s="18">
        <v>81.635570000000001</v>
      </c>
      <c r="FG44" s="18">
        <v>-0.13557</v>
      </c>
      <c r="FH44" s="18">
        <v>153.4</v>
      </c>
      <c r="FI44" s="18">
        <v>149.98721</v>
      </c>
      <c r="FJ44" s="18">
        <v>151.36251999999999</v>
      </c>
      <c r="FK44" s="18">
        <v>2.03748</v>
      </c>
      <c r="FL44" s="18">
        <v>41.5</v>
      </c>
      <c r="FM44" s="18">
        <v>41.89893</v>
      </c>
      <c r="FN44" s="18">
        <v>41.89893</v>
      </c>
      <c r="FO44" s="18">
        <v>-0.39893000000000001</v>
      </c>
      <c r="FP44" s="18">
        <v>18.600000000000001</v>
      </c>
      <c r="FQ44" s="18">
        <v>19.21088</v>
      </c>
      <c r="FR44" s="18">
        <v>19.21088</v>
      </c>
      <c r="FS44" s="18">
        <v>-0.61087999999999998</v>
      </c>
      <c r="FT44" s="18">
        <v>12.7</v>
      </c>
      <c r="FU44" s="18">
        <v>17.93975</v>
      </c>
      <c r="FV44" s="18">
        <v>18.46453</v>
      </c>
      <c r="FW44" s="18">
        <v>-5.7645299999999997</v>
      </c>
      <c r="FX44" s="18">
        <v>92.3</v>
      </c>
      <c r="FY44" s="18">
        <v>87.773570000000007</v>
      </c>
      <c r="FZ44" s="18">
        <v>87.773570000000007</v>
      </c>
      <c r="GA44" s="18">
        <v>4.5264300000000004</v>
      </c>
      <c r="GB44" s="18"/>
      <c r="GC44" s="18"/>
      <c r="GD44" s="18">
        <v>179.82</v>
      </c>
      <c r="GE44" s="18">
        <v>-179.82</v>
      </c>
      <c r="GF44" s="18"/>
      <c r="GG44" s="18"/>
      <c r="GH44" s="18">
        <v>179.82</v>
      </c>
      <c r="GI44" s="18">
        <v>-179.82</v>
      </c>
      <c r="GJ44" s="18"/>
      <c r="GK44" s="18"/>
      <c r="GL44" s="18">
        <v>180.36</v>
      </c>
      <c r="GM44" s="18">
        <v>-180.36</v>
      </c>
      <c r="GN44" s="18">
        <v>106.5</v>
      </c>
      <c r="GO44" s="18">
        <v>110.48202000000001</v>
      </c>
      <c r="GP44" s="18">
        <v>110.48202000000001</v>
      </c>
      <c r="GQ44" s="18">
        <v>-3.9820199999999999</v>
      </c>
      <c r="GR44" s="18">
        <v>45.2</v>
      </c>
      <c r="GS44" s="18">
        <v>47.082599999999999</v>
      </c>
      <c r="GT44" s="18">
        <v>47.082599999999999</v>
      </c>
      <c r="GU44" s="18">
        <v>-1.8826000000000001</v>
      </c>
      <c r="GV44" s="18"/>
      <c r="GW44" s="18"/>
      <c r="GX44" s="18">
        <v>45.381999999999998</v>
      </c>
      <c r="GY44" s="18">
        <v>-45.381999999999998</v>
      </c>
      <c r="GZ44" s="18">
        <v>2</v>
      </c>
      <c r="HA44" s="18"/>
      <c r="HB44" s="18"/>
      <c r="HC44" s="18">
        <v>2</v>
      </c>
      <c r="HD44" s="18">
        <v>34.9</v>
      </c>
      <c r="HE44" s="18">
        <v>33.36054</v>
      </c>
      <c r="HF44" s="18">
        <v>30.300550000000001</v>
      </c>
      <c r="HG44" s="18">
        <v>4.59945</v>
      </c>
      <c r="HH44" s="18">
        <v>169.3</v>
      </c>
      <c r="HI44" s="18">
        <v>174.55948000000001</v>
      </c>
      <c r="HJ44" s="18">
        <v>174.55948000000001</v>
      </c>
      <c r="HK44" s="18">
        <v>-5.2594799999999999</v>
      </c>
      <c r="HL44" s="18"/>
      <c r="HM44" s="18"/>
      <c r="HN44" s="18"/>
      <c r="HO44" s="18">
        <v>0</v>
      </c>
      <c r="HP44" s="18"/>
      <c r="HQ44" s="18"/>
      <c r="HR44" s="18"/>
      <c r="HS44" s="18">
        <v>0</v>
      </c>
      <c r="HT44" s="18">
        <v>94.3</v>
      </c>
      <c r="HU44" s="18">
        <v>95.545190000000005</v>
      </c>
      <c r="HV44" s="18">
        <v>95.545190000000005</v>
      </c>
      <c r="HW44" s="18">
        <v>-1.24519</v>
      </c>
      <c r="HX44" s="18"/>
      <c r="HY44" s="18"/>
      <c r="HZ44" s="18"/>
      <c r="IA44" s="18">
        <v>0</v>
      </c>
      <c r="IB44" s="18"/>
      <c r="IC44" s="18"/>
      <c r="ID44" s="18"/>
      <c r="IE44" s="18">
        <v>0</v>
      </c>
      <c r="IF44" s="18">
        <v>44.8</v>
      </c>
      <c r="IG44" s="18">
        <v>45.265309999999999</v>
      </c>
      <c r="IH44" s="18">
        <v>45.265309999999999</v>
      </c>
      <c r="II44" s="18">
        <v>-0.46531</v>
      </c>
      <c r="IJ44" s="18"/>
      <c r="IK44" s="18"/>
      <c r="IL44" s="18"/>
      <c r="IM44" s="18">
        <v>0</v>
      </c>
      <c r="IN44" s="18"/>
      <c r="IO44" s="18"/>
      <c r="IP44" s="18"/>
      <c r="IQ44" s="18">
        <v>0</v>
      </c>
      <c r="IR44" s="18"/>
      <c r="IS44" s="18"/>
      <c r="IT44" s="18"/>
      <c r="IU44" s="18">
        <v>0</v>
      </c>
      <c r="IV44" s="18">
        <v>126.7</v>
      </c>
      <c r="IW44" s="18">
        <v>132.83837</v>
      </c>
      <c r="IX44" s="18">
        <v>132.83837</v>
      </c>
      <c r="IY44" s="18">
        <v>-6.1383700000000001</v>
      </c>
      <c r="IZ44" s="18">
        <v>166</v>
      </c>
      <c r="JA44" s="18"/>
      <c r="JB44" s="18"/>
      <c r="JC44" s="18">
        <v>166</v>
      </c>
      <c r="JD44" s="18">
        <v>163.6</v>
      </c>
      <c r="JE44" s="18"/>
      <c r="JF44" s="18"/>
      <c r="JG44" s="18">
        <v>163.6</v>
      </c>
      <c r="JH44" s="18">
        <v>196.4</v>
      </c>
      <c r="JI44" s="18">
        <v>202.72200000000001</v>
      </c>
      <c r="JJ44" s="18">
        <v>107.47094</v>
      </c>
      <c r="JK44" s="18">
        <v>88.929060000000007</v>
      </c>
      <c r="JL44" s="18"/>
      <c r="JM44" s="18"/>
      <c r="JN44" s="18"/>
      <c r="JO44" s="18">
        <v>0</v>
      </c>
      <c r="JP44" s="18">
        <v>71.900000000000006</v>
      </c>
      <c r="JQ44" s="18">
        <v>73.590999999999994</v>
      </c>
      <c r="JR44" s="18">
        <v>73.590999999999994</v>
      </c>
      <c r="JS44" s="18">
        <v>-1.6910000000000001</v>
      </c>
      <c r="JT44" s="18">
        <v>34.4</v>
      </c>
      <c r="JU44" s="18">
        <v>36.905999999999999</v>
      </c>
      <c r="JV44" s="18">
        <v>36.905999999999999</v>
      </c>
      <c r="JW44" s="18">
        <v>-2.5059999999999998</v>
      </c>
      <c r="JX44" s="18"/>
      <c r="JY44" s="18"/>
      <c r="JZ44" s="18"/>
      <c r="KA44" s="18">
        <v>0</v>
      </c>
      <c r="KB44" s="18">
        <v>0</v>
      </c>
      <c r="KC44" s="18"/>
      <c r="KD44" s="18"/>
      <c r="KE44" s="18">
        <v>0</v>
      </c>
      <c r="KF44" s="18"/>
      <c r="KG44" s="18"/>
      <c r="KH44" s="18"/>
      <c r="KI44" s="18">
        <v>0</v>
      </c>
      <c r="KJ44" s="18">
        <v>36</v>
      </c>
      <c r="KK44" s="18">
        <v>56</v>
      </c>
      <c r="KL44" s="18">
        <v>56</v>
      </c>
      <c r="KM44" s="18">
        <v>-20</v>
      </c>
      <c r="KN44" s="18"/>
      <c r="KO44" s="18"/>
      <c r="KP44" s="18"/>
      <c r="KQ44" s="18">
        <v>0</v>
      </c>
      <c r="KR44" s="18"/>
      <c r="KS44" s="18"/>
      <c r="KT44" s="18"/>
      <c r="KU44" s="18">
        <v>0</v>
      </c>
      <c r="KV44" s="18">
        <v>2.2000000000000002</v>
      </c>
      <c r="KW44" s="18">
        <v>2.04081</v>
      </c>
      <c r="KX44" s="18">
        <v>2.04081</v>
      </c>
      <c r="KY44" s="18">
        <v>0.15919</v>
      </c>
      <c r="KZ44" s="18">
        <v>261.2</v>
      </c>
      <c r="LA44" s="18">
        <v>270.06803000000002</v>
      </c>
      <c r="LB44" s="18">
        <v>270.06803000000002</v>
      </c>
      <c r="LC44" s="18">
        <v>-8.8680299999999992</v>
      </c>
      <c r="LD44" s="18">
        <v>132.4</v>
      </c>
      <c r="LE44" s="18">
        <v>133.16031000000001</v>
      </c>
      <c r="LF44" s="18">
        <v>133.16031000000001</v>
      </c>
      <c r="LG44" s="18">
        <v>-0.76031000000000004</v>
      </c>
      <c r="LH44" s="18">
        <v>63.7</v>
      </c>
      <c r="LI44" s="18">
        <v>67.199219999999997</v>
      </c>
      <c r="LJ44" s="18">
        <v>67.199219999999997</v>
      </c>
      <c r="LK44" s="18">
        <v>-3.4992200000000002</v>
      </c>
      <c r="LL44" s="18">
        <v>75.599999999999994</v>
      </c>
      <c r="LM44" s="18">
        <v>78.567999999999998</v>
      </c>
      <c r="LN44" s="18">
        <v>78.567999999999998</v>
      </c>
      <c r="LO44" s="18">
        <v>-2.968</v>
      </c>
      <c r="LP44" s="18">
        <v>30.9</v>
      </c>
      <c r="LQ44" s="18"/>
      <c r="LR44" s="18">
        <v>29.980560000000001</v>
      </c>
      <c r="LS44" s="18">
        <v>0.91944000000000004</v>
      </c>
      <c r="LT44" s="18">
        <v>0</v>
      </c>
      <c r="LU44" s="18"/>
      <c r="LV44" s="18"/>
      <c r="LW44" s="18">
        <v>0</v>
      </c>
      <c r="LX44" s="18">
        <v>0</v>
      </c>
      <c r="LY44" s="18"/>
      <c r="LZ44" s="18"/>
      <c r="MA44" s="18">
        <v>0</v>
      </c>
      <c r="MB44" s="18">
        <v>0</v>
      </c>
      <c r="MC44" s="18"/>
      <c r="MD44" s="18"/>
      <c r="ME44" s="18">
        <v>0</v>
      </c>
      <c r="MF44" s="18">
        <v>140.9</v>
      </c>
      <c r="MG44" s="18">
        <v>134.99797000000001</v>
      </c>
      <c r="MH44" s="18">
        <v>134.99797000000001</v>
      </c>
      <c r="MI44" s="18">
        <v>5.9020299999999999</v>
      </c>
      <c r="MJ44" s="18"/>
      <c r="MK44" s="18"/>
      <c r="ML44" s="18"/>
      <c r="MM44" s="18">
        <v>0</v>
      </c>
      <c r="MN44" s="18">
        <v>77.2</v>
      </c>
      <c r="MO44" s="18">
        <v>67.701679999999996</v>
      </c>
      <c r="MP44" s="18">
        <v>67.701679999999996</v>
      </c>
      <c r="MQ44" s="18">
        <v>9.4983199999999997</v>
      </c>
      <c r="MR44" s="18">
        <v>103.3</v>
      </c>
      <c r="MS44" s="18">
        <v>105.53364999999999</v>
      </c>
      <c r="MT44" s="18"/>
      <c r="MU44" s="18">
        <v>103.3</v>
      </c>
      <c r="MV44" s="18">
        <v>0</v>
      </c>
      <c r="MW44" s="18"/>
      <c r="MX44" s="18"/>
      <c r="MY44" s="18">
        <v>0</v>
      </c>
      <c r="MZ44" s="18"/>
      <c r="NA44" s="18"/>
      <c r="NB44" s="18"/>
      <c r="NC44" s="18">
        <v>0</v>
      </c>
      <c r="ND44" s="18"/>
      <c r="NE44" s="18"/>
      <c r="NF44" s="18"/>
      <c r="NG44" s="18">
        <v>0</v>
      </c>
      <c r="NH44" s="18"/>
      <c r="NI44" s="18"/>
      <c r="NJ44" s="18"/>
      <c r="NK44" s="18">
        <v>0</v>
      </c>
      <c r="NL44" s="18">
        <v>204.2</v>
      </c>
      <c r="NM44" s="18">
        <v>206.49084999999999</v>
      </c>
      <c r="NN44" s="18">
        <v>206.49084999999999</v>
      </c>
      <c r="NO44" s="18">
        <v>-2.2908499999999998</v>
      </c>
      <c r="NP44" s="18">
        <v>97.9</v>
      </c>
      <c r="NQ44" s="18">
        <v>103.55547</v>
      </c>
      <c r="NR44" s="18">
        <v>103.55547</v>
      </c>
      <c r="NS44" s="18">
        <v>-5.6554700000000002</v>
      </c>
      <c r="NT44" s="18"/>
      <c r="NU44" s="18">
        <v>4.0167900000000003</v>
      </c>
      <c r="NV44" s="18">
        <v>4.0167900000000003</v>
      </c>
      <c r="NW44" s="18">
        <v>-4.0167900000000003</v>
      </c>
      <c r="NX44" s="18"/>
      <c r="NY44" s="18"/>
      <c r="NZ44" s="18"/>
      <c r="OA44" s="18">
        <v>0</v>
      </c>
      <c r="OB44" s="18">
        <v>0</v>
      </c>
      <c r="OC44" s="18">
        <v>16.99708</v>
      </c>
      <c r="OD44" s="18">
        <v>17.492709999999999</v>
      </c>
      <c r="OE44" s="18">
        <v>-17.492709999999999</v>
      </c>
      <c r="OF44" s="18">
        <v>0</v>
      </c>
      <c r="OG44" s="18"/>
      <c r="OH44" s="18">
        <v>3.5999999999999997E-2</v>
      </c>
      <c r="OI44" s="18">
        <v>-3.5999999999999997E-2</v>
      </c>
      <c r="OJ44" s="18">
        <v>60.3</v>
      </c>
      <c r="OK44" s="18">
        <v>85.36</v>
      </c>
      <c r="OL44" s="18">
        <v>46.74</v>
      </c>
      <c r="OM44" s="18">
        <v>13.56</v>
      </c>
      <c r="ON44" s="18">
        <v>1.1000000000000001</v>
      </c>
      <c r="OO44" s="18"/>
      <c r="OP44" s="18">
        <v>2.1280000000000001</v>
      </c>
      <c r="OQ44" s="18">
        <v>-1.028</v>
      </c>
      <c r="OR44" s="18">
        <v>0</v>
      </c>
      <c r="OS44" s="18">
        <v>0.99</v>
      </c>
      <c r="OT44" s="18">
        <v>0.08</v>
      </c>
      <c r="OU44" s="18">
        <v>-0.08</v>
      </c>
      <c r="OV44" s="18">
        <v>0</v>
      </c>
      <c r="OW44" s="18"/>
      <c r="OX44" s="18"/>
      <c r="OY44" s="18">
        <v>0</v>
      </c>
      <c r="OZ44" s="18">
        <v>20.3</v>
      </c>
      <c r="PA44" s="18">
        <v>19.436350000000001</v>
      </c>
      <c r="PB44" s="18">
        <v>19.436350000000001</v>
      </c>
      <c r="PC44" s="18">
        <v>0.86365000000000003</v>
      </c>
      <c r="PD44" s="18">
        <v>10</v>
      </c>
      <c r="PE44" s="18">
        <v>9.9830000000000005</v>
      </c>
      <c r="PF44" s="18">
        <v>9.9830000000000005</v>
      </c>
      <c r="PG44" s="18">
        <v>1.7000000000000001E-2</v>
      </c>
      <c r="PH44" s="18">
        <v>5.4</v>
      </c>
      <c r="PI44" s="18">
        <v>5.67</v>
      </c>
      <c r="PJ44" s="18">
        <v>5.67</v>
      </c>
      <c r="PK44" s="18">
        <v>-0.27</v>
      </c>
      <c r="PL44" s="18">
        <v>1.1000000000000001</v>
      </c>
      <c r="PM44" s="18"/>
      <c r="PN44" s="18">
        <v>0.2</v>
      </c>
      <c r="PO44" s="18">
        <v>0.9</v>
      </c>
      <c r="PP44" s="18">
        <v>3.11</v>
      </c>
      <c r="PQ44" s="18"/>
      <c r="PR44" s="18">
        <v>1.823</v>
      </c>
      <c r="PS44" s="18">
        <v>1.2869999999999999</v>
      </c>
      <c r="PT44" s="18">
        <v>2.2000000000000002</v>
      </c>
      <c r="PU44" s="18"/>
      <c r="PV44" s="18"/>
      <c r="PW44" s="18">
        <v>2.2000000000000002</v>
      </c>
      <c r="PX44" s="18">
        <v>3.6</v>
      </c>
      <c r="PY44" s="18">
        <v>3.6</v>
      </c>
      <c r="PZ44" s="18">
        <v>3.6</v>
      </c>
      <c r="QA44" s="18">
        <v>0</v>
      </c>
      <c r="QB44" s="18">
        <v>5.0999999999999996</v>
      </c>
      <c r="QC44" s="18">
        <v>4</v>
      </c>
      <c r="QD44" s="18">
        <v>4</v>
      </c>
      <c r="QE44" s="18">
        <v>1.1000000000000001</v>
      </c>
      <c r="QF44" s="18">
        <v>20.3</v>
      </c>
      <c r="QG44" s="18">
        <v>20.274049999999999</v>
      </c>
      <c r="QH44" s="18">
        <v>20.274049999999999</v>
      </c>
      <c r="QI44" s="18">
        <v>2.5950000000000001E-2</v>
      </c>
      <c r="QJ44" s="18">
        <v>20</v>
      </c>
      <c r="QK44" s="18">
        <v>18.892130000000002</v>
      </c>
      <c r="QL44" s="18">
        <v>19.436350000000001</v>
      </c>
      <c r="QM44" s="18">
        <v>0.56364999999999998</v>
      </c>
      <c r="QN44" s="18">
        <v>19</v>
      </c>
      <c r="QO44" s="18">
        <v>17.006799999999998</v>
      </c>
      <c r="QP44" s="18">
        <v>17.492709999999999</v>
      </c>
      <c r="QQ44" s="18">
        <v>1.50729</v>
      </c>
      <c r="QR44" s="18">
        <v>0</v>
      </c>
      <c r="QS44" s="18">
        <v>3.4</v>
      </c>
      <c r="QT44" s="18">
        <v>3.4</v>
      </c>
      <c r="QU44" s="18">
        <v>-3.4</v>
      </c>
      <c r="QV44" s="18">
        <v>18.5</v>
      </c>
      <c r="QW44" s="18">
        <v>17.376090000000001</v>
      </c>
      <c r="QX44" s="18">
        <v>17.881440000000001</v>
      </c>
      <c r="QY44" s="18">
        <v>0.61856</v>
      </c>
      <c r="QZ44" s="18">
        <v>0.8</v>
      </c>
      <c r="RA44" s="18"/>
      <c r="RB44" s="18">
        <v>0.19900000000000001</v>
      </c>
      <c r="RC44" s="18">
        <v>0.60099999999999998</v>
      </c>
      <c r="RD44" s="18">
        <v>0</v>
      </c>
      <c r="RE44" s="18"/>
      <c r="RF44" s="18">
        <v>0.67900000000000005</v>
      </c>
      <c r="RG44" s="18">
        <v>-0.67900000000000005</v>
      </c>
      <c r="RH44" s="18">
        <v>13.7</v>
      </c>
      <c r="RI44" s="18">
        <v>17.03</v>
      </c>
      <c r="RJ44" s="18">
        <v>14.436</v>
      </c>
      <c r="RK44" s="18">
        <v>-0.73599999999999999</v>
      </c>
      <c r="RL44" s="18">
        <v>40.299999999999997</v>
      </c>
      <c r="RM44" s="18">
        <v>61.8</v>
      </c>
      <c r="RN44" s="18">
        <v>51.533999999999999</v>
      </c>
      <c r="RO44" s="18">
        <v>-11.234</v>
      </c>
      <c r="RP44" s="18">
        <v>0</v>
      </c>
      <c r="RQ44" s="18"/>
      <c r="RR44" s="18"/>
      <c r="RS44" s="18">
        <v>0</v>
      </c>
      <c r="RT44" s="18">
        <v>3.4</v>
      </c>
      <c r="RU44" s="18">
        <v>3.21</v>
      </c>
      <c r="RV44" s="18">
        <v>3.2010000000000001</v>
      </c>
      <c r="RW44" s="18">
        <v>0.19900000000000001</v>
      </c>
      <c r="RX44" s="18">
        <v>20.2</v>
      </c>
      <c r="RY44" s="18">
        <v>19.792000000000002</v>
      </c>
      <c r="RZ44" s="18">
        <v>19.792000000000002</v>
      </c>
      <c r="SA44" s="18">
        <v>0.40799999999999997</v>
      </c>
      <c r="SB44" s="18">
        <v>3.2</v>
      </c>
      <c r="SC44" s="18">
        <v>2</v>
      </c>
      <c r="SD44" s="18">
        <v>2</v>
      </c>
      <c r="SE44" s="18">
        <v>1.2</v>
      </c>
      <c r="SF44" s="18"/>
      <c r="SG44" s="18">
        <v>0.4</v>
      </c>
      <c r="SH44" s="18">
        <v>0.4</v>
      </c>
      <c r="SI44" s="18">
        <v>-0.4</v>
      </c>
      <c r="SJ44" s="18">
        <v>0</v>
      </c>
      <c r="SK44" s="18"/>
      <c r="SL44" s="18">
        <v>1.4E-2</v>
      </c>
      <c r="SM44" s="18">
        <v>-1.4E-2</v>
      </c>
      <c r="SN44" s="18">
        <v>19.8</v>
      </c>
      <c r="SO44" s="18">
        <v>18.62002</v>
      </c>
      <c r="SP44" s="18">
        <v>19.1448</v>
      </c>
      <c r="SQ44" s="18">
        <v>0.6552</v>
      </c>
      <c r="SR44" s="18">
        <v>13.1</v>
      </c>
      <c r="SS44" s="18">
        <v>11.89504</v>
      </c>
      <c r="ST44" s="18">
        <v>12.244899999999999</v>
      </c>
      <c r="SU44" s="18">
        <v>0.85509999999999997</v>
      </c>
      <c r="SV44" s="18">
        <v>20.2</v>
      </c>
      <c r="SW44" s="18">
        <v>18.892130000000002</v>
      </c>
      <c r="SX44" s="18">
        <v>19.436350000000001</v>
      </c>
      <c r="SY44" s="18">
        <v>0.76365000000000005</v>
      </c>
      <c r="SZ44" s="18">
        <v>20.3</v>
      </c>
      <c r="TA44" s="18">
        <v>18.892130000000002</v>
      </c>
      <c r="TB44" s="18">
        <v>19.436350000000001</v>
      </c>
      <c r="TC44" s="18">
        <v>0.86365000000000003</v>
      </c>
      <c r="TD44" s="18">
        <v>0.5</v>
      </c>
      <c r="TE44" s="18">
        <v>7.0000000000000007E-2</v>
      </c>
      <c r="TF44" s="18">
        <v>1.9750000000000001</v>
      </c>
      <c r="TG44" s="18">
        <v>-1.4750000000000001</v>
      </c>
      <c r="TH44" s="18">
        <v>0.3</v>
      </c>
      <c r="TI44" s="18">
        <v>24.56</v>
      </c>
      <c r="TJ44" s="18">
        <v>29.311</v>
      </c>
      <c r="TK44" s="18">
        <v>-29.010999999999999</v>
      </c>
      <c r="TL44" s="18">
        <v>0</v>
      </c>
      <c r="TM44" s="18"/>
      <c r="TN44" s="18">
        <v>0.99</v>
      </c>
      <c r="TO44" s="18">
        <v>-0.99</v>
      </c>
      <c r="TP44" s="18">
        <v>67.2</v>
      </c>
      <c r="TQ44" s="18">
        <v>90.64</v>
      </c>
      <c r="TR44" s="18">
        <v>57.96</v>
      </c>
      <c r="TS44" s="18">
        <v>9.24</v>
      </c>
      <c r="TT44" s="18">
        <v>79</v>
      </c>
      <c r="TU44" s="18">
        <v>104.65</v>
      </c>
      <c r="TV44" s="18">
        <v>61.75</v>
      </c>
      <c r="TW44" s="18">
        <v>17.25</v>
      </c>
      <c r="TX44" s="18">
        <v>9.1999999999999993</v>
      </c>
      <c r="TY44" s="18">
        <v>13.52</v>
      </c>
      <c r="TZ44" s="18">
        <v>7.39</v>
      </c>
      <c r="UA44" s="18">
        <v>1.81</v>
      </c>
      <c r="UB44" s="18">
        <v>6</v>
      </c>
      <c r="UC44" s="18">
        <v>10.27</v>
      </c>
      <c r="UD44" s="18">
        <v>3.8</v>
      </c>
      <c r="UE44" s="18">
        <v>2.2000000000000002</v>
      </c>
      <c r="UF44" s="18">
        <v>3.1</v>
      </c>
      <c r="UG44" s="18"/>
      <c r="UH44" s="18">
        <v>1.25</v>
      </c>
      <c r="UI44" s="18">
        <v>1.85</v>
      </c>
      <c r="UJ44" s="18">
        <v>20.8</v>
      </c>
      <c r="UK44" s="18">
        <v>18.892130000000002</v>
      </c>
      <c r="UL44" s="18">
        <v>19.436350000000001</v>
      </c>
      <c r="UM44" s="18">
        <v>1.36365</v>
      </c>
      <c r="UN44" s="18">
        <v>8</v>
      </c>
      <c r="UO44" s="18">
        <v>8.1999999999999993</v>
      </c>
      <c r="UP44" s="18">
        <v>8.1999999999999993</v>
      </c>
      <c r="UQ44" s="18">
        <v>-0.2</v>
      </c>
      <c r="UR44" s="18">
        <v>8.1</v>
      </c>
      <c r="US44" s="18">
        <v>7.1</v>
      </c>
      <c r="UT44" s="18">
        <v>7.1</v>
      </c>
      <c r="UU44" s="18">
        <v>1</v>
      </c>
      <c r="UV44" s="18">
        <v>0</v>
      </c>
      <c r="UW44" s="18">
        <v>18.892130000000002</v>
      </c>
      <c r="UX44" s="18">
        <v>19.436350000000001</v>
      </c>
      <c r="UY44" s="18">
        <v>-19.436350000000001</v>
      </c>
      <c r="UZ44" s="18">
        <v>3</v>
      </c>
      <c r="VA44" s="18">
        <v>18.892130000000002</v>
      </c>
      <c r="VB44" s="18">
        <v>19.436350000000001</v>
      </c>
      <c r="VC44" s="18">
        <v>-16.436350000000001</v>
      </c>
      <c r="VD44" s="18">
        <v>2</v>
      </c>
      <c r="VE44" s="18">
        <v>18.892130000000002</v>
      </c>
      <c r="VF44" s="18">
        <v>19.436350000000001</v>
      </c>
      <c r="VG44" s="18">
        <v>-17.436350000000001</v>
      </c>
      <c r="VH44" s="18">
        <v>0</v>
      </c>
      <c r="VI44" s="18">
        <v>1.36</v>
      </c>
      <c r="VJ44" s="18"/>
      <c r="VK44" s="18">
        <v>0</v>
      </c>
      <c r="VL44" s="18">
        <v>1.1000000000000001</v>
      </c>
      <c r="VM44" s="18"/>
      <c r="VN44" s="18">
        <v>11.24</v>
      </c>
      <c r="VO44" s="18">
        <v>-10.14</v>
      </c>
      <c r="VP44" s="18">
        <v>0</v>
      </c>
      <c r="VQ44" s="18"/>
      <c r="VR44" s="18"/>
      <c r="VS44" s="18">
        <v>0</v>
      </c>
      <c r="VT44" s="18">
        <v>1.8</v>
      </c>
      <c r="VU44" s="18"/>
      <c r="VV44" s="18">
        <v>1.3240000000000001</v>
      </c>
      <c r="VW44" s="18">
        <v>0.47599999999999998</v>
      </c>
      <c r="VX44" s="18">
        <v>0.6</v>
      </c>
      <c r="VY44" s="18">
        <v>0.6</v>
      </c>
      <c r="VZ44" s="18">
        <v>0.6</v>
      </c>
      <c r="WA44" s="18">
        <v>0</v>
      </c>
      <c r="WB44" s="18">
        <v>106.4</v>
      </c>
      <c r="WC44" s="18">
        <v>107.17</v>
      </c>
      <c r="WD44" s="18">
        <v>101.14</v>
      </c>
      <c r="WE44" s="18">
        <v>5.26</v>
      </c>
      <c r="WF44" s="18">
        <v>116.9</v>
      </c>
      <c r="WG44" s="18">
        <v>120.27</v>
      </c>
      <c r="WH44" s="18">
        <v>97.9</v>
      </c>
      <c r="WI44" s="18">
        <v>19</v>
      </c>
      <c r="WJ44" s="18">
        <v>1.4</v>
      </c>
      <c r="WK44" s="18"/>
      <c r="WL44" s="18">
        <v>1.3160000000000001</v>
      </c>
      <c r="WM44" s="18">
        <v>8.4000000000000005E-2</v>
      </c>
      <c r="WN44" s="18">
        <v>3.1</v>
      </c>
      <c r="WO44" s="18">
        <v>4.2</v>
      </c>
      <c r="WP44" s="18">
        <v>4.2</v>
      </c>
      <c r="WQ44" s="18">
        <v>-1.1000000000000001</v>
      </c>
      <c r="WR44" s="18">
        <v>2.2999999999999998</v>
      </c>
      <c r="WS44" s="18">
        <v>2.4</v>
      </c>
      <c r="WT44" s="18">
        <v>2.4</v>
      </c>
      <c r="WU44" s="18">
        <v>-0.1</v>
      </c>
      <c r="WV44" s="18">
        <v>2.4</v>
      </c>
      <c r="WW44" s="18">
        <v>2.4</v>
      </c>
      <c r="WX44" s="18">
        <v>2.4</v>
      </c>
      <c r="WY44" s="18">
        <v>0</v>
      </c>
      <c r="WZ44" s="18"/>
      <c r="XA44" s="18"/>
      <c r="XB44" s="18"/>
      <c r="XC44" s="18">
        <v>0</v>
      </c>
      <c r="XD44" s="18">
        <v>0</v>
      </c>
      <c r="XE44" s="18"/>
      <c r="XF44" s="18">
        <v>0.17599999999999999</v>
      </c>
      <c r="XG44" s="18">
        <v>-0.17599999999999999</v>
      </c>
      <c r="XH44" s="18">
        <v>8.1999999999999993</v>
      </c>
      <c r="XI44" s="18">
        <v>8.4</v>
      </c>
      <c r="XJ44" s="18">
        <v>8.4</v>
      </c>
      <c r="XK44" s="18">
        <v>-0.2</v>
      </c>
      <c r="XL44" s="18">
        <v>20</v>
      </c>
      <c r="XM44" s="18">
        <v>18.406220000000001</v>
      </c>
      <c r="XN44" s="18">
        <v>18.95044</v>
      </c>
      <c r="XO44" s="18">
        <v>1.04956</v>
      </c>
      <c r="XP44" s="18">
        <v>20</v>
      </c>
      <c r="XQ44" s="18">
        <v>18.406220000000001</v>
      </c>
      <c r="XR44" s="18">
        <v>18.95044</v>
      </c>
      <c r="XS44" s="18">
        <v>1.04956</v>
      </c>
      <c r="XT44" s="18">
        <v>7.6</v>
      </c>
      <c r="XU44" s="18">
        <v>10.8</v>
      </c>
      <c r="XV44" s="18">
        <v>10.8</v>
      </c>
      <c r="XW44" s="18">
        <v>-3.2</v>
      </c>
      <c r="XX44" s="18">
        <v>21.4</v>
      </c>
      <c r="XY44" s="18">
        <v>28.5</v>
      </c>
      <c r="XZ44" s="18">
        <v>28.5</v>
      </c>
      <c r="YA44" s="18">
        <v>-7.1</v>
      </c>
      <c r="YB44" s="18">
        <v>34.200000000000003</v>
      </c>
      <c r="YC44" s="18">
        <v>28.5</v>
      </c>
      <c r="YD44" s="18">
        <v>28.5</v>
      </c>
      <c r="YE44" s="18">
        <v>5.7</v>
      </c>
      <c r="YF44" s="18">
        <v>16.600000000000001</v>
      </c>
      <c r="YG44" s="18">
        <v>14</v>
      </c>
      <c r="YH44" s="18">
        <v>14</v>
      </c>
      <c r="YI44" s="18">
        <v>2.6</v>
      </c>
      <c r="YJ44" s="18">
        <v>18</v>
      </c>
      <c r="YK44" s="18">
        <v>18</v>
      </c>
      <c r="YL44" s="18">
        <v>18</v>
      </c>
      <c r="YM44" s="18">
        <v>0</v>
      </c>
      <c r="YN44" s="18">
        <v>6.4</v>
      </c>
      <c r="YO44" s="18">
        <v>8.15</v>
      </c>
      <c r="YP44" s="18">
        <v>8.15</v>
      </c>
      <c r="YQ44" s="18">
        <v>-1.75</v>
      </c>
      <c r="YR44" s="18">
        <v>9</v>
      </c>
      <c r="YS44" s="18">
        <v>11</v>
      </c>
      <c r="YT44" s="18">
        <v>11</v>
      </c>
      <c r="YU44" s="18">
        <v>-2</v>
      </c>
      <c r="YV44" s="18">
        <v>16.600000000000001</v>
      </c>
      <c r="YW44" s="18">
        <v>22</v>
      </c>
      <c r="YX44" s="18">
        <v>22</v>
      </c>
      <c r="YY44" s="18">
        <v>-5.4</v>
      </c>
    </row>
    <row r="45" spans="1:675" ht="24" customHeight="1" x14ac:dyDescent="0.3">
      <c r="A45" s="1"/>
      <c r="B45" s="17" t="s">
        <v>102</v>
      </c>
      <c r="C45" s="17" t="s">
        <v>908</v>
      </c>
      <c r="D45" s="18">
        <v>201.1</v>
      </c>
      <c r="E45" s="18">
        <v>203.40136000000001</v>
      </c>
      <c r="F45" s="18">
        <v>203.40136000000001</v>
      </c>
      <c r="G45" s="18">
        <v>-2.3013599999999999</v>
      </c>
      <c r="H45" s="18">
        <v>637.29999999999995</v>
      </c>
      <c r="I45" s="18">
        <v>634.98344999999995</v>
      </c>
      <c r="J45" s="18">
        <v>627.79395999999997</v>
      </c>
      <c r="K45" s="18">
        <v>9.5060400000000005</v>
      </c>
      <c r="L45" s="18">
        <v>213.7</v>
      </c>
      <c r="M45" s="18">
        <v>215.11229</v>
      </c>
      <c r="N45" s="18">
        <v>204.43100999999999</v>
      </c>
      <c r="O45" s="18">
        <v>9.2689900000000005</v>
      </c>
      <c r="P45" s="18"/>
      <c r="Q45" s="18"/>
      <c r="R45" s="18"/>
      <c r="S45" s="18">
        <v>0</v>
      </c>
      <c r="T45" s="18"/>
      <c r="U45" s="18"/>
      <c r="V45" s="18"/>
      <c r="W45" s="18">
        <v>0</v>
      </c>
      <c r="X45" s="18">
        <v>90.2</v>
      </c>
      <c r="Y45" s="18">
        <v>91.867829999999998</v>
      </c>
      <c r="Z45" s="18">
        <v>91.867829999999998</v>
      </c>
      <c r="AA45" s="18">
        <v>-1.6678299999999999</v>
      </c>
      <c r="AB45" s="18">
        <v>237.6</v>
      </c>
      <c r="AC45" s="18">
        <v>242</v>
      </c>
      <c r="AD45" s="18">
        <v>242</v>
      </c>
      <c r="AE45" s="18">
        <v>-4.4000000000000004</v>
      </c>
      <c r="AF45" s="18">
        <v>27.6</v>
      </c>
      <c r="AG45" s="18">
        <v>27.80639</v>
      </c>
      <c r="AH45" s="18"/>
      <c r="AI45" s="18">
        <v>27.6</v>
      </c>
      <c r="AJ45" s="18">
        <v>0</v>
      </c>
      <c r="AK45" s="18"/>
      <c r="AL45" s="18"/>
      <c r="AM45" s="18">
        <v>0</v>
      </c>
      <c r="AN45" s="18">
        <v>175.8</v>
      </c>
      <c r="AO45" s="18">
        <v>152.49405999999999</v>
      </c>
      <c r="AP45" s="18">
        <v>151.404</v>
      </c>
      <c r="AQ45" s="18">
        <v>24.396000000000001</v>
      </c>
      <c r="AR45" s="18">
        <v>198.3</v>
      </c>
      <c r="AS45" s="18">
        <v>152.49405999999999</v>
      </c>
      <c r="AT45" s="18">
        <v>151.404</v>
      </c>
      <c r="AU45" s="18">
        <v>46.896000000000001</v>
      </c>
      <c r="AV45" s="18">
        <v>197.9</v>
      </c>
      <c r="AW45" s="18">
        <v>152.49405999999999</v>
      </c>
      <c r="AX45" s="18">
        <v>151.404</v>
      </c>
      <c r="AY45" s="18">
        <v>46.496000000000002</v>
      </c>
      <c r="AZ45" s="18">
        <v>280.60000000000002</v>
      </c>
      <c r="BA45" s="18">
        <v>229.428</v>
      </c>
      <c r="BB45" s="18">
        <v>227.78800000000001</v>
      </c>
      <c r="BC45" s="18">
        <v>52.811999999999998</v>
      </c>
      <c r="BD45" s="18">
        <v>202.8</v>
      </c>
      <c r="BE45" s="18">
        <v>207.24285</v>
      </c>
      <c r="BF45" s="18">
        <v>199.92061000000001</v>
      </c>
      <c r="BG45" s="18">
        <v>2.8793899999999999</v>
      </c>
      <c r="BH45" s="18">
        <v>108</v>
      </c>
      <c r="BI45" s="18">
        <v>103.93259999999999</v>
      </c>
      <c r="BJ45" s="18">
        <v>100.26049</v>
      </c>
      <c r="BK45" s="18">
        <v>7.7395100000000001</v>
      </c>
      <c r="BL45" s="18">
        <v>559.5</v>
      </c>
      <c r="BM45" s="18">
        <v>566.08941000000004</v>
      </c>
      <c r="BN45" s="18">
        <v>566.08941000000004</v>
      </c>
      <c r="BO45" s="18">
        <v>-6.58941</v>
      </c>
      <c r="BP45" s="18">
        <v>10.199999999999999</v>
      </c>
      <c r="BQ45" s="18">
        <v>10.52094</v>
      </c>
      <c r="BR45" s="18">
        <v>10.52094</v>
      </c>
      <c r="BS45" s="18">
        <v>-0.32094</v>
      </c>
      <c r="BT45" s="18"/>
      <c r="BU45" s="18"/>
      <c r="BV45" s="18"/>
      <c r="BW45" s="18">
        <v>0</v>
      </c>
      <c r="BX45" s="18">
        <v>0</v>
      </c>
      <c r="BY45" s="18"/>
      <c r="BZ45" s="18"/>
      <c r="CA45" s="18">
        <v>0</v>
      </c>
      <c r="CB45" s="18"/>
      <c r="CC45" s="18"/>
      <c r="CD45" s="18"/>
      <c r="CE45" s="18">
        <v>0</v>
      </c>
      <c r="CF45" s="18"/>
      <c r="CG45" s="18"/>
      <c r="CH45" s="18"/>
      <c r="CI45" s="18">
        <v>0</v>
      </c>
      <c r="CJ45" s="18">
        <v>164.7</v>
      </c>
      <c r="CK45" s="18">
        <v>164.06706</v>
      </c>
      <c r="CL45" s="18">
        <v>164.06706</v>
      </c>
      <c r="CM45" s="18">
        <v>0.63293999999999995</v>
      </c>
      <c r="CN45" s="18">
        <v>7.9</v>
      </c>
      <c r="CO45" s="18">
        <v>5.1336000000000004</v>
      </c>
      <c r="CP45" s="18">
        <v>5.1336000000000004</v>
      </c>
      <c r="CQ45" s="18">
        <v>2.7664</v>
      </c>
      <c r="CR45" s="18">
        <v>6.3</v>
      </c>
      <c r="CS45" s="18">
        <v>2.8178999999999998</v>
      </c>
      <c r="CT45" s="18">
        <v>2.8178999999999998</v>
      </c>
      <c r="CU45" s="18">
        <v>3.4821</v>
      </c>
      <c r="CV45" s="18">
        <v>21.8</v>
      </c>
      <c r="CW45" s="18"/>
      <c r="CX45" s="18"/>
      <c r="CY45" s="18">
        <v>21.8</v>
      </c>
      <c r="CZ45" s="18">
        <v>0</v>
      </c>
      <c r="DA45" s="18">
        <v>6.8766400000000001</v>
      </c>
      <c r="DB45" s="18">
        <v>6.8766400000000001</v>
      </c>
      <c r="DC45" s="18">
        <v>-6.8766400000000001</v>
      </c>
      <c r="DD45" s="18"/>
      <c r="DE45" s="18"/>
      <c r="DF45" s="18"/>
      <c r="DG45" s="18">
        <v>0</v>
      </c>
      <c r="DH45" s="18">
        <v>143.1</v>
      </c>
      <c r="DI45" s="18">
        <v>142.44412</v>
      </c>
      <c r="DJ45" s="18">
        <v>142.44412</v>
      </c>
      <c r="DK45" s="18">
        <v>0.65588000000000002</v>
      </c>
      <c r="DL45" s="18"/>
      <c r="DM45" s="18"/>
      <c r="DN45" s="18"/>
      <c r="DO45" s="18">
        <v>0</v>
      </c>
      <c r="DP45" s="18"/>
      <c r="DQ45" s="18"/>
      <c r="DR45" s="18"/>
      <c r="DS45" s="18">
        <v>0</v>
      </c>
      <c r="DT45" s="18"/>
      <c r="DU45" s="18"/>
      <c r="DV45" s="18"/>
      <c r="DW45" s="18">
        <v>0</v>
      </c>
      <c r="DX45" s="18"/>
      <c r="DY45" s="18"/>
      <c r="DZ45" s="18"/>
      <c r="EA45" s="18">
        <v>0</v>
      </c>
      <c r="EB45" s="18">
        <v>110.3</v>
      </c>
      <c r="EC45" s="18">
        <v>112.46647</v>
      </c>
      <c r="ED45" s="18">
        <v>112.46647</v>
      </c>
      <c r="EE45" s="18">
        <v>-2.1664699999999999</v>
      </c>
      <c r="EF45" s="18">
        <v>0</v>
      </c>
      <c r="EG45" s="18">
        <v>220.69499999999999</v>
      </c>
      <c r="EH45" s="18">
        <v>220.69499999999999</v>
      </c>
      <c r="EI45" s="18">
        <v>-220.69499999999999</v>
      </c>
      <c r="EJ45" s="18">
        <v>0</v>
      </c>
      <c r="EK45" s="18"/>
      <c r="EL45" s="18"/>
      <c r="EM45" s="18">
        <v>0</v>
      </c>
      <c r="EN45" s="18"/>
      <c r="EO45" s="18"/>
      <c r="EP45" s="18"/>
      <c r="EQ45" s="18">
        <v>0</v>
      </c>
      <c r="ER45" s="18"/>
      <c r="ES45" s="18"/>
      <c r="ET45" s="18"/>
      <c r="EU45" s="18">
        <v>0</v>
      </c>
      <c r="EV45" s="18">
        <v>6.5</v>
      </c>
      <c r="EW45" s="18">
        <v>6.39</v>
      </c>
      <c r="EX45" s="18">
        <v>6.39</v>
      </c>
      <c r="EY45" s="18">
        <v>0.11</v>
      </c>
      <c r="EZ45" s="18">
        <v>468.6</v>
      </c>
      <c r="FA45" s="18">
        <v>457.09426999999999</v>
      </c>
      <c r="FB45" s="18">
        <v>457.09426999999999</v>
      </c>
      <c r="FC45" s="18">
        <v>11.50573</v>
      </c>
      <c r="FD45" s="18">
        <v>81.5</v>
      </c>
      <c r="FE45" s="18">
        <v>81.635570000000001</v>
      </c>
      <c r="FF45" s="18">
        <v>81.635570000000001</v>
      </c>
      <c r="FG45" s="18">
        <v>-0.13557</v>
      </c>
      <c r="FH45" s="18">
        <v>151.30000000000001</v>
      </c>
      <c r="FI45" s="18">
        <v>149.98721</v>
      </c>
      <c r="FJ45" s="18">
        <v>151.36251999999999</v>
      </c>
      <c r="FK45" s="18">
        <v>-6.2520000000000006E-2</v>
      </c>
      <c r="FL45" s="18">
        <v>42.4</v>
      </c>
      <c r="FM45" s="18">
        <v>41.89893</v>
      </c>
      <c r="FN45" s="18">
        <v>41.89893</v>
      </c>
      <c r="FO45" s="18">
        <v>0.50107000000000002</v>
      </c>
      <c r="FP45" s="18">
        <v>18.5</v>
      </c>
      <c r="FQ45" s="18">
        <v>19.21088</v>
      </c>
      <c r="FR45" s="18">
        <v>19.21088</v>
      </c>
      <c r="FS45" s="18">
        <v>-0.71087999999999996</v>
      </c>
      <c r="FT45" s="18">
        <v>6</v>
      </c>
      <c r="FU45" s="18">
        <v>17.93975</v>
      </c>
      <c r="FV45" s="18">
        <v>18.46453</v>
      </c>
      <c r="FW45" s="18">
        <v>-12.46453</v>
      </c>
      <c r="FX45" s="18">
        <v>89.2</v>
      </c>
      <c r="FY45" s="18">
        <v>87.773570000000007</v>
      </c>
      <c r="FZ45" s="18">
        <v>87.773570000000007</v>
      </c>
      <c r="GA45" s="18">
        <v>1.4264300000000001</v>
      </c>
      <c r="GB45" s="18"/>
      <c r="GC45" s="18"/>
      <c r="GD45" s="18">
        <v>179.82</v>
      </c>
      <c r="GE45" s="18">
        <v>-179.82</v>
      </c>
      <c r="GF45" s="18"/>
      <c r="GG45" s="18"/>
      <c r="GH45" s="18">
        <v>179.82</v>
      </c>
      <c r="GI45" s="18">
        <v>-179.82</v>
      </c>
      <c r="GJ45" s="18"/>
      <c r="GK45" s="18"/>
      <c r="GL45" s="18">
        <v>180.36</v>
      </c>
      <c r="GM45" s="18">
        <v>-180.36</v>
      </c>
      <c r="GN45" s="18">
        <v>105.9</v>
      </c>
      <c r="GO45" s="18">
        <v>110.48202000000001</v>
      </c>
      <c r="GP45" s="18">
        <v>110.48202000000001</v>
      </c>
      <c r="GQ45" s="18">
        <v>-4.58202</v>
      </c>
      <c r="GR45" s="18">
        <v>45.2</v>
      </c>
      <c r="GS45" s="18">
        <v>47.082599999999999</v>
      </c>
      <c r="GT45" s="18">
        <v>47.082599999999999</v>
      </c>
      <c r="GU45" s="18">
        <v>-1.8826000000000001</v>
      </c>
      <c r="GV45" s="18"/>
      <c r="GW45" s="18"/>
      <c r="GX45" s="18">
        <v>45.381999999999998</v>
      </c>
      <c r="GY45" s="18">
        <v>-45.381999999999998</v>
      </c>
      <c r="GZ45" s="18">
        <v>2</v>
      </c>
      <c r="HA45" s="18"/>
      <c r="HB45" s="18"/>
      <c r="HC45" s="18">
        <v>2</v>
      </c>
      <c r="HD45" s="18">
        <v>35.1</v>
      </c>
      <c r="HE45" s="18">
        <v>33.36054</v>
      </c>
      <c r="HF45" s="18">
        <v>30.300550000000001</v>
      </c>
      <c r="HG45" s="18">
        <v>4.7994500000000002</v>
      </c>
      <c r="HH45" s="18">
        <v>169.7</v>
      </c>
      <c r="HI45" s="18">
        <v>174.55948000000001</v>
      </c>
      <c r="HJ45" s="18">
        <v>174.55948000000001</v>
      </c>
      <c r="HK45" s="18">
        <v>-4.8594799999999996</v>
      </c>
      <c r="HL45" s="18"/>
      <c r="HM45" s="18"/>
      <c r="HN45" s="18"/>
      <c r="HO45" s="18">
        <v>0</v>
      </c>
      <c r="HP45" s="18"/>
      <c r="HQ45" s="18"/>
      <c r="HR45" s="18"/>
      <c r="HS45" s="18">
        <v>0</v>
      </c>
      <c r="HT45" s="18">
        <v>94.3</v>
      </c>
      <c r="HU45" s="18">
        <v>95.545190000000005</v>
      </c>
      <c r="HV45" s="18">
        <v>58.374580000000002</v>
      </c>
      <c r="HW45" s="18">
        <v>35.925420000000003</v>
      </c>
      <c r="HX45" s="18"/>
      <c r="HY45" s="18"/>
      <c r="HZ45" s="18"/>
      <c r="IA45" s="18">
        <v>0</v>
      </c>
      <c r="IB45" s="18"/>
      <c r="IC45" s="18"/>
      <c r="ID45" s="18"/>
      <c r="IE45" s="18">
        <v>0</v>
      </c>
      <c r="IF45" s="18">
        <v>44.5</v>
      </c>
      <c r="IG45" s="18">
        <v>45.265309999999999</v>
      </c>
      <c r="IH45" s="18">
        <v>45.265309999999999</v>
      </c>
      <c r="II45" s="18">
        <v>-0.76531000000000005</v>
      </c>
      <c r="IJ45" s="18"/>
      <c r="IK45" s="18"/>
      <c r="IL45" s="18"/>
      <c r="IM45" s="18">
        <v>0</v>
      </c>
      <c r="IN45" s="18"/>
      <c r="IO45" s="18"/>
      <c r="IP45" s="18"/>
      <c r="IQ45" s="18">
        <v>0</v>
      </c>
      <c r="IR45" s="18"/>
      <c r="IS45" s="18"/>
      <c r="IT45" s="18"/>
      <c r="IU45" s="18">
        <v>0</v>
      </c>
      <c r="IV45" s="18">
        <v>126.9</v>
      </c>
      <c r="IW45" s="18">
        <v>132.83837</v>
      </c>
      <c r="IX45" s="18">
        <v>132.83837</v>
      </c>
      <c r="IY45" s="18">
        <v>-5.9383699999999999</v>
      </c>
      <c r="IZ45" s="18">
        <v>166.7</v>
      </c>
      <c r="JA45" s="18"/>
      <c r="JB45" s="18"/>
      <c r="JC45" s="18">
        <v>166.7</v>
      </c>
      <c r="JD45" s="18">
        <v>164</v>
      </c>
      <c r="JE45" s="18"/>
      <c r="JF45" s="18"/>
      <c r="JG45" s="18">
        <v>164</v>
      </c>
      <c r="JH45" s="18">
        <v>196.6</v>
      </c>
      <c r="JI45" s="18">
        <v>149.09276</v>
      </c>
      <c r="JJ45" s="18">
        <v>68</v>
      </c>
      <c r="JK45" s="18">
        <v>128.6</v>
      </c>
      <c r="JL45" s="18"/>
      <c r="JM45" s="18"/>
      <c r="JN45" s="18"/>
      <c r="JO45" s="18">
        <v>0</v>
      </c>
      <c r="JP45" s="18">
        <v>71.599999999999994</v>
      </c>
      <c r="JQ45" s="18">
        <v>73.590999999999994</v>
      </c>
      <c r="JR45" s="18">
        <v>44.848439999999997</v>
      </c>
      <c r="JS45" s="18">
        <v>26.751560000000001</v>
      </c>
      <c r="JT45" s="18">
        <v>34.6</v>
      </c>
      <c r="JU45" s="18">
        <v>36.905999999999999</v>
      </c>
      <c r="JV45" s="18">
        <v>22.49156</v>
      </c>
      <c r="JW45" s="18">
        <v>12.10844</v>
      </c>
      <c r="JX45" s="18"/>
      <c r="JY45" s="18"/>
      <c r="JZ45" s="18"/>
      <c r="KA45" s="18">
        <v>0</v>
      </c>
      <c r="KB45" s="18">
        <v>0</v>
      </c>
      <c r="KC45" s="18"/>
      <c r="KD45" s="18"/>
      <c r="KE45" s="18">
        <v>0</v>
      </c>
      <c r="KF45" s="18"/>
      <c r="KG45" s="18"/>
      <c r="KH45" s="18"/>
      <c r="KI45" s="18">
        <v>0</v>
      </c>
      <c r="KJ45" s="18">
        <v>15.9</v>
      </c>
      <c r="KK45" s="18">
        <v>56</v>
      </c>
      <c r="KL45" s="18">
        <v>56</v>
      </c>
      <c r="KM45" s="18">
        <v>-40.1</v>
      </c>
      <c r="KN45" s="18"/>
      <c r="KO45" s="18"/>
      <c r="KP45" s="18"/>
      <c r="KQ45" s="18">
        <v>0</v>
      </c>
      <c r="KR45" s="18"/>
      <c r="KS45" s="18"/>
      <c r="KT45" s="18"/>
      <c r="KU45" s="18">
        <v>0</v>
      </c>
      <c r="KV45" s="18">
        <v>2.2000000000000002</v>
      </c>
      <c r="KW45" s="18">
        <v>2.04081</v>
      </c>
      <c r="KX45" s="18">
        <v>2.04081</v>
      </c>
      <c r="KY45" s="18">
        <v>0.15919</v>
      </c>
      <c r="KZ45" s="18">
        <v>269.3</v>
      </c>
      <c r="LA45" s="18">
        <v>270.06803000000002</v>
      </c>
      <c r="LB45" s="18">
        <v>270.06803000000002</v>
      </c>
      <c r="LC45" s="18">
        <v>-0.76802999999999999</v>
      </c>
      <c r="LD45" s="18">
        <v>133.30000000000001</v>
      </c>
      <c r="LE45" s="18">
        <v>133.16031000000001</v>
      </c>
      <c r="LF45" s="18">
        <v>133.16031000000001</v>
      </c>
      <c r="LG45" s="18">
        <v>0.13969000000000001</v>
      </c>
      <c r="LH45" s="18">
        <v>63.7</v>
      </c>
      <c r="LI45" s="18">
        <v>67.199219999999997</v>
      </c>
      <c r="LJ45" s="18">
        <v>67.199219999999997</v>
      </c>
      <c r="LK45" s="18">
        <v>-3.4992200000000002</v>
      </c>
      <c r="LL45" s="18">
        <v>75.8</v>
      </c>
      <c r="LM45" s="18">
        <v>78.567999999999998</v>
      </c>
      <c r="LN45" s="18">
        <v>78.567999999999998</v>
      </c>
      <c r="LO45" s="18">
        <v>-2.7679999999999998</v>
      </c>
      <c r="LP45" s="18">
        <v>30.9</v>
      </c>
      <c r="LQ45" s="18"/>
      <c r="LR45" s="18">
        <v>29.980560000000001</v>
      </c>
      <c r="LS45" s="18">
        <v>0.91944000000000004</v>
      </c>
      <c r="LT45" s="18">
        <v>0</v>
      </c>
      <c r="LU45" s="18"/>
      <c r="LV45" s="18"/>
      <c r="LW45" s="18">
        <v>0</v>
      </c>
      <c r="LX45" s="18">
        <v>0</v>
      </c>
      <c r="LY45" s="18"/>
      <c r="LZ45" s="18"/>
      <c r="MA45" s="18">
        <v>0</v>
      </c>
      <c r="MB45" s="18">
        <v>0</v>
      </c>
      <c r="MC45" s="18"/>
      <c r="MD45" s="18"/>
      <c r="ME45" s="18">
        <v>0</v>
      </c>
      <c r="MF45" s="18">
        <v>141</v>
      </c>
      <c r="MG45" s="18">
        <v>135.28890999999999</v>
      </c>
      <c r="MH45" s="18">
        <v>118.65911</v>
      </c>
      <c r="MI45" s="18">
        <v>22.340890000000002</v>
      </c>
      <c r="MJ45" s="18"/>
      <c r="MK45" s="18"/>
      <c r="ML45" s="18"/>
      <c r="MM45" s="18">
        <v>0</v>
      </c>
      <c r="MN45" s="18">
        <v>76.7</v>
      </c>
      <c r="MO45" s="18">
        <v>67.847589999999997</v>
      </c>
      <c r="MP45" s="18">
        <v>59.507719999999999</v>
      </c>
      <c r="MQ45" s="18">
        <v>17.19228</v>
      </c>
      <c r="MR45" s="18">
        <v>120.3</v>
      </c>
      <c r="MS45" s="18">
        <v>102.98661</v>
      </c>
      <c r="MT45" s="18"/>
      <c r="MU45" s="18">
        <v>120.3</v>
      </c>
      <c r="MV45" s="18">
        <v>0</v>
      </c>
      <c r="MW45" s="18"/>
      <c r="MX45" s="18"/>
      <c r="MY45" s="18">
        <v>0</v>
      </c>
      <c r="MZ45" s="18"/>
      <c r="NA45" s="18"/>
      <c r="NB45" s="18"/>
      <c r="NC45" s="18">
        <v>0</v>
      </c>
      <c r="ND45" s="18"/>
      <c r="NE45" s="18"/>
      <c r="NF45" s="18"/>
      <c r="NG45" s="18">
        <v>0</v>
      </c>
      <c r="NH45" s="18"/>
      <c r="NI45" s="18"/>
      <c r="NJ45" s="18"/>
      <c r="NK45" s="18">
        <v>0</v>
      </c>
      <c r="NL45" s="18">
        <v>205.1</v>
      </c>
      <c r="NM45" s="18">
        <v>206.49084999999999</v>
      </c>
      <c r="NN45" s="18">
        <v>206.49084999999999</v>
      </c>
      <c r="NO45" s="18">
        <v>-1.3908499999999999</v>
      </c>
      <c r="NP45" s="18">
        <v>98.6</v>
      </c>
      <c r="NQ45" s="18">
        <v>103.55547</v>
      </c>
      <c r="NR45" s="18">
        <v>103.55547</v>
      </c>
      <c r="NS45" s="18">
        <v>-4.95547</v>
      </c>
      <c r="NT45" s="18"/>
      <c r="NU45" s="18">
        <v>4.0167900000000003</v>
      </c>
      <c r="NV45" s="18">
        <v>4.0167900000000003</v>
      </c>
      <c r="NW45" s="18">
        <v>-4.0167900000000003</v>
      </c>
      <c r="NX45" s="18"/>
      <c r="NY45" s="18"/>
      <c r="NZ45" s="18"/>
      <c r="OA45" s="18">
        <v>0</v>
      </c>
      <c r="OB45" s="18">
        <v>4.4000000000000004</v>
      </c>
      <c r="OC45" s="18">
        <v>16.99708</v>
      </c>
      <c r="OD45" s="18">
        <v>17.492709999999999</v>
      </c>
      <c r="OE45" s="18">
        <v>-13.09271</v>
      </c>
      <c r="OF45" s="18">
        <v>0</v>
      </c>
      <c r="OG45" s="18"/>
      <c r="OH45" s="18"/>
      <c r="OI45" s="18">
        <v>0</v>
      </c>
      <c r="OJ45" s="18">
        <v>53.4</v>
      </c>
      <c r="OK45" s="18">
        <v>81.03</v>
      </c>
      <c r="OL45" s="18">
        <v>46.43</v>
      </c>
      <c r="OM45" s="18">
        <v>6.97</v>
      </c>
      <c r="ON45" s="18">
        <v>0</v>
      </c>
      <c r="OO45" s="18"/>
      <c r="OP45" s="18">
        <v>0.441</v>
      </c>
      <c r="OQ45" s="18">
        <v>-0.441</v>
      </c>
      <c r="OR45" s="18">
        <v>0</v>
      </c>
      <c r="OS45" s="18">
        <v>0.87</v>
      </c>
      <c r="OT45" s="18">
        <v>0.08</v>
      </c>
      <c r="OU45" s="18">
        <v>-0.08</v>
      </c>
      <c r="OV45" s="18">
        <v>0</v>
      </c>
      <c r="OW45" s="18"/>
      <c r="OX45" s="18"/>
      <c r="OY45" s="18">
        <v>0</v>
      </c>
      <c r="OZ45" s="18">
        <v>20.3</v>
      </c>
      <c r="PA45" s="18">
        <v>19.436350000000001</v>
      </c>
      <c r="PB45" s="18">
        <v>19.436350000000001</v>
      </c>
      <c r="PC45" s="18">
        <v>0.86365000000000003</v>
      </c>
      <c r="PD45" s="18">
        <v>10</v>
      </c>
      <c r="PE45" s="18">
        <v>9.9830000000000005</v>
      </c>
      <c r="PF45" s="18">
        <v>9.9830000000000005</v>
      </c>
      <c r="PG45" s="18">
        <v>1.7000000000000001E-2</v>
      </c>
      <c r="PH45" s="18">
        <v>5.5</v>
      </c>
      <c r="PI45" s="18">
        <v>5.67</v>
      </c>
      <c r="PJ45" s="18">
        <v>5.67</v>
      </c>
      <c r="PK45" s="18">
        <v>-0.17</v>
      </c>
      <c r="PL45" s="18">
        <v>0</v>
      </c>
      <c r="PM45" s="18"/>
      <c r="PN45" s="18"/>
      <c r="PO45" s="18">
        <v>0</v>
      </c>
      <c r="PP45" s="18">
        <v>0</v>
      </c>
      <c r="PQ45" s="18"/>
      <c r="PR45" s="18"/>
      <c r="PS45" s="18">
        <v>0</v>
      </c>
      <c r="PT45" s="18">
        <v>2.2000000000000002</v>
      </c>
      <c r="PU45" s="18"/>
      <c r="PV45" s="18"/>
      <c r="PW45" s="18">
        <v>2.2000000000000002</v>
      </c>
      <c r="PX45" s="18">
        <v>3.6</v>
      </c>
      <c r="PY45" s="18">
        <v>3.6</v>
      </c>
      <c r="PZ45" s="18">
        <v>3.6</v>
      </c>
      <c r="QA45" s="18">
        <v>0</v>
      </c>
      <c r="QB45" s="18">
        <v>5</v>
      </c>
      <c r="QC45" s="18">
        <v>4</v>
      </c>
      <c r="QD45" s="18">
        <v>4</v>
      </c>
      <c r="QE45" s="18">
        <v>1</v>
      </c>
      <c r="QF45" s="18">
        <v>20.2</v>
      </c>
      <c r="QG45" s="18">
        <v>20.274049999999999</v>
      </c>
      <c r="QH45" s="18">
        <v>20.274049999999999</v>
      </c>
      <c r="QI45" s="18">
        <v>-7.4050000000000005E-2</v>
      </c>
      <c r="QJ45" s="18">
        <v>20</v>
      </c>
      <c r="QK45" s="18">
        <v>18.892130000000002</v>
      </c>
      <c r="QL45" s="18">
        <v>19.436350000000001</v>
      </c>
      <c r="QM45" s="18">
        <v>0.56364999999999998</v>
      </c>
      <c r="QN45" s="18">
        <v>19</v>
      </c>
      <c r="QO45" s="18">
        <v>17.006799999999998</v>
      </c>
      <c r="QP45" s="18">
        <v>17.492709999999999</v>
      </c>
      <c r="QQ45" s="18">
        <v>1.50729</v>
      </c>
      <c r="QR45" s="18">
        <v>0</v>
      </c>
      <c r="QS45" s="18">
        <v>3.4</v>
      </c>
      <c r="QT45" s="18">
        <v>3.4</v>
      </c>
      <c r="QU45" s="18">
        <v>-3.4</v>
      </c>
      <c r="QV45" s="18">
        <v>18.5</v>
      </c>
      <c r="QW45" s="18">
        <v>17.376090000000001</v>
      </c>
      <c r="QX45" s="18">
        <v>17.881440000000001</v>
      </c>
      <c r="QY45" s="18">
        <v>0.61856</v>
      </c>
      <c r="QZ45" s="18">
        <v>0</v>
      </c>
      <c r="RA45" s="18"/>
      <c r="RB45" s="18">
        <v>2.1000000000000001E-2</v>
      </c>
      <c r="RC45" s="18">
        <v>-2.1000000000000001E-2</v>
      </c>
      <c r="RD45" s="18">
        <v>0</v>
      </c>
      <c r="RE45" s="18"/>
      <c r="RF45" s="18">
        <v>8.4000000000000005E-2</v>
      </c>
      <c r="RG45" s="18">
        <v>-8.4000000000000005E-2</v>
      </c>
      <c r="RH45" s="18">
        <v>12.8</v>
      </c>
      <c r="RI45" s="18">
        <v>17.16</v>
      </c>
      <c r="RJ45" s="18">
        <v>14.923</v>
      </c>
      <c r="RK45" s="18">
        <v>-2.1230000000000002</v>
      </c>
      <c r="RL45" s="18">
        <v>35.1</v>
      </c>
      <c r="RM45" s="18">
        <v>59.24</v>
      </c>
      <c r="RN45" s="18">
        <v>50.420999999999999</v>
      </c>
      <c r="RO45" s="18">
        <v>-15.321</v>
      </c>
      <c r="RP45" s="18">
        <v>0</v>
      </c>
      <c r="RQ45" s="18"/>
      <c r="RR45" s="18"/>
      <c r="RS45" s="18">
        <v>0</v>
      </c>
      <c r="RT45" s="18">
        <v>3.4</v>
      </c>
      <c r="RU45" s="18">
        <v>3.21</v>
      </c>
      <c r="RV45" s="18">
        <v>3.2010000000000001</v>
      </c>
      <c r="RW45" s="18">
        <v>0.19900000000000001</v>
      </c>
      <c r="RX45" s="18">
        <v>20.2</v>
      </c>
      <c r="RY45" s="18">
        <v>19.792000000000002</v>
      </c>
      <c r="RZ45" s="18">
        <v>19.792000000000002</v>
      </c>
      <c r="SA45" s="18">
        <v>0.40799999999999997</v>
      </c>
      <c r="SB45" s="18">
        <v>3.2</v>
      </c>
      <c r="SC45" s="18">
        <v>2</v>
      </c>
      <c r="SD45" s="18">
        <v>2</v>
      </c>
      <c r="SE45" s="18">
        <v>1.2</v>
      </c>
      <c r="SF45" s="18"/>
      <c r="SG45" s="18">
        <v>0.4</v>
      </c>
      <c r="SH45" s="18">
        <v>0.4</v>
      </c>
      <c r="SI45" s="18">
        <v>-0.4</v>
      </c>
      <c r="SJ45" s="18">
        <v>0</v>
      </c>
      <c r="SK45" s="18"/>
      <c r="SL45" s="18"/>
      <c r="SM45" s="18">
        <v>0</v>
      </c>
      <c r="SN45" s="18">
        <v>19.8</v>
      </c>
      <c r="SO45" s="18">
        <v>18.62002</v>
      </c>
      <c r="SP45" s="18">
        <v>19.1448</v>
      </c>
      <c r="SQ45" s="18">
        <v>0.6552</v>
      </c>
      <c r="SR45" s="18">
        <v>13.1</v>
      </c>
      <c r="SS45" s="18">
        <v>11.89504</v>
      </c>
      <c r="ST45" s="18">
        <v>12.244899999999999</v>
      </c>
      <c r="SU45" s="18">
        <v>0.85509999999999997</v>
      </c>
      <c r="SV45" s="18">
        <v>20.2</v>
      </c>
      <c r="SW45" s="18">
        <v>18.892130000000002</v>
      </c>
      <c r="SX45" s="18">
        <v>19.436350000000001</v>
      </c>
      <c r="SY45" s="18">
        <v>0.76365000000000005</v>
      </c>
      <c r="SZ45" s="18">
        <v>20.2</v>
      </c>
      <c r="TA45" s="18">
        <v>18.892130000000002</v>
      </c>
      <c r="TB45" s="18">
        <v>19.436350000000001</v>
      </c>
      <c r="TC45" s="18">
        <v>0.76365000000000005</v>
      </c>
      <c r="TD45" s="18">
        <v>0</v>
      </c>
      <c r="TE45" s="18">
        <v>0.22</v>
      </c>
      <c r="TF45" s="18">
        <v>1.8580000000000001</v>
      </c>
      <c r="TG45" s="18">
        <v>-1.8580000000000001</v>
      </c>
      <c r="TH45" s="18">
        <v>2.8</v>
      </c>
      <c r="TI45" s="18">
        <v>26.34</v>
      </c>
      <c r="TJ45" s="18">
        <v>30.422000000000001</v>
      </c>
      <c r="TK45" s="18">
        <v>-27.622</v>
      </c>
      <c r="TL45" s="18">
        <v>0</v>
      </c>
      <c r="TM45" s="18"/>
      <c r="TN45" s="18"/>
      <c r="TO45" s="18">
        <v>0</v>
      </c>
      <c r="TP45" s="18">
        <v>47.7</v>
      </c>
      <c r="TQ45" s="18">
        <v>66.41</v>
      </c>
      <c r="TR45" s="18">
        <v>38.33</v>
      </c>
      <c r="TS45" s="18">
        <v>9.3699999999999992</v>
      </c>
      <c r="TT45" s="18">
        <v>75.400000000000006</v>
      </c>
      <c r="TU45" s="18">
        <v>80.37</v>
      </c>
      <c r="TV45" s="18">
        <v>42.09</v>
      </c>
      <c r="TW45" s="18">
        <v>33.31</v>
      </c>
      <c r="TX45" s="18">
        <v>7.2</v>
      </c>
      <c r="TY45" s="18">
        <v>9.99</v>
      </c>
      <c r="TZ45" s="18">
        <v>4.7300000000000004</v>
      </c>
      <c r="UA45" s="18">
        <v>2.4700000000000002</v>
      </c>
      <c r="UB45" s="18">
        <v>4.0999999999999996</v>
      </c>
      <c r="UC45" s="18">
        <v>7.8</v>
      </c>
      <c r="UD45" s="18">
        <v>2.2400000000000002</v>
      </c>
      <c r="UE45" s="18">
        <v>1.86</v>
      </c>
      <c r="UF45" s="18">
        <v>0</v>
      </c>
      <c r="UG45" s="18"/>
      <c r="UH45" s="18"/>
      <c r="UI45" s="18">
        <v>0</v>
      </c>
      <c r="UJ45" s="18">
        <v>20.8</v>
      </c>
      <c r="UK45" s="18">
        <v>18.892130000000002</v>
      </c>
      <c r="UL45" s="18">
        <v>19.436350000000001</v>
      </c>
      <c r="UM45" s="18">
        <v>1.36365</v>
      </c>
      <c r="UN45" s="18">
        <v>8</v>
      </c>
      <c r="UO45" s="18">
        <v>8.1999999999999993</v>
      </c>
      <c r="UP45" s="18">
        <v>8.1999999999999993</v>
      </c>
      <c r="UQ45" s="18">
        <v>-0.2</v>
      </c>
      <c r="UR45" s="18">
        <v>3.3</v>
      </c>
      <c r="US45" s="18">
        <v>7.1</v>
      </c>
      <c r="UT45" s="18">
        <v>7.1</v>
      </c>
      <c r="UU45" s="18">
        <v>-3.8</v>
      </c>
      <c r="UV45" s="18">
        <v>0</v>
      </c>
      <c r="UW45" s="18">
        <v>18.892130000000002</v>
      </c>
      <c r="UX45" s="18">
        <v>19.436350000000001</v>
      </c>
      <c r="UY45" s="18">
        <v>-19.436350000000001</v>
      </c>
      <c r="UZ45" s="18">
        <v>3</v>
      </c>
      <c r="VA45" s="18">
        <v>18.892130000000002</v>
      </c>
      <c r="VB45" s="18">
        <v>19.436350000000001</v>
      </c>
      <c r="VC45" s="18">
        <v>-16.436350000000001</v>
      </c>
      <c r="VD45" s="18">
        <v>2</v>
      </c>
      <c r="VE45" s="18">
        <v>18.892130000000002</v>
      </c>
      <c r="VF45" s="18">
        <v>19.436350000000001</v>
      </c>
      <c r="VG45" s="18">
        <v>-17.436350000000001</v>
      </c>
      <c r="VH45" s="18">
        <v>0</v>
      </c>
      <c r="VI45" s="18">
        <v>1.17</v>
      </c>
      <c r="VJ45" s="18"/>
      <c r="VK45" s="18">
        <v>0</v>
      </c>
      <c r="VL45" s="18">
        <v>0</v>
      </c>
      <c r="VM45" s="18"/>
      <c r="VN45" s="18">
        <v>2.7749999999999999</v>
      </c>
      <c r="VO45" s="18">
        <v>-2.7749999999999999</v>
      </c>
      <c r="VP45" s="18">
        <v>0</v>
      </c>
      <c r="VQ45" s="18"/>
      <c r="VR45" s="18"/>
      <c r="VS45" s="18">
        <v>0</v>
      </c>
      <c r="VT45" s="18">
        <v>0</v>
      </c>
      <c r="VU45" s="18"/>
      <c r="VV45" s="18">
        <v>0.186</v>
      </c>
      <c r="VW45" s="18">
        <v>-0.186</v>
      </c>
      <c r="VX45" s="18">
        <v>0.6</v>
      </c>
      <c r="VY45" s="18">
        <v>0.6</v>
      </c>
      <c r="VZ45" s="18">
        <v>0.6</v>
      </c>
      <c r="WA45" s="18">
        <v>0</v>
      </c>
      <c r="WB45" s="18">
        <v>92.7</v>
      </c>
      <c r="WC45" s="18">
        <v>103.46</v>
      </c>
      <c r="WD45" s="18">
        <v>98.28</v>
      </c>
      <c r="WE45" s="18">
        <v>-5.58</v>
      </c>
      <c r="WF45" s="18">
        <v>76.599999999999994</v>
      </c>
      <c r="WG45" s="18">
        <v>114.29</v>
      </c>
      <c r="WH45" s="18">
        <v>95.07</v>
      </c>
      <c r="WI45" s="18">
        <v>-18.47</v>
      </c>
      <c r="WJ45" s="18">
        <v>0</v>
      </c>
      <c r="WK45" s="18"/>
      <c r="WL45" s="18">
        <v>0.17899999999999999</v>
      </c>
      <c r="WM45" s="18">
        <v>-0.17899999999999999</v>
      </c>
      <c r="WN45" s="18">
        <v>3.2</v>
      </c>
      <c r="WO45" s="18">
        <v>4.2</v>
      </c>
      <c r="WP45" s="18">
        <v>4.2</v>
      </c>
      <c r="WQ45" s="18">
        <v>-1</v>
      </c>
      <c r="WR45" s="18">
        <v>2.2999999999999998</v>
      </c>
      <c r="WS45" s="18">
        <v>2.4</v>
      </c>
      <c r="WT45" s="18">
        <v>2.4</v>
      </c>
      <c r="WU45" s="18">
        <v>-0.1</v>
      </c>
      <c r="WV45" s="18">
        <v>2.4</v>
      </c>
      <c r="WW45" s="18">
        <v>2.4</v>
      </c>
      <c r="WX45" s="18">
        <v>2.4</v>
      </c>
      <c r="WY45" s="18">
        <v>0</v>
      </c>
      <c r="WZ45" s="18"/>
      <c r="XA45" s="18"/>
      <c r="XB45" s="18"/>
      <c r="XC45" s="18">
        <v>0</v>
      </c>
      <c r="XD45" s="18">
        <v>0</v>
      </c>
      <c r="XE45" s="18"/>
      <c r="XF45" s="18">
        <v>0.01</v>
      </c>
      <c r="XG45" s="18">
        <v>-0.01</v>
      </c>
      <c r="XH45" s="18">
        <v>8.1999999999999993</v>
      </c>
      <c r="XI45" s="18">
        <v>8.4</v>
      </c>
      <c r="XJ45" s="18">
        <v>8.4</v>
      </c>
      <c r="XK45" s="18">
        <v>-0.2</v>
      </c>
      <c r="XL45" s="18">
        <v>20</v>
      </c>
      <c r="XM45" s="18">
        <v>18.406220000000001</v>
      </c>
      <c r="XN45" s="18">
        <v>18.95044</v>
      </c>
      <c r="XO45" s="18">
        <v>1.04956</v>
      </c>
      <c r="XP45" s="18">
        <v>20</v>
      </c>
      <c r="XQ45" s="18">
        <v>18.406220000000001</v>
      </c>
      <c r="XR45" s="18">
        <v>18.95044</v>
      </c>
      <c r="XS45" s="18">
        <v>1.04956</v>
      </c>
      <c r="XT45" s="18">
        <v>8</v>
      </c>
      <c r="XU45" s="18">
        <v>10.8</v>
      </c>
      <c r="XV45" s="18">
        <v>10.8</v>
      </c>
      <c r="XW45" s="18">
        <v>-2.8</v>
      </c>
      <c r="XX45" s="18">
        <v>21.9</v>
      </c>
      <c r="XY45" s="18">
        <v>28.5</v>
      </c>
      <c r="XZ45" s="18">
        <v>28.5</v>
      </c>
      <c r="YA45" s="18">
        <v>-6.6</v>
      </c>
      <c r="YB45" s="18">
        <v>34.4</v>
      </c>
      <c r="YC45" s="18">
        <v>28.5</v>
      </c>
      <c r="YD45" s="18">
        <v>28.5</v>
      </c>
      <c r="YE45" s="18">
        <v>5.9</v>
      </c>
      <c r="YF45" s="18">
        <v>16.3</v>
      </c>
      <c r="YG45" s="18">
        <v>14</v>
      </c>
      <c r="YH45" s="18">
        <v>14</v>
      </c>
      <c r="YI45" s="18">
        <v>2.2999999999999998</v>
      </c>
      <c r="YJ45" s="18">
        <v>18</v>
      </c>
      <c r="YK45" s="18">
        <v>18</v>
      </c>
      <c r="YL45" s="18">
        <v>18</v>
      </c>
      <c r="YM45" s="18">
        <v>0</v>
      </c>
      <c r="YN45" s="18">
        <v>8.6</v>
      </c>
      <c r="YO45" s="18">
        <v>8.15</v>
      </c>
      <c r="YP45" s="18">
        <v>8.15</v>
      </c>
      <c r="YQ45" s="18">
        <v>0.45</v>
      </c>
      <c r="YR45" s="18">
        <v>9</v>
      </c>
      <c r="YS45" s="18">
        <v>11</v>
      </c>
      <c r="YT45" s="18">
        <v>11</v>
      </c>
      <c r="YU45" s="18">
        <v>-2</v>
      </c>
      <c r="YV45" s="18">
        <v>14.9</v>
      </c>
      <c r="YW45" s="18">
        <v>22</v>
      </c>
      <c r="YX45" s="18">
        <v>22</v>
      </c>
      <c r="YY45" s="18">
        <v>-7.1</v>
      </c>
    </row>
    <row r="46" spans="1:675" ht="24" customHeight="1" x14ac:dyDescent="0.3">
      <c r="A46" s="1"/>
      <c r="B46" s="17" t="s">
        <v>102</v>
      </c>
      <c r="C46" s="17" t="s">
        <v>909</v>
      </c>
      <c r="D46" s="18">
        <v>203.7</v>
      </c>
      <c r="E46" s="18">
        <v>203.40136000000001</v>
      </c>
      <c r="F46" s="18">
        <v>203.40136000000001</v>
      </c>
      <c r="G46" s="18">
        <v>0.29864000000000002</v>
      </c>
      <c r="H46" s="18">
        <v>641.20000000000005</v>
      </c>
      <c r="I46" s="18">
        <v>634.98344999999995</v>
      </c>
      <c r="J46" s="18">
        <v>627.79395999999997</v>
      </c>
      <c r="K46" s="18">
        <v>13.406040000000001</v>
      </c>
      <c r="L46" s="18">
        <v>215.2</v>
      </c>
      <c r="M46" s="18">
        <v>215.11229</v>
      </c>
      <c r="N46" s="18">
        <v>204.43100999999999</v>
      </c>
      <c r="O46" s="18">
        <v>10.768990000000001</v>
      </c>
      <c r="P46" s="18"/>
      <c r="Q46" s="18"/>
      <c r="R46" s="18"/>
      <c r="S46" s="18">
        <v>0</v>
      </c>
      <c r="T46" s="18"/>
      <c r="U46" s="18"/>
      <c r="V46" s="18"/>
      <c r="W46" s="18">
        <v>0</v>
      </c>
      <c r="X46" s="18">
        <v>90</v>
      </c>
      <c r="Y46" s="18">
        <v>91.867829999999998</v>
      </c>
      <c r="Z46" s="18">
        <v>91.867829999999998</v>
      </c>
      <c r="AA46" s="18">
        <v>-1.8678300000000001</v>
      </c>
      <c r="AB46" s="18">
        <v>237.8</v>
      </c>
      <c r="AC46" s="18">
        <v>242</v>
      </c>
      <c r="AD46" s="18">
        <v>242</v>
      </c>
      <c r="AE46" s="18">
        <v>-4.2</v>
      </c>
      <c r="AF46" s="18">
        <v>27.2</v>
      </c>
      <c r="AG46" s="18">
        <v>27.80639</v>
      </c>
      <c r="AH46" s="18"/>
      <c r="AI46" s="18">
        <v>27.2</v>
      </c>
      <c r="AJ46" s="18">
        <v>0</v>
      </c>
      <c r="AK46" s="18"/>
      <c r="AL46" s="18"/>
      <c r="AM46" s="18">
        <v>0</v>
      </c>
      <c r="AN46" s="18">
        <v>175.6</v>
      </c>
      <c r="AO46" s="18">
        <v>152.49405999999999</v>
      </c>
      <c r="AP46" s="18">
        <v>152.49405999999999</v>
      </c>
      <c r="AQ46" s="18">
        <v>23.10594</v>
      </c>
      <c r="AR46" s="18">
        <v>195.2</v>
      </c>
      <c r="AS46" s="18">
        <v>152.49405999999999</v>
      </c>
      <c r="AT46" s="18">
        <v>152.49405999999999</v>
      </c>
      <c r="AU46" s="18">
        <v>42.705939999999998</v>
      </c>
      <c r="AV46" s="18">
        <v>196.3</v>
      </c>
      <c r="AW46" s="18">
        <v>152.49405999999999</v>
      </c>
      <c r="AX46" s="18">
        <v>152.49405999999999</v>
      </c>
      <c r="AY46" s="18">
        <v>43.80594</v>
      </c>
      <c r="AZ46" s="18">
        <v>287</v>
      </c>
      <c r="BA46" s="18">
        <v>229.428</v>
      </c>
      <c r="BB46" s="18">
        <v>229.428</v>
      </c>
      <c r="BC46" s="18">
        <v>57.572000000000003</v>
      </c>
      <c r="BD46" s="18">
        <v>203.8</v>
      </c>
      <c r="BE46" s="18">
        <v>207.24285</v>
      </c>
      <c r="BF46" s="18">
        <v>207.24285</v>
      </c>
      <c r="BG46" s="18">
        <v>-3.44285</v>
      </c>
      <c r="BH46" s="18">
        <v>108</v>
      </c>
      <c r="BI46" s="18">
        <v>103.93259999999999</v>
      </c>
      <c r="BJ46" s="18">
        <v>103.93259999999999</v>
      </c>
      <c r="BK46" s="18">
        <v>4.0674000000000001</v>
      </c>
      <c r="BL46" s="18">
        <v>560.5</v>
      </c>
      <c r="BM46" s="18">
        <v>566.08941000000004</v>
      </c>
      <c r="BN46" s="18">
        <v>566.08941000000004</v>
      </c>
      <c r="BO46" s="18">
        <v>-5.58941</v>
      </c>
      <c r="BP46" s="18">
        <v>10.3</v>
      </c>
      <c r="BQ46" s="18">
        <v>10.52094</v>
      </c>
      <c r="BR46" s="18">
        <v>10.52094</v>
      </c>
      <c r="BS46" s="18">
        <v>-0.22094</v>
      </c>
      <c r="BT46" s="18"/>
      <c r="BU46" s="18"/>
      <c r="BV46" s="18"/>
      <c r="BW46" s="18">
        <v>0</v>
      </c>
      <c r="BX46" s="18">
        <v>0</v>
      </c>
      <c r="BY46" s="18"/>
      <c r="BZ46" s="18"/>
      <c r="CA46" s="18">
        <v>0</v>
      </c>
      <c r="CB46" s="18"/>
      <c r="CC46" s="18"/>
      <c r="CD46" s="18"/>
      <c r="CE46" s="18">
        <v>0</v>
      </c>
      <c r="CF46" s="18"/>
      <c r="CG46" s="18"/>
      <c r="CH46" s="18"/>
      <c r="CI46" s="18">
        <v>0</v>
      </c>
      <c r="CJ46" s="18">
        <v>164.5</v>
      </c>
      <c r="CK46" s="18">
        <v>164.06706</v>
      </c>
      <c r="CL46" s="18">
        <v>164.06706</v>
      </c>
      <c r="CM46" s="18">
        <v>0.43293999999999999</v>
      </c>
      <c r="CN46" s="18">
        <v>8.1</v>
      </c>
      <c r="CO46" s="18">
        <v>5.1336000000000004</v>
      </c>
      <c r="CP46" s="18">
        <v>5.1336000000000004</v>
      </c>
      <c r="CQ46" s="18">
        <v>2.9664000000000001</v>
      </c>
      <c r="CR46" s="18">
        <v>6.5</v>
      </c>
      <c r="CS46" s="18">
        <v>2.8178999999999998</v>
      </c>
      <c r="CT46" s="18">
        <v>2.8178999999999998</v>
      </c>
      <c r="CU46" s="18">
        <v>3.6821000000000002</v>
      </c>
      <c r="CV46" s="18">
        <v>22.1</v>
      </c>
      <c r="CW46" s="18">
        <v>22.410769999999999</v>
      </c>
      <c r="CX46" s="18"/>
      <c r="CY46" s="18">
        <v>22.1</v>
      </c>
      <c r="CZ46" s="18">
        <v>0</v>
      </c>
      <c r="DA46" s="18">
        <v>6.8766400000000001</v>
      </c>
      <c r="DB46" s="18">
        <v>6.8766400000000001</v>
      </c>
      <c r="DC46" s="18">
        <v>-6.8766400000000001</v>
      </c>
      <c r="DD46" s="18"/>
      <c r="DE46" s="18"/>
      <c r="DF46" s="18"/>
      <c r="DG46" s="18">
        <v>0</v>
      </c>
      <c r="DH46" s="18">
        <v>143.9</v>
      </c>
      <c r="DI46" s="18">
        <v>142.44412</v>
      </c>
      <c r="DJ46" s="18">
        <v>142.44412</v>
      </c>
      <c r="DK46" s="18">
        <v>1.4558800000000001</v>
      </c>
      <c r="DL46" s="18"/>
      <c r="DM46" s="18"/>
      <c r="DN46" s="18"/>
      <c r="DO46" s="18">
        <v>0</v>
      </c>
      <c r="DP46" s="18"/>
      <c r="DQ46" s="18"/>
      <c r="DR46" s="18"/>
      <c r="DS46" s="18">
        <v>0</v>
      </c>
      <c r="DT46" s="18"/>
      <c r="DU46" s="18"/>
      <c r="DV46" s="18"/>
      <c r="DW46" s="18">
        <v>0</v>
      </c>
      <c r="DX46" s="18"/>
      <c r="DY46" s="18"/>
      <c r="DZ46" s="18"/>
      <c r="EA46" s="18">
        <v>0</v>
      </c>
      <c r="EB46" s="18">
        <v>110.1</v>
      </c>
      <c r="EC46" s="18">
        <v>112.46647</v>
      </c>
      <c r="ED46" s="18">
        <v>112.46647</v>
      </c>
      <c r="EE46" s="18">
        <v>-2.3664700000000001</v>
      </c>
      <c r="EF46" s="18">
        <v>0</v>
      </c>
      <c r="EG46" s="18">
        <v>220.69499999999999</v>
      </c>
      <c r="EH46" s="18">
        <v>220.69499999999999</v>
      </c>
      <c r="EI46" s="18">
        <v>-220.69499999999999</v>
      </c>
      <c r="EJ46" s="18">
        <v>0</v>
      </c>
      <c r="EK46" s="18"/>
      <c r="EL46" s="18"/>
      <c r="EM46" s="18">
        <v>0</v>
      </c>
      <c r="EN46" s="18"/>
      <c r="EO46" s="18"/>
      <c r="EP46" s="18"/>
      <c r="EQ46" s="18">
        <v>0</v>
      </c>
      <c r="ER46" s="18"/>
      <c r="ES46" s="18"/>
      <c r="ET46" s="18"/>
      <c r="EU46" s="18">
        <v>0</v>
      </c>
      <c r="EV46" s="18">
        <v>6.5</v>
      </c>
      <c r="EW46" s="18">
        <v>6.39</v>
      </c>
      <c r="EX46" s="18">
        <v>6.39</v>
      </c>
      <c r="EY46" s="18">
        <v>0.11</v>
      </c>
      <c r="EZ46" s="18">
        <v>474</v>
      </c>
      <c r="FA46" s="18">
        <v>457.09426999999999</v>
      </c>
      <c r="FB46" s="18">
        <v>457.09426999999999</v>
      </c>
      <c r="FC46" s="18">
        <v>16.905729999999998</v>
      </c>
      <c r="FD46" s="18">
        <v>81.5</v>
      </c>
      <c r="FE46" s="18">
        <v>81.635570000000001</v>
      </c>
      <c r="FF46" s="18">
        <v>81.635570000000001</v>
      </c>
      <c r="FG46" s="18">
        <v>-0.13557</v>
      </c>
      <c r="FH46" s="18">
        <v>151.19999999999999</v>
      </c>
      <c r="FI46" s="18">
        <v>149.98721</v>
      </c>
      <c r="FJ46" s="18">
        <v>151.36251999999999</v>
      </c>
      <c r="FK46" s="18">
        <v>-0.16252</v>
      </c>
      <c r="FL46" s="18">
        <v>42.3</v>
      </c>
      <c r="FM46" s="18">
        <v>41.89893</v>
      </c>
      <c r="FN46" s="18">
        <v>41.89893</v>
      </c>
      <c r="FO46" s="18">
        <v>0.40106999999999998</v>
      </c>
      <c r="FP46" s="18">
        <v>18.600000000000001</v>
      </c>
      <c r="FQ46" s="18">
        <v>19.21088</v>
      </c>
      <c r="FR46" s="18">
        <v>19.21088</v>
      </c>
      <c r="FS46" s="18">
        <v>-0.61087999999999998</v>
      </c>
      <c r="FT46" s="18">
        <v>18.100000000000001</v>
      </c>
      <c r="FU46" s="18">
        <v>17.93975</v>
      </c>
      <c r="FV46" s="18">
        <v>18.46453</v>
      </c>
      <c r="FW46" s="18">
        <v>-0.36453000000000002</v>
      </c>
      <c r="FX46" s="18">
        <v>91.9</v>
      </c>
      <c r="FY46" s="18">
        <v>87.773570000000007</v>
      </c>
      <c r="FZ46" s="18">
        <v>87.773570000000007</v>
      </c>
      <c r="GA46" s="18">
        <v>4.12643</v>
      </c>
      <c r="GB46" s="18"/>
      <c r="GC46" s="18"/>
      <c r="GD46" s="18">
        <v>179.82</v>
      </c>
      <c r="GE46" s="18">
        <v>-179.82</v>
      </c>
      <c r="GF46" s="18"/>
      <c r="GG46" s="18"/>
      <c r="GH46" s="18">
        <v>179.82</v>
      </c>
      <c r="GI46" s="18">
        <v>-179.82</v>
      </c>
      <c r="GJ46" s="18"/>
      <c r="GK46" s="18"/>
      <c r="GL46" s="18">
        <v>180.36</v>
      </c>
      <c r="GM46" s="18">
        <v>-180.36</v>
      </c>
      <c r="GN46" s="18">
        <v>106.1</v>
      </c>
      <c r="GO46" s="18">
        <v>110.48202000000001</v>
      </c>
      <c r="GP46" s="18">
        <v>110.48202000000001</v>
      </c>
      <c r="GQ46" s="18">
        <v>-4.3820199999999998</v>
      </c>
      <c r="GR46" s="18">
        <v>44.6</v>
      </c>
      <c r="GS46" s="18">
        <v>47.082599999999999</v>
      </c>
      <c r="GT46" s="18">
        <v>47.082599999999999</v>
      </c>
      <c r="GU46" s="18">
        <v>-2.4826000000000001</v>
      </c>
      <c r="GV46" s="18"/>
      <c r="GW46" s="18"/>
      <c r="GX46" s="18">
        <v>45.381999999999998</v>
      </c>
      <c r="GY46" s="18">
        <v>-45.381999999999998</v>
      </c>
      <c r="GZ46" s="18">
        <v>2</v>
      </c>
      <c r="HA46" s="18"/>
      <c r="HB46" s="18"/>
      <c r="HC46" s="18">
        <v>2</v>
      </c>
      <c r="HD46" s="18">
        <v>35</v>
      </c>
      <c r="HE46" s="18">
        <v>33.36054</v>
      </c>
      <c r="HF46" s="18">
        <v>30.300550000000001</v>
      </c>
      <c r="HG46" s="18">
        <v>4.6994499999999997</v>
      </c>
      <c r="HH46" s="18">
        <v>171.9</v>
      </c>
      <c r="HI46" s="18">
        <v>174.55948000000001</v>
      </c>
      <c r="HJ46" s="18">
        <v>174.55948000000001</v>
      </c>
      <c r="HK46" s="18">
        <v>-2.6594799999999998</v>
      </c>
      <c r="HL46" s="18"/>
      <c r="HM46" s="18"/>
      <c r="HN46" s="18"/>
      <c r="HO46" s="18">
        <v>0</v>
      </c>
      <c r="HP46" s="18"/>
      <c r="HQ46" s="18"/>
      <c r="HR46" s="18"/>
      <c r="HS46" s="18">
        <v>0</v>
      </c>
      <c r="HT46" s="18">
        <v>94.7</v>
      </c>
      <c r="HU46" s="18">
        <v>95.545190000000005</v>
      </c>
      <c r="HV46" s="18">
        <v>95.545190000000005</v>
      </c>
      <c r="HW46" s="18">
        <v>-0.84519</v>
      </c>
      <c r="HX46" s="18"/>
      <c r="HY46" s="18"/>
      <c r="HZ46" s="18"/>
      <c r="IA46" s="18">
        <v>0</v>
      </c>
      <c r="IB46" s="18"/>
      <c r="IC46" s="18"/>
      <c r="ID46" s="18"/>
      <c r="IE46" s="18">
        <v>0</v>
      </c>
      <c r="IF46" s="18">
        <v>44.1</v>
      </c>
      <c r="IG46" s="18">
        <v>45.265309999999999</v>
      </c>
      <c r="IH46" s="18">
        <v>45.265309999999999</v>
      </c>
      <c r="II46" s="18">
        <v>-1.1653100000000001</v>
      </c>
      <c r="IJ46" s="18"/>
      <c r="IK46" s="18"/>
      <c r="IL46" s="18"/>
      <c r="IM46" s="18">
        <v>0</v>
      </c>
      <c r="IN46" s="18"/>
      <c r="IO46" s="18"/>
      <c r="IP46" s="18"/>
      <c r="IQ46" s="18">
        <v>0</v>
      </c>
      <c r="IR46" s="18"/>
      <c r="IS46" s="18"/>
      <c r="IT46" s="18"/>
      <c r="IU46" s="18">
        <v>0</v>
      </c>
      <c r="IV46" s="18">
        <v>127</v>
      </c>
      <c r="IW46" s="18">
        <v>132.83837</v>
      </c>
      <c r="IX46" s="18">
        <v>132.83837</v>
      </c>
      <c r="IY46" s="18">
        <v>-5.8383700000000003</v>
      </c>
      <c r="IZ46" s="18">
        <v>166.8</v>
      </c>
      <c r="JA46" s="18">
        <v>171.57499999999999</v>
      </c>
      <c r="JB46" s="18"/>
      <c r="JC46" s="18">
        <v>166.8</v>
      </c>
      <c r="JD46" s="18">
        <v>164</v>
      </c>
      <c r="JE46" s="18"/>
      <c r="JF46" s="18"/>
      <c r="JG46" s="18">
        <v>164</v>
      </c>
      <c r="JH46" s="18">
        <v>197.7</v>
      </c>
      <c r="JI46" s="18">
        <v>202.72200000000001</v>
      </c>
      <c r="JJ46" s="18">
        <v>182.18256</v>
      </c>
      <c r="JK46" s="18">
        <v>15.517440000000001</v>
      </c>
      <c r="JL46" s="18"/>
      <c r="JM46" s="18"/>
      <c r="JN46" s="18"/>
      <c r="JO46" s="18">
        <v>0</v>
      </c>
      <c r="JP46" s="18">
        <v>71.7</v>
      </c>
      <c r="JQ46" s="18">
        <v>73.590999999999994</v>
      </c>
      <c r="JR46" s="18">
        <v>73.590999999999994</v>
      </c>
      <c r="JS46" s="18">
        <v>-1.891</v>
      </c>
      <c r="JT46" s="18">
        <v>34.700000000000003</v>
      </c>
      <c r="JU46" s="18">
        <v>36.905999999999999</v>
      </c>
      <c r="JV46" s="18">
        <v>36.905999999999999</v>
      </c>
      <c r="JW46" s="18">
        <v>-2.206</v>
      </c>
      <c r="JX46" s="18"/>
      <c r="JY46" s="18"/>
      <c r="JZ46" s="18"/>
      <c r="KA46" s="18">
        <v>0</v>
      </c>
      <c r="KB46" s="18">
        <v>196.4</v>
      </c>
      <c r="KC46" s="18"/>
      <c r="KD46" s="18"/>
      <c r="KE46" s="18">
        <v>196.4</v>
      </c>
      <c r="KF46" s="18"/>
      <c r="KG46" s="18"/>
      <c r="KH46" s="18"/>
      <c r="KI46" s="18">
        <v>0</v>
      </c>
      <c r="KJ46" s="18">
        <v>16.5</v>
      </c>
      <c r="KK46" s="18">
        <v>56</v>
      </c>
      <c r="KL46" s="18">
        <v>56</v>
      </c>
      <c r="KM46" s="18">
        <v>-39.5</v>
      </c>
      <c r="KN46" s="18"/>
      <c r="KO46" s="18"/>
      <c r="KP46" s="18"/>
      <c r="KQ46" s="18">
        <v>0</v>
      </c>
      <c r="KR46" s="18"/>
      <c r="KS46" s="18"/>
      <c r="KT46" s="18"/>
      <c r="KU46" s="18">
        <v>0</v>
      </c>
      <c r="KV46" s="18">
        <v>2.1</v>
      </c>
      <c r="KW46" s="18">
        <v>2.04081</v>
      </c>
      <c r="KX46" s="18">
        <v>2.04081</v>
      </c>
      <c r="KY46" s="18">
        <v>5.919E-2</v>
      </c>
      <c r="KZ46" s="18">
        <v>272.10000000000002</v>
      </c>
      <c r="LA46" s="18">
        <v>270.06803000000002</v>
      </c>
      <c r="LB46" s="18">
        <v>270.06803000000002</v>
      </c>
      <c r="LC46" s="18">
        <v>2.0319699999999998</v>
      </c>
      <c r="LD46" s="18">
        <v>132.69999999999999</v>
      </c>
      <c r="LE46" s="18">
        <v>133.16031000000001</v>
      </c>
      <c r="LF46" s="18">
        <v>133.16031000000001</v>
      </c>
      <c r="LG46" s="18">
        <v>-0.46031</v>
      </c>
      <c r="LH46" s="18">
        <v>61.2</v>
      </c>
      <c r="LI46" s="18">
        <v>67.199219999999997</v>
      </c>
      <c r="LJ46" s="18">
        <v>67.199219999999997</v>
      </c>
      <c r="LK46" s="18">
        <v>-5.9992200000000002</v>
      </c>
      <c r="LL46" s="18">
        <v>75.599999999999994</v>
      </c>
      <c r="LM46" s="18">
        <v>78.567999999999998</v>
      </c>
      <c r="LN46" s="18">
        <v>78.567999999999998</v>
      </c>
      <c r="LO46" s="18">
        <v>-2.968</v>
      </c>
      <c r="LP46" s="18">
        <v>29.4</v>
      </c>
      <c r="LQ46" s="18"/>
      <c r="LR46" s="18">
        <v>29.980560000000001</v>
      </c>
      <c r="LS46" s="18">
        <v>-0.58055999999999996</v>
      </c>
      <c r="LT46" s="18">
        <v>0</v>
      </c>
      <c r="LU46" s="18"/>
      <c r="LV46" s="18"/>
      <c r="LW46" s="18">
        <v>0</v>
      </c>
      <c r="LX46" s="18">
        <v>0</v>
      </c>
      <c r="LY46" s="18"/>
      <c r="LZ46" s="18"/>
      <c r="MA46" s="18">
        <v>0</v>
      </c>
      <c r="MB46" s="18">
        <v>0</v>
      </c>
      <c r="MC46" s="18"/>
      <c r="MD46" s="18"/>
      <c r="ME46" s="18">
        <v>0</v>
      </c>
      <c r="MF46" s="18">
        <v>140.30000000000001</v>
      </c>
      <c r="MG46" s="18">
        <v>135.52444</v>
      </c>
      <c r="MH46" s="18">
        <v>135.52444</v>
      </c>
      <c r="MI46" s="18">
        <v>4.7755599999999996</v>
      </c>
      <c r="MJ46" s="18"/>
      <c r="MK46" s="18"/>
      <c r="ML46" s="18"/>
      <c r="MM46" s="18">
        <v>0</v>
      </c>
      <c r="MN46" s="18">
        <v>76.5</v>
      </c>
      <c r="MO46" s="18">
        <v>67.965710000000001</v>
      </c>
      <c r="MP46" s="18">
        <v>67.965710000000001</v>
      </c>
      <c r="MQ46" s="18">
        <v>8.5342900000000004</v>
      </c>
      <c r="MR46" s="18">
        <v>119.8</v>
      </c>
      <c r="MS46" s="18">
        <v>106.5163</v>
      </c>
      <c r="MT46" s="18"/>
      <c r="MU46" s="18">
        <v>119.8</v>
      </c>
      <c r="MV46" s="18">
        <v>0</v>
      </c>
      <c r="MW46" s="18"/>
      <c r="MX46" s="18"/>
      <c r="MY46" s="18">
        <v>0</v>
      </c>
      <c r="MZ46" s="18"/>
      <c r="NA46" s="18"/>
      <c r="NB46" s="18"/>
      <c r="NC46" s="18">
        <v>0</v>
      </c>
      <c r="ND46" s="18"/>
      <c r="NE46" s="18"/>
      <c r="NF46" s="18"/>
      <c r="NG46" s="18">
        <v>0</v>
      </c>
      <c r="NH46" s="18"/>
      <c r="NI46" s="18"/>
      <c r="NJ46" s="18"/>
      <c r="NK46" s="18">
        <v>0</v>
      </c>
      <c r="NL46" s="18">
        <v>205.2</v>
      </c>
      <c r="NM46" s="18">
        <v>206.49084999999999</v>
      </c>
      <c r="NN46" s="18">
        <v>206.49084999999999</v>
      </c>
      <c r="NO46" s="18">
        <v>-1.2908500000000001</v>
      </c>
      <c r="NP46" s="18">
        <v>98.6</v>
      </c>
      <c r="NQ46" s="18">
        <v>103.55547</v>
      </c>
      <c r="NR46" s="18">
        <v>103.55547</v>
      </c>
      <c r="NS46" s="18">
        <v>-4.95547</v>
      </c>
      <c r="NT46" s="18"/>
      <c r="NU46" s="18">
        <v>4.0167900000000003</v>
      </c>
      <c r="NV46" s="18">
        <v>4.0167900000000003</v>
      </c>
      <c r="NW46" s="18">
        <v>-4.0167900000000003</v>
      </c>
      <c r="NX46" s="18"/>
      <c r="NY46" s="18"/>
      <c r="NZ46" s="18"/>
      <c r="OA46" s="18">
        <v>0</v>
      </c>
      <c r="OB46" s="18">
        <v>19.600000000000001</v>
      </c>
      <c r="OC46" s="18">
        <v>16.99708</v>
      </c>
      <c r="OD46" s="18">
        <v>17.492709999999999</v>
      </c>
      <c r="OE46" s="18">
        <v>2.1072899999999999</v>
      </c>
      <c r="OF46" s="18">
        <v>0</v>
      </c>
      <c r="OG46" s="18"/>
      <c r="OH46" s="18"/>
      <c r="OI46" s="18">
        <v>0</v>
      </c>
      <c r="OJ46" s="18">
        <v>56</v>
      </c>
      <c r="OK46" s="18">
        <v>75.08</v>
      </c>
      <c r="OL46" s="18">
        <v>44.51</v>
      </c>
      <c r="OM46" s="18">
        <v>11.49</v>
      </c>
      <c r="ON46" s="18">
        <v>0</v>
      </c>
      <c r="OO46" s="18"/>
      <c r="OP46" s="18"/>
      <c r="OQ46" s="18">
        <v>0</v>
      </c>
      <c r="OR46" s="18">
        <v>0</v>
      </c>
      <c r="OS46" s="18">
        <v>0.74</v>
      </c>
      <c r="OT46" s="18">
        <v>0.08</v>
      </c>
      <c r="OU46" s="18">
        <v>-0.08</v>
      </c>
      <c r="OV46" s="18">
        <v>0</v>
      </c>
      <c r="OW46" s="18"/>
      <c r="OX46" s="18"/>
      <c r="OY46" s="18">
        <v>0</v>
      </c>
      <c r="OZ46" s="18">
        <v>20.3</v>
      </c>
      <c r="PA46" s="18">
        <v>19.436350000000001</v>
      </c>
      <c r="PB46" s="18">
        <v>19.436350000000001</v>
      </c>
      <c r="PC46" s="18">
        <v>0.86365000000000003</v>
      </c>
      <c r="PD46" s="18">
        <v>10</v>
      </c>
      <c r="PE46" s="18">
        <v>9.9830000000000005</v>
      </c>
      <c r="PF46" s="18">
        <v>9.9830000000000005</v>
      </c>
      <c r="PG46" s="18">
        <v>1.7000000000000001E-2</v>
      </c>
      <c r="PH46" s="18">
        <v>5.5</v>
      </c>
      <c r="PI46" s="18">
        <v>5.67</v>
      </c>
      <c r="PJ46" s="18">
        <v>5.67</v>
      </c>
      <c r="PK46" s="18">
        <v>-0.17</v>
      </c>
      <c r="PL46" s="18">
        <v>0</v>
      </c>
      <c r="PM46" s="18"/>
      <c r="PN46" s="18"/>
      <c r="PO46" s="18">
        <v>0</v>
      </c>
      <c r="PP46" s="18">
        <v>0</v>
      </c>
      <c r="PQ46" s="18"/>
      <c r="PR46" s="18"/>
      <c r="PS46" s="18">
        <v>0</v>
      </c>
      <c r="PT46" s="18">
        <v>2.2000000000000002</v>
      </c>
      <c r="PU46" s="18"/>
      <c r="PV46" s="18"/>
      <c r="PW46" s="18">
        <v>2.2000000000000002</v>
      </c>
      <c r="PX46" s="18">
        <v>3.6</v>
      </c>
      <c r="PY46" s="18">
        <v>3.6</v>
      </c>
      <c r="PZ46" s="18">
        <v>3.6</v>
      </c>
      <c r="QA46" s="18">
        <v>0</v>
      </c>
      <c r="QB46" s="18">
        <v>5</v>
      </c>
      <c r="QC46" s="18">
        <v>4</v>
      </c>
      <c r="QD46" s="18">
        <v>4</v>
      </c>
      <c r="QE46" s="18">
        <v>1</v>
      </c>
      <c r="QF46" s="18">
        <v>20.6</v>
      </c>
      <c r="QG46" s="18">
        <v>20.274049999999999</v>
      </c>
      <c r="QH46" s="18">
        <v>20.274049999999999</v>
      </c>
      <c r="QI46" s="18">
        <v>0.32595000000000002</v>
      </c>
      <c r="QJ46" s="18">
        <v>20</v>
      </c>
      <c r="QK46" s="18">
        <v>18.892130000000002</v>
      </c>
      <c r="QL46" s="18">
        <v>19.436350000000001</v>
      </c>
      <c r="QM46" s="18">
        <v>0.56364999999999998</v>
      </c>
      <c r="QN46" s="18">
        <v>19</v>
      </c>
      <c r="QO46" s="18">
        <v>17.006799999999998</v>
      </c>
      <c r="QP46" s="18">
        <v>17.492709999999999</v>
      </c>
      <c r="QQ46" s="18">
        <v>1.50729</v>
      </c>
      <c r="QR46" s="18">
        <v>0</v>
      </c>
      <c r="QS46" s="18">
        <v>3.4</v>
      </c>
      <c r="QT46" s="18">
        <v>3.4</v>
      </c>
      <c r="QU46" s="18">
        <v>-3.4</v>
      </c>
      <c r="QV46" s="18">
        <v>18.5</v>
      </c>
      <c r="QW46" s="18">
        <v>17.376090000000001</v>
      </c>
      <c r="QX46" s="18">
        <v>17.881440000000001</v>
      </c>
      <c r="QY46" s="18">
        <v>0.61856</v>
      </c>
      <c r="QZ46" s="18">
        <v>0</v>
      </c>
      <c r="RA46" s="18"/>
      <c r="RB46" s="18"/>
      <c r="RC46" s="18">
        <v>0</v>
      </c>
      <c r="RD46" s="18">
        <v>0</v>
      </c>
      <c r="RE46" s="18"/>
      <c r="RF46" s="18"/>
      <c r="RG46" s="18">
        <v>0</v>
      </c>
      <c r="RH46" s="18">
        <v>10.9</v>
      </c>
      <c r="RI46" s="18">
        <v>16.05</v>
      </c>
      <c r="RJ46" s="18">
        <v>14.178000000000001</v>
      </c>
      <c r="RK46" s="18">
        <v>-3.278</v>
      </c>
      <c r="RL46" s="18">
        <v>32.799999999999997</v>
      </c>
      <c r="RM46" s="18">
        <v>55.25</v>
      </c>
      <c r="RN46" s="18">
        <v>47.874000000000002</v>
      </c>
      <c r="RO46" s="18">
        <v>-15.074</v>
      </c>
      <c r="RP46" s="18">
        <v>0</v>
      </c>
      <c r="RQ46" s="18"/>
      <c r="RR46" s="18"/>
      <c r="RS46" s="18">
        <v>0</v>
      </c>
      <c r="RT46" s="18">
        <v>3.2</v>
      </c>
      <c r="RU46" s="18">
        <v>3.21</v>
      </c>
      <c r="RV46" s="18">
        <v>3.2010000000000001</v>
      </c>
      <c r="RW46" s="18">
        <v>-1E-3</v>
      </c>
      <c r="RX46" s="18">
        <v>20.2</v>
      </c>
      <c r="RY46" s="18">
        <v>19.792000000000002</v>
      </c>
      <c r="RZ46" s="18">
        <v>19.792000000000002</v>
      </c>
      <c r="SA46" s="18">
        <v>0.40799999999999997</v>
      </c>
      <c r="SB46" s="18">
        <v>3.2</v>
      </c>
      <c r="SC46" s="18">
        <v>2</v>
      </c>
      <c r="SD46" s="18">
        <v>2</v>
      </c>
      <c r="SE46" s="18">
        <v>1.2</v>
      </c>
      <c r="SF46" s="18"/>
      <c r="SG46" s="18">
        <v>0.4</v>
      </c>
      <c r="SH46" s="18">
        <v>0.4</v>
      </c>
      <c r="SI46" s="18">
        <v>-0.4</v>
      </c>
      <c r="SJ46" s="18">
        <v>0</v>
      </c>
      <c r="SK46" s="18"/>
      <c r="SL46" s="18"/>
      <c r="SM46" s="18">
        <v>0</v>
      </c>
      <c r="SN46" s="18">
        <v>19.8</v>
      </c>
      <c r="SO46" s="18">
        <v>18.62002</v>
      </c>
      <c r="SP46" s="18">
        <v>19.1448</v>
      </c>
      <c r="SQ46" s="18">
        <v>0.6552</v>
      </c>
      <c r="SR46" s="18">
        <v>13.1</v>
      </c>
      <c r="SS46" s="18">
        <v>11.89504</v>
      </c>
      <c r="ST46" s="18">
        <v>12.244899999999999</v>
      </c>
      <c r="SU46" s="18">
        <v>0.85509999999999997</v>
      </c>
      <c r="SV46" s="18">
        <v>20.3</v>
      </c>
      <c r="SW46" s="18">
        <v>18.892130000000002</v>
      </c>
      <c r="SX46" s="18">
        <v>19.436350000000001</v>
      </c>
      <c r="SY46" s="18">
        <v>0.86365000000000003</v>
      </c>
      <c r="SZ46" s="18">
        <v>20.3</v>
      </c>
      <c r="TA46" s="18">
        <v>18.892130000000002</v>
      </c>
      <c r="TB46" s="18">
        <v>19.436350000000001</v>
      </c>
      <c r="TC46" s="18">
        <v>0.86365000000000003</v>
      </c>
      <c r="TD46" s="18">
        <v>0</v>
      </c>
      <c r="TE46" s="18">
        <v>0.32</v>
      </c>
      <c r="TF46" s="18">
        <v>1.6850000000000001</v>
      </c>
      <c r="TG46" s="18">
        <v>-1.6850000000000001</v>
      </c>
      <c r="TH46" s="18">
        <v>3.9</v>
      </c>
      <c r="TI46" s="18">
        <v>25.64</v>
      </c>
      <c r="TJ46" s="18">
        <v>29.052</v>
      </c>
      <c r="TK46" s="18">
        <v>-25.152000000000001</v>
      </c>
      <c r="TL46" s="18">
        <v>0</v>
      </c>
      <c r="TM46" s="18"/>
      <c r="TN46" s="18"/>
      <c r="TO46" s="18">
        <v>0</v>
      </c>
      <c r="TP46" s="18">
        <v>46.8</v>
      </c>
      <c r="TQ46" s="18">
        <v>61.82</v>
      </c>
      <c r="TR46" s="18">
        <v>38.33</v>
      </c>
      <c r="TS46" s="18">
        <v>8.4700000000000006</v>
      </c>
      <c r="TT46" s="18">
        <v>67.3</v>
      </c>
      <c r="TU46" s="18">
        <v>75.739999999999995</v>
      </c>
      <c r="TV46" s="18">
        <v>42.09</v>
      </c>
      <c r="TW46" s="18">
        <v>25.21</v>
      </c>
      <c r="TX46" s="18">
        <v>3.4</v>
      </c>
      <c r="TY46" s="18">
        <v>9.1300000000000008</v>
      </c>
      <c r="TZ46" s="18">
        <v>4.7300000000000004</v>
      </c>
      <c r="UA46" s="18">
        <v>-1.33</v>
      </c>
      <c r="UB46" s="18">
        <v>3.6</v>
      </c>
      <c r="UC46" s="18">
        <v>6.89</v>
      </c>
      <c r="UD46" s="18">
        <v>2.2400000000000002</v>
      </c>
      <c r="UE46" s="18">
        <v>1.36</v>
      </c>
      <c r="UF46" s="18">
        <v>0</v>
      </c>
      <c r="UG46" s="18"/>
      <c r="UH46" s="18"/>
      <c r="UI46" s="18">
        <v>0</v>
      </c>
      <c r="UJ46" s="18">
        <v>20.8</v>
      </c>
      <c r="UK46" s="18">
        <v>18.892130000000002</v>
      </c>
      <c r="UL46" s="18">
        <v>19.436350000000001</v>
      </c>
      <c r="UM46" s="18">
        <v>1.36365</v>
      </c>
      <c r="UN46" s="18">
        <v>8</v>
      </c>
      <c r="UO46" s="18">
        <v>8.1999999999999993</v>
      </c>
      <c r="UP46" s="18">
        <v>8.1999999999999993</v>
      </c>
      <c r="UQ46" s="18">
        <v>-0.2</v>
      </c>
      <c r="UR46" s="18">
        <v>1.4</v>
      </c>
      <c r="US46" s="18">
        <v>7.1</v>
      </c>
      <c r="UT46" s="18">
        <v>7.1</v>
      </c>
      <c r="UU46" s="18">
        <v>-5.7</v>
      </c>
      <c r="UV46" s="18">
        <v>20.399999999999999</v>
      </c>
      <c r="UW46" s="18">
        <v>18.892130000000002</v>
      </c>
      <c r="UX46" s="18">
        <v>19.436350000000001</v>
      </c>
      <c r="UY46" s="18">
        <v>0.96365000000000001</v>
      </c>
      <c r="UZ46" s="18">
        <v>5</v>
      </c>
      <c r="VA46" s="18">
        <v>18.892130000000002</v>
      </c>
      <c r="VB46" s="18">
        <v>19.436350000000001</v>
      </c>
      <c r="VC46" s="18">
        <v>-14.436349999999999</v>
      </c>
      <c r="VD46" s="18">
        <v>3</v>
      </c>
      <c r="VE46" s="18">
        <v>18.892130000000002</v>
      </c>
      <c r="VF46" s="18">
        <v>19.436350000000001</v>
      </c>
      <c r="VG46" s="18">
        <v>-16.436350000000001</v>
      </c>
      <c r="VH46" s="18">
        <v>0</v>
      </c>
      <c r="VI46" s="18">
        <v>0.98</v>
      </c>
      <c r="VJ46" s="18"/>
      <c r="VK46" s="18">
        <v>0</v>
      </c>
      <c r="VL46" s="18">
        <v>0</v>
      </c>
      <c r="VM46" s="18"/>
      <c r="VN46" s="18"/>
      <c r="VO46" s="18">
        <v>0</v>
      </c>
      <c r="VP46" s="18">
        <v>0</v>
      </c>
      <c r="VQ46" s="18"/>
      <c r="VR46" s="18"/>
      <c r="VS46" s="18">
        <v>0</v>
      </c>
      <c r="VT46" s="18">
        <v>0</v>
      </c>
      <c r="VU46" s="18"/>
      <c r="VV46" s="18"/>
      <c r="VW46" s="18">
        <v>0</v>
      </c>
      <c r="VX46" s="18">
        <v>0.6</v>
      </c>
      <c r="VY46" s="18">
        <v>0.6</v>
      </c>
      <c r="VZ46" s="18">
        <v>0.6</v>
      </c>
      <c r="WA46" s="18">
        <v>0</v>
      </c>
      <c r="WB46" s="18">
        <v>66.400000000000006</v>
      </c>
      <c r="WC46" s="18">
        <v>100.81</v>
      </c>
      <c r="WD46" s="18">
        <v>96.474999999999994</v>
      </c>
      <c r="WE46" s="18">
        <v>-30.074999999999999</v>
      </c>
      <c r="WF46" s="18">
        <v>59.8</v>
      </c>
      <c r="WG46" s="18">
        <v>102.41</v>
      </c>
      <c r="WH46" s="18">
        <v>86.334999999999994</v>
      </c>
      <c r="WI46" s="18">
        <v>-26.535</v>
      </c>
      <c r="WJ46" s="18">
        <v>0</v>
      </c>
      <c r="WK46" s="18"/>
      <c r="WL46" s="18"/>
      <c r="WM46" s="18">
        <v>0</v>
      </c>
      <c r="WN46" s="18">
        <v>3.2</v>
      </c>
      <c r="WO46" s="18">
        <v>4.2</v>
      </c>
      <c r="WP46" s="18">
        <v>4.2</v>
      </c>
      <c r="WQ46" s="18">
        <v>-1</v>
      </c>
      <c r="WR46" s="18">
        <v>2.2999999999999998</v>
      </c>
      <c r="WS46" s="18">
        <v>2.4</v>
      </c>
      <c r="WT46" s="18">
        <v>2.4</v>
      </c>
      <c r="WU46" s="18">
        <v>-0.1</v>
      </c>
      <c r="WV46" s="18">
        <v>2.4</v>
      </c>
      <c r="WW46" s="18">
        <v>2.4</v>
      </c>
      <c r="WX46" s="18">
        <v>2.4</v>
      </c>
      <c r="WY46" s="18">
        <v>0</v>
      </c>
      <c r="WZ46" s="18"/>
      <c r="XA46" s="18"/>
      <c r="XB46" s="18"/>
      <c r="XC46" s="18">
        <v>0</v>
      </c>
      <c r="XD46" s="18">
        <v>0</v>
      </c>
      <c r="XE46" s="18"/>
      <c r="XF46" s="18"/>
      <c r="XG46" s="18">
        <v>0</v>
      </c>
      <c r="XH46" s="18">
        <v>8.1999999999999993</v>
      </c>
      <c r="XI46" s="18">
        <v>8.4</v>
      </c>
      <c r="XJ46" s="18">
        <v>8.4</v>
      </c>
      <c r="XK46" s="18">
        <v>-0.2</v>
      </c>
      <c r="XL46" s="18">
        <v>20.2</v>
      </c>
      <c r="XM46" s="18">
        <v>18.406220000000001</v>
      </c>
      <c r="XN46" s="18">
        <v>18.95044</v>
      </c>
      <c r="XO46" s="18">
        <v>1.24956</v>
      </c>
      <c r="XP46" s="18">
        <v>20.2</v>
      </c>
      <c r="XQ46" s="18">
        <v>18.406220000000001</v>
      </c>
      <c r="XR46" s="18">
        <v>18.95044</v>
      </c>
      <c r="XS46" s="18">
        <v>1.24956</v>
      </c>
      <c r="XT46" s="18">
        <v>8.6999999999999993</v>
      </c>
      <c r="XU46" s="18">
        <v>10.8</v>
      </c>
      <c r="XV46" s="18">
        <v>10.8</v>
      </c>
      <c r="XW46" s="18">
        <v>-2.1</v>
      </c>
      <c r="XX46" s="18">
        <v>22.5</v>
      </c>
      <c r="XY46" s="18">
        <v>28.5</v>
      </c>
      <c r="XZ46" s="18">
        <v>28.5</v>
      </c>
      <c r="YA46" s="18">
        <v>-6</v>
      </c>
      <c r="YB46" s="18">
        <v>34.200000000000003</v>
      </c>
      <c r="YC46" s="18">
        <v>28.5</v>
      </c>
      <c r="YD46" s="18">
        <v>28.5</v>
      </c>
      <c r="YE46" s="18">
        <v>5.7</v>
      </c>
      <c r="YF46" s="18">
        <v>16.5</v>
      </c>
      <c r="YG46" s="18">
        <v>14</v>
      </c>
      <c r="YH46" s="18">
        <v>14</v>
      </c>
      <c r="YI46" s="18">
        <v>2.5</v>
      </c>
      <c r="YJ46" s="18">
        <v>18.2</v>
      </c>
      <c r="YK46" s="18">
        <v>18</v>
      </c>
      <c r="YL46" s="18">
        <v>18</v>
      </c>
      <c r="YM46" s="18">
        <v>0.2</v>
      </c>
      <c r="YN46" s="18">
        <v>6.3</v>
      </c>
      <c r="YO46" s="18">
        <v>8.15</v>
      </c>
      <c r="YP46" s="18">
        <v>8.15</v>
      </c>
      <c r="YQ46" s="18">
        <v>-1.85</v>
      </c>
      <c r="YR46" s="18">
        <v>9.1</v>
      </c>
      <c r="YS46" s="18">
        <v>11</v>
      </c>
      <c r="YT46" s="18">
        <v>11</v>
      </c>
      <c r="YU46" s="18">
        <v>-1.9</v>
      </c>
      <c r="YV46" s="18">
        <v>15.1</v>
      </c>
      <c r="YW46" s="18">
        <v>22</v>
      </c>
      <c r="YX46" s="18">
        <v>22</v>
      </c>
      <c r="YY46" s="18">
        <v>-6.9</v>
      </c>
    </row>
    <row r="47" spans="1:675" ht="24" customHeight="1" x14ac:dyDescent="0.3">
      <c r="A47" s="1"/>
      <c r="B47" s="17" t="s">
        <v>102</v>
      </c>
      <c r="C47" s="17" t="s">
        <v>910</v>
      </c>
      <c r="D47" s="18">
        <v>202.8</v>
      </c>
      <c r="E47" s="18">
        <v>203.40136000000001</v>
      </c>
      <c r="F47" s="18">
        <v>203.40136000000001</v>
      </c>
      <c r="G47" s="18">
        <v>-0.60136000000000001</v>
      </c>
      <c r="H47" s="18">
        <v>632.1</v>
      </c>
      <c r="I47" s="18">
        <v>634.98344999999995</v>
      </c>
      <c r="J47" s="18">
        <v>627.79395999999997</v>
      </c>
      <c r="K47" s="18">
        <v>4.3060400000000003</v>
      </c>
      <c r="L47" s="18">
        <v>212.7</v>
      </c>
      <c r="M47" s="18">
        <v>215.11229</v>
      </c>
      <c r="N47" s="18">
        <v>204.43100999999999</v>
      </c>
      <c r="O47" s="18">
        <v>8.2689900000000005</v>
      </c>
      <c r="P47" s="18"/>
      <c r="Q47" s="18"/>
      <c r="R47" s="18"/>
      <c r="S47" s="18">
        <v>0</v>
      </c>
      <c r="T47" s="18"/>
      <c r="U47" s="18"/>
      <c r="V47" s="18"/>
      <c r="W47" s="18">
        <v>0</v>
      </c>
      <c r="X47" s="18">
        <v>90.2</v>
      </c>
      <c r="Y47" s="18">
        <v>91.867829999999998</v>
      </c>
      <c r="Z47" s="18">
        <v>91.867829999999998</v>
      </c>
      <c r="AA47" s="18">
        <v>-1.6678299999999999</v>
      </c>
      <c r="AB47" s="18">
        <v>237.7</v>
      </c>
      <c r="AC47" s="18">
        <v>242</v>
      </c>
      <c r="AD47" s="18">
        <v>242</v>
      </c>
      <c r="AE47" s="18">
        <v>-4.3</v>
      </c>
      <c r="AF47" s="18">
        <v>26.9</v>
      </c>
      <c r="AG47" s="18">
        <v>44.171379999999999</v>
      </c>
      <c r="AH47" s="18"/>
      <c r="AI47" s="18">
        <v>26.9</v>
      </c>
      <c r="AJ47" s="18">
        <v>0</v>
      </c>
      <c r="AK47" s="18"/>
      <c r="AL47" s="18"/>
      <c r="AM47" s="18">
        <v>0</v>
      </c>
      <c r="AN47" s="18">
        <v>170.9</v>
      </c>
      <c r="AO47" s="18">
        <v>158.48805999999999</v>
      </c>
      <c r="AP47" s="18">
        <v>158.48805999999999</v>
      </c>
      <c r="AQ47" s="18">
        <v>12.41194</v>
      </c>
      <c r="AR47" s="18">
        <v>180.2</v>
      </c>
      <c r="AS47" s="18">
        <v>158.48805999999999</v>
      </c>
      <c r="AT47" s="18">
        <v>158.48805999999999</v>
      </c>
      <c r="AU47" s="18">
        <v>21.711939999999998</v>
      </c>
      <c r="AV47" s="18">
        <v>179.9</v>
      </c>
      <c r="AW47" s="18">
        <v>158.48805999999999</v>
      </c>
      <c r="AX47" s="18">
        <v>158.48805999999999</v>
      </c>
      <c r="AY47" s="18">
        <v>21.411940000000001</v>
      </c>
      <c r="AZ47" s="18">
        <v>277.89999999999998</v>
      </c>
      <c r="BA47" s="18">
        <v>238.446</v>
      </c>
      <c r="BB47" s="18">
        <v>238.446</v>
      </c>
      <c r="BC47" s="18">
        <v>39.454000000000001</v>
      </c>
      <c r="BD47" s="18">
        <v>204.7</v>
      </c>
      <c r="BE47" s="18">
        <v>207.24285</v>
      </c>
      <c r="BF47" s="18">
        <v>207.24285</v>
      </c>
      <c r="BG47" s="18">
        <v>-2.5428500000000001</v>
      </c>
      <c r="BH47" s="18">
        <v>108.2</v>
      </c>
      <c r="BI47" s="18">
        <v>103.93259999999999</v>
      </c>
      <c r="BJ47" s="18">
        <v>103.93259999999999</v>
      </c>
      <c r="BK47" s="18">
        <v>4.2674000000000003</v>
      </c>
      <c r="BL47" s="18">
        <v>552.29999999999995</v>
      </c>
      <c r="BM47" s="18">
        <v>566.08941000000004</v>
      </c>
      <c r="BN47" s="18">
        <v>566.08941000000004</v>
      </c>
      <c r="BO47" s="18">
        <v>-13.78941</v>
      </c>
      <c r="BP47" s="18">
        <v>10.3</v>
      </c>
      <c r="BQ47" s="18">
        <v>10.52094</v>
      </c>
      <c r="BR47" s="18">
        <v>10.52094</v>
      </c>
      <c r="BS47" s="18">
        <v>-0.22094</v>
      </c>
      <c r="BT47" s="18"/>
      <c r="BU47" s="18"/>
      <c r="BV47" s="18"/>
      <c r="BW47" s="18">
        <v>0</v>
      </c>
      <c r="BX47" s="18">
        <v>0</v>
      </c>
      <c r="BY47" s="18"/>
      <c r="BZ47" s="18"/>
      <c r="CA47" s="18">
        <v>0</v>
      </c>
      <c r="CB47" s="18"/>
      <c r="CC47" s="18"/>
      <c r="CD47" s="18"/>
      <c r="CE47" s="18">
        <v>0</v>
      </c>
      <c r="CF47" s="18"/>
      <c r="CG47" s="18"/>
      <c r="CH47" s="18"/>
      <c r="CI47" s="18">
        <v>0</v>
      </c>
      <c r="CJ47" s="18">
        <v>166.8</v>
      </c>
      <c r="CK47" s="18">
        <v>164.06706</v>
      </c>
      <c r="CL47" s="18">
        <v>164.06706</v>
      </c>
      <c r="CM47" s="18">
        <v>2.7329400000000001</v>
      </c>
      <c r="CN47" s="18">
        <v>7.8</v>
      </c>
      <c r="CO47" s="18">
        <v>5.1336000000000004</v>
      </c>
      <c r="CP47" s="18">
        <v>5.1336000000000004</v>
      </c>
      <c r="CQ47" s="18">
        <v>2.6663999999999999</v>
      </c>
      <c r="CR47" s="18">
        <v>6.2</v>
      </c>
      <c r="CS47" s="18">
        <v>2.8178999999999998</v>
      </c>
      <c r="CT47" s="18">
        <v>2.8178999999999998</v>
      </c>
      <c r="CU47" s="18">
        <v>3.3820999999999999</v>
      </c>
      <c r="CV47" s="18">
        <v>22.1</v>
      </c>
      <c r="CW47" s="18">
        <v>22.410769999999999</v>
      </c>
      <c r="CX47" s="18"/>
      <c r="CY47" s="18">
        <v>22.1</v>
      </c>
      <c r="CZ47" s="18">
        <v>0</v>
      </c>
      <c r="DA47" s="18">
        <v>6.8766400000000001</v>
      </c>
      <c r="DB47" s="18">
        <v>6.8766400000000001</v>
      </c>
      <c r="DC47" s="18">
        <v>-6.8766400000000001</v>
      </c>
      <c r="DD47" s="18"/>
      <c r="DE47" s="18"/>
      <c r="DF47" s="18"/>
      <c r="DG47" s="18">
        <v>0</v>
      </c>
      <c r="DH47" s="18">
        <v>142</v>
      </c>
      <c r="DI47" s="18">
        <v>142.44412</v>
      </c>
      <c r="DJ47" s="18">
        <v>142.44412</v>
      </c>
      <c r="DK47" s="18">
        <v>-0.44412000000000001</v>
      </c>
      <c r="DL47" s="18"/>
      <c r="DM47" s="18"/>
      <c r="DN47" s="18"/>
      <c r="DO47" s="18">
        <v>0</v>
      </c>
      <c r="DP47" s="18"/>
      <c r="DQ47" s="18"/>
      <c r="DR47" s="18"/>
      <c r="DS47" s="18">
        <v>0</v>
      </c>
      <c r="DT47" s="18"/>
      <c r="DU47" s="18"/>
      <c r="DV47" s="18"/>
      <c r="DW47" s="18">
        <v>0</v>
      </c>
      <c r="DX47" s="18"/>
      <c r="DY47" s="18"/>
      <c r="DZ47" s="18"/>
      <c r="EA47" s="18">
        <v>0</v>
      </c>
      <c r="EB47" s="18">
        <v>110.3</v>
      </c>
      <c r="EC47" s="18">
        <v>112.46647</v>
      </c>
      <c r="ED47" s="18">
        <v>112.46647</v>
      </c>
      <c r="EE47" s="18">
        <v>-2.1664699999999999</v>
      </c>
      <c r="EF47" s="18">
        <v>111</v>
      </c>
      <c r="EG47" s="18">
        <v>220.69499999999999</v>
      </c>
      <c r="EH47" s="18">
        <v>220.69499999999999</v>
      </c>
      <c r="EI47" s="18">
        <v>-109.69499999999999</v>
      </c>
      <c r="EJ47" s="18">
        <v>0</v>
      </c>
      <c r="EK47" s="18"/>
      <c r="EL47" s="18"/>
      <c r="EM47" s="18">
        <v>0</v>
      </c>
      <c r="EN47" s="18"/>
      <c r="EO47" s="18"/>
      <c r="EP47" s="18"/>
      <c r="EQ47" s="18">
        <v>0</v>
      </c>
      <c r="ER47" s="18"/>
      <c r="ES47" s="18"/>
      <c r="ET47" s="18"/>
      <c r="EU47" s="18">
        <v>0</v>
      </c>
      <c r="EV47" s="18">
        <v>6.5</v>
      </c>
      <c r="EW47" s="18">
        <v>6.39</v>
      </c>
      <c r="EX47" s="18">
        <v>6.39</v>
      </c>
      <c r="EY47" s="18">
        <v>0.11</v>
      </c>
      <c r="EZ47" s="18">
        <v>473.3</v>
      </c>
      <c r="FA47" s="18">
        <v>457.09426999999999</v>
      </c>
      <c r="FB47" s="18">
        <v>457.09426999999999</v>
      </c>
      <c r="FC47" s="18">
        <v>16.205729999999999</v>
      </c>
      <c r="FD47" s="18">
        <v>81.5</v>
      </c>
      <c r="FE47" s="18">
        <v>81.635570000000001</v>
      </c>
      <c r="FF47" s="18">
        <v>81.635570000000001</v>
      </c>
      <c r="FG47" s="18">
        <v>-0.13557</v>
      </c>
      <c r="FH47" s="18">
        <v>151.4</v>
      </c>
      <c r="FI47" s="18">
        <v>151.36251999999999</v>
      </c>
      <c r="FJ47" s="18">
        <v>151.36251999999999</v>
      </c>
      <c r="FK47" s="18">
        <v>3.7479999999999999E-2</v>
      </c>
      <c r="FL47" s="18">
        <v>42.4</v>
      </c>
      <c r="FM47" s="18">
        <v>41.89893</v>
      </c>
      <c r="FN47" s="18">
        <v>41.89893</v>
      </c>
      <c r="FO47" s="18">
        <v>0.50107000000000002</v>
      </c>
      <c r="FP47" s="18">
        <v>18.2</v>
      </c>
      <c r="FQ47" s="18">
        <v>19.21088</v>
      </c>
      <c r="FR47" s="18">
        <v>19.21088</v>
      </c>
      <c r="FS47" s="18">
        <v>-1.01088</v>
      </c>
      <c r="FT47" s="18">
        <v>18.399999999999999</v>
      </c>
      <c r="FU47" s="18">
        <v>17.93975</v>
      </c>
      <c r="FV47" s="18">
        <v>18.46453</v>
      </c>
      <c r="FW47" s="18">
        <v>-6.4530000000000004E-2</v>
      </c>
      <c r="FX47" s="18">
        <v>91.4</v>
      </c>
      <c r="FY47" s="18">
        <v>87.773570000000007</v>
      </c>
      <c r="FZ47" s="18">
        <v>87.773570000000007</v>
      </c>
      <c r="GA47" s="18">
        <v>3.62643</v>
      </c>
      <c r="GB47" s="18"/>
      <c r="GC47" s="18"/>
      <c r="GD47" s="18">
        <v>179.82</v>
      </c>
      <c r="GE47" s="18">
        <v>-179.82</v>
      </c>
      <c r="GF47" s="18"/>
      <c r="GG47" s="18"/>
      <c r="GH47" s="18">
        <v>179.82</v>
      </c>
      <c r="GI47" s="18">
        <v>-179.82</v>
      </c>
      <c r="GJ47" s="18"/>
      <c r="GK47" s="18"/>
      <c r="GL47" s="18">
        <v>180.36</v>
      </c>
      <c r="GM47" s="18">
        <v>-180.36</v>
      </c>
      <c r="GN47" s="18">
        <v>105.6</v>
      </c>
      <c r="GO47" s="18">
        <v>110.48202000000001</v>
      </c>
      <c r="GP47" s="18">
        <v>110.48202000000001</v>
      </c>
      <c r="GQ47" s="18">
        <v>-4.8820199999999998</v>
      </c>
      <c r="GR47" s="18">
        <v>44.2</v>
      </c>
      <c r="GS47" s="18">
        <v>47.082599999999999</v>
      </c>
      <c r="GT47" s="18">
        <v>47.082599999999999</v>
      </c>
      <c r="GU47" s="18">
        <v>-2.8826000000000001</v>
      </c>
      <c r="GV47" s="18"/>
      <c r="GW47" s="18"/>
      <c r="GX47" s="18">
        <v>45.381999999999998</v>
      </c>
      <c r="GY47" s="18">
        <v>-45.381999999999998</v>
      </c>
      <c r="GZ47" s="18">
        <v>2</v>
      </c>
      <c r="HA47" s="18"/>
      <c r="HB47" s="18"/>
      <c r="HC47" s="18">
        <v>2</v>
      </c>
      <c r="HD47" s="18">
        <v>35.1</v>
      </c>
      <c r="HE47" s="18">
        <v>33.36054</v>
      </c>
      <c r="HF47" s="18">
        <v>30.300550000000001</v>
      </c>
      <c r="HG47" s="18">
        <v>4.7994500000000002</v>
      </c>
      <c r="HH47" s="18">
        <v>168.4</v>
      </c>
      <c r="HI47" s="18">
        <v>174.55948000000001</v>
      </c>
      <c r="HJ47" s="18">
        <v>174.55948000000001</v>
      </c>
      <c r="HK47" s="18">
        <v>-6.1594800000000003</v>
      </c>
      <c r="HL47" s="18"/>
      <c r="HM47" s="18"/>
      <c r="HN47" s="18"/>
      <c r="HO47" s="18">
        <v>0</v>
      </c>
      <c r="HP47" s="18"/>
      <c r="HQ47" s="18"/>
      <c r="HR47" s="18"/>
      <c r="HS47" s="18">
        <v>0</v>
      </c>
      <c r="HT47" s="18">
        <v>94.1</v>
      </c>
      <c r="HU47" s="18">
        <v>95.545190000000005</v>
      </c>
      <c r="HV47" s="18">
        <v>95.545190000000005</v>
      </c>
      <c r="HW47" s="18">
        <v>-1.44519</v>
      </c>
      <c r="HX47" s="18"/>
      <c r="HY47" s="18"/>
      <c r="HZ47" s="18"/>
      <c r="IA47" s="18">
        <v>0</v>
      </c>
      <c r="IB47" s="18"/>
      <c r="IC47" s="18"/>
      <c r="ID47" s="18"/>
      <c r="IE47" s="18">
        <v>0</v>
      </c>
      <c r="IF47" s="18">
        <v>44.7</v>
      </c>
      <c r="IG47" s="18">
        <v>45.265309999999999</v>
      </c>
      <c r="IH47" s="18">
        <v>45.265309999999999</v>
      </c>
      <c r="II47" s="18">
        <v>-0.56530999999999998</v>
      </c>
      <c r="IJ47" s="18"/>
      <c r="IK47" s="18"/>
      <c r="IL47" s="18"/>
      <c r="IM47" s="18">
        <v>0</v>
      </c>
      <c r="IN47" s="18"/>
      <c r="IO47" s="18"/>
      <c r="IP47" s="18"/>
      <c r="IQ47" s="18">
        <v>0</v>
      </c>
      <c r="IR47" s="18"/>
      <c r="IS47" s="18"/>
      <c r="IT47" s="18"/>
      <c r="IU47" s="18">
        <v>0</v>
      </c>
      <c r="IV47" s="18">
        <v>126.6</v>
      </c>
      <c r="IW47" s="18">
        <v>132.83837</v>
      </c>
      <c r="IX47" s="18">
        <v>132.83837</v>
      </c>
      <c r="IY47" s="18">
        <v>-6.2383699999999997</v>
      </c>
      <c r="IZ47" s="18">
        <v>167.5</v>
      </c>
      <c r="JA47" s="18">
        <v>171.57499999999999</v>
      </c>
      <c r="JB47" s="18"/>
      <c r="JC47" s="18">
        <v>167.5</v>
      </c>
      <c r="JD47" s="18">
        <v>164.9</v>
      </c>
      <c r="JE47" s="18"/>
      <c r="JF47" s="18">
        <v>70.110129999999998</v>
      </c>
      <c r="JG47" s="18">
        <v>94.789869999999993</v>
      </c>
      <c r="JH47" s="18">
        <v>198.6</v>
      </c>
      <c r="JI47" s="18"/>
      <c r="JJ47" s="18">
        <v>202.72200000000001</v>
      </c>
      <c r="JK47" s="18">
        <v>-4.1219999999999999</v>
      </c>
      <c r="JL47" s="18"/>
      <c r="JM47" s="18"/>
      <c r="JN47" s="18"/>
      <c r="JO47" s="18">
        <v>0</v>
      </c>
      <c r="JP47" s="18">
        <v>71.8</v>
      </c>
      <c r="JQ47" s="18">
        <v>73.590999999999994</v>
      </c>
      <c r="JR47" s="18">
        <v>73.590999999999994</v>
      </c>
      <c r="JS47" s="18">
        <v>-1.7909999999999999</v>
      </c>
      <c r="JT47" s="18">
        <v>35</v>
      </c>
      <c r="JU47" s="18">
        <v>36.905999999999999</v>
      </c>
      <c r="JV47" s="18">
        <v>36.905999999999999</v>
      </c>
      <c r="JW47" s="18">
        <v>-1.9059999999999999</v>
      </c>
      <c r="JX47" s="18"/>
      <c r="JY47" s="18"/>
      <c r="JZ47" s="18"/>
      <c r="KA47" s="18">
        <v>0</v>
      </c>
      <c r="KB47" s="18">
        <v>194.2</v>
      </c>
      <c r="KC47" s="18">
        <v>200</v>
      </c>
      <c r="KD47" s="18"/>
      <c r="KE47" s="18">
        <v>194.2</v>
      </c>
      <c r="KF47" s="18"/>
      <c r="KG47" s="18"/>
      <c r="KH47" s="18"/>
      <c r="KI47" s="18">
        <v>0</v>
      </c>
      <c r="KJ47" s="18">
        <v>0</v>
      </c>
      <c r="KK47" s="18">
        <v>56</v>
      </c>
      <c r="KL47" s="18">
        <v>56</v>
      </c>
      <c r="KM47" s="18">
        <v>-56</v>
      </c>
      <c r="KN47" s="18"/>
      <c r="KO47" s="18"/>
      <c r="KP47" s="18"/>
      <c r="KQ47" s="18">
        <v>0</v>
      </c>
      <c r="KR47" s="18"/>
      <c r="KS47" s="18"/>
      <c r="KT47" s="18"/>
      <c r="KU47" s="18">
        <v>0</v>
      </c>
      <c r="KV47" s="18">
        <v>2.1</v>
      </c>
      <c r="KW47" s="18">
        <v>2.04081</v>
      </c>
      <c r="KX47" s="18">
        <v>2.04081</v>
      </c>
      <c r="KY47" s="18">
        <v>5.919E-2</v>
      </c>
      <c r="KZ47" s="18">
        <v>259.8</v>
      </c>
      <c r="LA47" s="18">
        <v>270.06803000000002</v>
      </c>
      <c r="LB47" s="18">
        <v>270.06803000000002</v>
      </c>
      <c r="LC47" s="18">
        <v>-10.26803</v>
      </c>
      <c r="LD47" s="18">
        <v>131.4</v>
      </c>
      <c r="LE47" s="18">
        <v>133.16031000000001</v>
      </c>
      <c r="LF47" s="18">
        <v>133.16031000000001</v>
      </c>
      <c r="LG47" s="18">
        <v>-1.76031</v>
      </c>
      <c r="LH47" s="18">
        <v>60.9</v>
      </c>
      <c r="LI47" s="18">
        <v>67.199219999999997</v>
      </c>
      <c r="LJ47" s="18">
        <v>67.199219999999997</v>
      </c>
      <c r="LK47" s="18">
        <v>-6.29922</v>
      </c>
      <c r="LL47" s="18">
        <v>75.7</v>
      </c>
      <c r="LM47" s="18">
        <v>78.567999999999998</v>
      </c>
      <c r="LN47" s="18">
        <v>78.567999999999998</v>
      </c>
      <c r="LO47" s="18">
        <v>-2.8679999999999999</v>
      </c>
      <c r="LP47" s="18">
        <v>0</v>
      </c>
      <c r="LQ47" s="18"/>
      <c r="LR47" s="18">
        <v>29.980560000000001</v>
      </c>
      <c r="LS47" s="18">
        <v>-29.980560000000001</v>
      </c>
      <c r="LT47" s="18">
        <v>0</v>
      </c>
      <c r="LU47" s="18"/>
      <c r="LV47" s="18"/>
      <c r="LW47" s="18">
        <v>0</v>
      </c>
      <c r="LX47" s="18">
        <v>0</v>
      </c>
      <c r="LY47" s="18"/>
      <c r="LZ47" s="18"/>
      <c r="MA47" s="18">
        <v>0</v>
      </c>
      <c r="MB47" s="18">
        <v>0</v>
      </c>
      <c r="MC47" s="18"/>
      <c r="MD47" s="18"/>
      <c r="ME47" s="18">
        <v>0</v>
      </c>
      <c r="MF47" s="18">
        <v>141.4</v>
      </c>
      <c r="MG47" s="18">
        <v>135.67684</v>
      </c>
      <c r="MH47" s="18">
        <v>135.67684</v>
      </c>
      <c r="MI47" s="18">
        <v>5.72316</v>
      </c>
      <c r="MJ47" s="18"/>
      <c r="MK47" s="18"/>
      <c r="ML47" s="18"/>
      <c r="MM47" s="18">
        <v>0</v>
      </c>
      <c r="MN47" s="18">
        <v>77.400000000000006</v>
      </c>
      <c r="MO47" s="18">
        <v>68.042140000000003</v>
      </c>
      <c r="MP47" s="18">
        <v>68.042140000000003</v>
      </c>
      <c r="MQ47" s="18">
        <v>9.3578600000000005</v>
      </c>
      <c r="MR47" s="18">
        <v>120.3</v>
      </c>
      <c r="MS47" s="18">
        <v>185.78362999999999</v>
      </c>
      <c r="MT47" s="18"/>
      <c r="MU47" s="18">
        <v>120.3</v>
      </c>
      <c r="MV47" s="18">
        <v>0</v>
      </c>
      <c r="MW47" s="18"/>
      <c r="MX47" s="18"/>
      <c r="MY47" s="18">
        <v>0</v>
      </c>
      <c r="MZ47" s="18"/>
      <c r="NA47" s="18"/>
      <c r="NB47" s="18"/>
      <c r="NC47" s="18">
        <v>0</v>
      </c>
      <c r="ND47" s="18"/>
      <c r="NE47" s="18"/>
      <c r="NF47" s="18"/>
      <c r="NG47" s="18">
        <v>0</v>
      </c>
      <c r="NH47" s="18"/>
      <c r="NI47" s="18"/>
      <c r="NJ47" s="18"/>
      <c r="NK47" s="18">
        <v>0</v>
      </c>
      <c r="NL47" s="18">
        <v>205.7</v>
      </c>
      <c r="NM47" s="18">
        <v>206.49084999999999</v>
      </c>
      <c r="NN47" s="18">
        <v>206.49084999999999</v>
      </c>
      <c r="NO47" s="18">
        <v>-0.79085000000000005</v>
      </c>
      <c r="NP47" s="18">
        <v>99.1</v>
      </c>
      <c r="NQ47" s="18">
        <v>103.55547</v>
      </c>
      <c r="NR47" s="18">
        <v>103.55547</v>
      </c>
      <c r="NS47" s="18">
        <v>-4.45547</v>
      </c>
      <c r="NT47" s="18"/>
      <c r="NU47" s="18">
        <v>4.0167900000000003</v>
      </c>
      <c r="NV47" s="18">
        <v>4.0167900000000003</v>
      </c>
      <c r="NW47" s="18">
        <v>-4.0167900000000003</v>
      </c>
      <c r="NX47" s="18"/>
      <c r="NY47" s="18"/>
      <c r="NZ47" s="18"/>
      <c r="OA47" s="18">
        <v>0</v>
      </c>
      <c r="OB47" s="18">
        <v>20</v>
      </c>
      <c r="OC47" s="18">
        <v>16.99708</v>
      </c>
      <c r="OD47" s="18">
        <v>17.492709999999999</v>
      </c>
      <c r="OE47" s="18">
        <v>2.5072899999999998</v>
      </c>
      <c r="OF47" s="18">
        <v>0</v>
      </c>
      <c r="OG47" s="18"/>
      <c r="OH47" s="18"/>
      <c r="OI47" s="18">
        <v>0</v>
      </c>
      <c r="OJ47" s="18">
        <v>59.6</v>
      </c>
      <c r="OK47" s="18">
        <v>69.11</v>
      </c>
      <c r="OL47" s="18">
        <v>42.56</v>
      </c>
      <c r="OM47" s="18">
        <v>17.04</v>
      </c>
      <c r="ON47" s="18">
        <v>0</v>
      </c>
      <c r="OO47" s="18"/>
      <c r="OP47" s="18"/>
      <c r="OQ47" s="18">
        <v>0</v>
      </c>
      <c r="OR47" s="18">
        <v>0</v>
      </c>
      <c r="OS47" s="18">
        <v>0.61</v>
      </c>
      <c r="OT47" s="18">
        <v>0.08</v>
      </c>
      <c r="OU47" s="18">
        <v>-0.08</v>
      </c>
      <c r="OV47" s="18">
        <v>0</v>
      </c>
      <c r="OW47" s="18"/>
      <c r="OX47" s="18"/>
      <c r="OY47" s="18">
        <v>0</v>
      </c>
      <c r="OZ47" s="18">
        <v>20.3</v>
      </c>
      <c r="PA47" s="18">
        <v>19.436350000000001</v>
      </c>
      <c r="PB47" s="18">
        <v>19.436350000000001</v>
      </c>
      <c r="PC47" s="18">
        <v>0.86365000000000003</v>
      </c>
      <c r="PD47" s="18">
        <v>10</v>
      </c>
      <c r="PE47" s="18">
        <v>9.9830000000000005</v>
      </c>
      <c r="PF47" s="18">
        <v>9.9830000000000005</v>
      </c>
      <c r="PG47" s="18">
        <v>1.7000000000000001E-2</v>
      </c>
      <c r="PH47" s="18">
        <v>5.4</v>
      </c>
      <c r="PI47" s="18">
        <v>5.67</v>
      </c>
      <c r="PJ47" s="18">
        <v>5.67</v>
      </c>
      <c r="PK47" s="18">
        <v>-0.27</v>
      </c>
      <c r="PL47" s="18">
        <v>0</v>
      </c>
      <c r="PM47" s="18"/>
      <c r="PN47" s="18"/>
      <c r="PO47" s="18">
        <v>0</v>
      </c>
      <c r="PP47" s="18">
        <v>0</v>
      </c>
      <c r="PQ47" s="18"/>
      <c r="PR47" s="18"/>
      <c r="PS47" s="18">
        <v>0</v>
      </c>
      <c r="PT47" s="18">
        <v>2.2000000000000002</v>
      </c>
      <c r="PU47" s="18"/>
      <c r="PV47" s="18"/>
      <c r="PW47" s="18">
        <v>2.2000000000000002</v>
      </c>
      <c r="PX47" s="18">
        <v>3.6</v>
      </c>
      <c r="PY47" s="18">
        <v>3.6</v>
      </c>
      <c r="PZ47" s="18">
        <v>3.6</v>
      </c>
      <c r="QA47" s="18">
        <v>0</v>
      </c>
      <c r="QB47" s="18">
        <v>4.9000000000000004</v>
      </c>
      <c r="QC47" s="18">
        <v>4</v>
      </c>
      <c r="QD47" s="18">
        <v>4</v>
      </c>
      <c r="QE47" s="18">
        <v>0.9</v>
      </c>
      <c r="QF47" s="18">
        <v>20.2</v>
      </c>
      <c r="QG47" s="18">
        <v>20.274049999999999</v>
      </c>
      <c r="QH47" s="18">
        <v>20.274049999999999</v>
      </c>
      <c r="QI47" s="18">
        <v>-7.4050000000000005E-2</v>
      </c>
      <c r="QJ47" s="18">
        <v>19.7</v>
      </c>
      <c r="QK47" s="18">
        <v>18.892130000000002</v>
      </c>
      <c r="QL47" s="18">
        <v>19.436350000000001</v>
      </c>
      <c r="QM47" s="18">
        <v>0.26365</v>
      </c>
      <c r="QN47" s="18">
        <v>19</v>
      </c>
      <c r="QO47" s="18">
        <v>17.006799999999998</v>
      </c>
      <c r="QP47" s="18">
        <v>17.492709999999999</v>
      </c>
      <c r="QQ47" s="18">
        <v>1.50729</v>
      </c>
      <c r="QR47" s="18">
        <v>0</v>
      </c>
      <c r="QS47" s="18">
        <v>3.4</v>
      </c>
      <c r="QT47" s="18">
        <v>3.4</v>
      </c>
      <c r="QU47" s="18">
        <v>-3.4</v>
      </c>
      <c r="QV47" s="18">
        <v>18.5</v>
      </c>
      <c r="QW47" s="18">
        <v>17.376090000000001</v>
      </c>
      <c r="QX47" s="18">
        <v>17.881440000000001</v>
      </c>
      <c r="QY47" s="18">
        <v>0.61856</v>
      </c>
      <c r="QZ47" s="18">
        <v>0</v>
      </c>
      <c r="RA47" s="18"/>
      <c r="RB47" s="18"/>
      <c r="RC47" s="18">
        <v>0</v>
      </c>
      <c r="RD47" s="18">
        <v>0</v>
      </c>
      <c r="RE47" s="18"/>
      <c r="RF47" s="18"/>
      <c r="RG47" s="18">
        <v>0</v>
      </c>
      <c r="RH47" s="18">
        <v>11.8</v>
      </c>
      <c r="RI47" s="18">
        <v>14.88</v>
      </c>
      <c r="RJ47" s="18">
        <v>13.378</v>
      </c>
      <c r="RK47" s="18">
        <v>-1.5780000000000001</v>
      </c>
      <c r="RL47" s="18">
        <v>36.5</v>
      </c>
      <c r="RM47" s="18">
        <v>51.17</v>
      </c>
      <c r="RN47" s="18">
        <v>45.231999999999999</v>
      </c>
      <c r="RO47" s="18">
        <v>-8.7319999999999993</v>
      </c>
      <c r="RP47" s="18">
        <v>0</v>
      </c>
      <c r="RQ47" s="18"/>
      <c r="RR47" s="18"/>
      <c r="RS47" s="18">
        <v>0</v>
      </c>
      <c r="RT47" s="18">
        <v>3.3</v>
      </c>
      <c r="RU47" s="18">
        <v>3.21</v>
      </c>
      <c r="RV47" s="18">
        <v>3.2010000000000001</v>
      </c>
      <c r="RW47" s="18">
        <v>9.9000000000000005E-2</v>
      </c>
      <c r="RX47" s="18">
        <v>20.2</v>
      </c>
      <c r="RY47" s="18">
        <v>19.792000000000002</v>
      </c>
      <c r="RZ47" s="18">
        <v>19.792000000000002</v>
      </c>
      <c r="SA47" s="18">
        <v>0.40799999999999997</v>
      </c>
      <c r="SB47" s="18">
        <v>3.2</v>
      </c>
      <c r="SC47" s="18">
        <v>2</v>
      </c>
      <c r="SD47" s="18">
        <v>2</v>
      </c>
      <c r="SE47" s="18">
        <v>1.2</v>
      </c>
      <c r="SF47" s="18"/>
      <c r="SG47" s="18">
        <v>0.4</v>
      </c>
      <c r="SH47" s="18">
        <v>0.4</v>
      </c>
      <c r="SI47" s="18">
        <v>-0.4</v>
      </c>
      <c r="SJ47" s="18">
        <v>0</v>
      </c>
      <c r="SK47" s="18"/>
      <c r="SL47" s="18"/>
      <c r="SM47" s="18">
        <v>0</v>
      </c>
      <c r="SN47" s="18">
        <v>19.8</v>
      </c>
      <c r="SO47" s="18">
        <v>18.62002</v>
      </c>
      <c r="SP47" s="18">
        <v>19.1448</v>
      </c>
      <c r="SQ47" s="18">
        <v>0.6552</v>
      </c>
      <c r="SR47" s="18">
        <v>13.1</v>
      </c>
      <c r="SS47" s="18">
        <v>11.89504</v>
      </c>
      <c r="ST47" s="18">
        <v>12.244899999999999</v>
      </c>
      <c r="SU47" s="18">
        <v>0.85509999999999997</v>
      </c>
      <c r="SV47" s="18">
        <v>20.2</v>
      </c>
      <c r="SW47" s="18">
        <v>18.892130000000002</v>
      </c>
      <c r="SX47" s="18">
        <v>19.436350000000001</v>
      </c>
      <c r="SY47" s="18">
        <v>0.76365000000000005</v>
      </c>
      <c r="SZ47" s="18">
        <v>20.2</v>
      </c>
      <c r="TA47" s="18">
        <v>18.892130000000002</v>
      </c>
      <c r="TB47" s="18">
        <v>19.436350000000001</v>
      </c>
      <c r="TC47" s="18">
        <v>0.76365000000000005</v>
      </c>
      <c r="TD47" s="18">
        <v>0</v>
      </c>
      <c r="TE47" s="18">
        <v>0.38</v>
      </c>
      <c r="TF47" s="18">
        <v>1.476</v>
      </c>
      <c r="TG47" s="18">
        <v>-1.476</v>
      </c>
      <c r="TH47" s="18">
        <v>1.7</v>
      </c>
      <c r="TI47" s="18">
        <v>24.97</v>
      </c>
      <c r="TJ47" s="18">
        <v>27.719000000000001</v>
      </c>
      <c r="TK47" s="18">
        <v>-26.018999999999998</v>
      </c>
      <c r="TL47" s="18">
        <v>0</v>
      </c>
      <c r="TM47" s="18"/>
      <c r="TN47" s="18"/>
      <c r="TO47" s="18">
        <v>0</v>
      </c>
      <c r="TP47" s="18">
        <v>33.700000000000003</v>
      </c>
      <c r="TQ47" s="18">
        <v>43.32</v>
      </c>
      <c r="TR47" s="18">
        <v>24.43</v>
      </c>
      <c r="TS47" s="18">
        <v>9.27</v>
      </c>
      <c r="TT47" s="18">
        <v>83.2</v>
      </c>
      <c r="TU47" s="18">
        <v>55.84</v>
      </c>
      <c r="TV47" s="18">
        <v>26.82</v>
      </c>
      <c r="TW47" s="18">
        <v>56.38</v>
      </c>
      <c r="TX47" s="18">
        <v>2.8</v>
      </c>
      <c r="TY47" s="18">
        <v>6.65</v>
      </c>
      <c r="TZ47" s="18">
        <v>3.11</v>
      </c>
      <c r="UA47" s="18">
        <v>-0.31</v>
      </c>
      <c r="UB47" s="18">
        <v>3.2</v>
      </c>
      <c r="UC47" s="18">
        <v>5.38</v>
      </c>
      <c r="UD47" s="18">
        <v>1.64</v>
      </c>
      <c r="UE47" s="18">
        <v>1.56</v>
      </c>
      <c r="UF47" s="18">
        <v>0</v>
      </c>
      <c r="UG47" s="18"/>
      <c r="UH47" s="18"/>
      <c r="UI47" s="18">
        <v>0</v>
      </c>
      <c r="UJ47" s="18">
        <v>20.8</v>
      </c>
      <c r="UK47" s="18">
        <v>18.892130000000002</v>
      </c>
      <c r="UL47" s="18">
        <v>19.436350000000001</v>
      </c>
      <c r="UM47" s="18">
        <v>1.36365</v>
      </c>
      <c r="UN47" s="18">
        <v>8</v>
      </c>
      <c r="UO47" s="18">
        <v>8.1999999999999993</v>
      </c>
      <c r="UP47" s="18">
        <v>8.1999999999999993</v>
      </c>
      <c r="UQ47" s="18">
        <v>-0.2</v>
      </c>
      <c r="UR47" s="18">
        <v>5</v>
      </c>
      <c r="US47" s="18">
        <v>7.1</v>
      </c>
      <c r="UT47" s="18">
        <v>7.1</v>
      </c>
      <c r="UU47" s="18">
        <v>-2.1</v>
      </c>
      <c r="UV47" s="18">
        <v>20.399999999999999</v>
      </c>
      <c r="UW47" s="18">
        <v>18.892130000000002</v>
      </c>
      <c r="UX47" s="18">
        <v>19.436350000000001</v>
      </c>
      <c r="UY47" s="18">
        <v>0.96365000000000001</v>
      </c>
      <c r="UZ47" s="18">
        <v>20.399999999999999</v>
      </c>
      <c r="VA47" s="18">
        <v>18.892130000000002</v>
      </c>
      <c r="VB47" s="18">
        <v>19.436350000000001</v>
      </c>
      <c r="VC47" s="18">
        <v>0.96365000000000001</v>
      </c>
      <c r="VD47" s="18">
        <v>16</v>
      </c>
      <c r="VE47" s="18">
        <v>18.892130000000002</v>
      </c>
      <c r="VF47" s="18">
        <v>19.436350000000001</v>
      </c>
      <c r="VG47" s="18">
        <v>-3.43635</v>
      </c>
      <c r="VH47" s="18">
        <v>0</v>
      </c>
      <c r="VI47" s="18">
        <v>0.79</v>
      </c>
      <c r="VJ47" s="18"/>
      <c r="VK47" s="18">
        <v>0</v>
      </c>
      <c r="VL47" s="18">
        <v>0</v>
      </c>
      <c r="VM47" s="18"/>
      <c r="VN47" s="18"/>
      <c r="VO47" s="18">
        <v>0</v>
      </c>
      <c r="VP47" s="18">
        <v>0</v>
      </c>
      <c r="VQ47" s="18"/>
      <c r="VR47" s="18"/>
      <c r="VS47" s="18">
        <v>0</v>
      </c>
      <c r="VT47" s="18">
        <v>0</v>
      </c>
      <c r="VU47" s="18"/>
      <c r="VV47" s="18"/>
      <c r="VW47" s="18">
        <v>0</v>
      </c>
      <c r="VX47" s="18">
        <v>0</v>
      </c>
      <c r="VY47" s="18">
        <v>0.6</v>
      </c>
      <c r="VZ47" s="18">
        <v>0.6</v>
      </c>
      <c r="WA47" s="18">
        <v>-0.6</v>
      </c>
      <c r="WB47" s="18">
        <v>62</v>
      </c>
      <c r="WC47" s="18">
        <v>85.49</v>
      </c>
      <c r="WD47" s="18">
        <v>82.004999999999995</v>
      </c>
      <c r="WE47" s="18">
        <v>-20.004999999999999</v>
      </c>
      <c r="WF47" s="18">
        <v>66.7</v>
      </c>
      <c r="WG47" s="18">
        <v>84.25</v>
      </c>
      <c r="WH47" s="18">
        <v>71.319999999999993</v>
      </c>
      <c r="WI47" s="18">
        <v>-4.62</v>
      </c>
      <c r="WJ47" s="18">
        <v>0</v>
      </c>
      <c r="WK47" s="18"/>
      <c r="WL47" s="18"/>
      <c r="WM47" s="18">
        <v>0</v>
      </c>
      <c r="WN47" s="18">
        <v>3.2</v>
      </c>
      <c r="WO47" s="18">
        <v>4.2</v>
      </c>
      <c r="WP47" s="18">
        <v>4.2</v>
      </c>
      <c r="WQ47" s="18">
        <v>-1</v>
      </c>
      <c r="WR47" s="18">
        <v>2.4</v>
      </c>
      <c r="WS47" s="18">
        <v>2.4</v>
      </c>
      <c r="WT47" s="18">
        <v>2.4</v>
      </c>
      <c r="WU47" s="18">
        <v>0</v>
      </c>
      <c r="WV47" s="18">
        <v>2.4</v>
      </c>
      <c r="WW47" s="18">
        <v>2.4</v>
      </c>
      <c r="WX47" s="18">
        <v>2.4</v>
      </c>
      <c r="WY47" s="18">
        <v>0</v>
      </c>
      <c r="WZ47" s="18"/>
      <c r="XA47" s="18"/>
      <c r="XB47" s="18"/>
      <c r="XC47" s="18">
        <v>0</v>
      </c>
      <c r="XD47" s="18">
        <v>0</v>
      </c>
      <c r="XE47" s="18"/>
      <c r="XF47" s="18"/>
      <c r="XG47" s="18">
        <v>0</v>
      </c>
      <c r="XH47" s="18">
        <v>8.1999999999999993</v>
      </c>
      <c r="XI47" s="18">
        <v>8.4</v>
      </c>
      <c r="XJ47" s="18">
        <v>8.4</v>
      </c>
      <c r="XK47" s="18">
        <v>-0.2</v>
      </c>
      <c r="XL47" s="18">
        <v>20</v>
      </c>
      <c r="XM47" s="18">
        <v>18.406220000000001</v>
      </c>
      <c r="XN47" s="18">
        <v>18.95044</v>
      </c>
      <c r="XO47" s="18">
        <v>1.04956</v>
      </c>
      <c r="XP47" s="18">
        <v>20</v>
      </c>
      <c r="XQ47" s="18">
        <v>18.406220000000001</v>
      </c>
      <c r="XR47" s="18">
        <v>18.95044</v>
      </c>
      <c r="XS47" s="18">
        <v>1.04956</v>
      </c>
      <c r="XT47" s="18">
        <v>8.6999999999999993</v>
      </c>
      <c r="XU47" s="18">
        <v>10.8</v>
      </c>
      <c r="XV47" s="18">
        <v>10.8</v>
      </c>
      <c r="XW47" s="18">
        <v>-2.1</v>
      </c>
      <c r="XX47" s="18">
        <v>22.4</v>
      </c>
      <c r="XY47" s="18">
        <v>28.5</v>
      </c>
      <c r="XZ47" s="18">
        <v>28.5</v>
      </c>
      <c r="YA47" s="18">
        <v>-6.1</v>
      </c>
      <c r="YB47" s="18">
        <v>34.5</v>
      </c>
      <c r="YC47" s="18">
        <v>28.5</v>
      </c>
      <c r="YD47" s="18">
        <v>28.5</v>
      </c>
      <c r="YE47" s="18">
        <v>6</v>
      </c>
      <c r="YF47" s="18">
        <v>16.8</v>
      </c>
      <c r="YG47" s="18">
        <v>14</v>
      </c>
      <c r="YH47" s="18">
        <v>14</v>
      </c>
      <c r="YI47" s="18">
        <v>2.8</v>
      </c>
      <c r="YJ47" s="18">
        <v>18.3</v>
      </c>
      <c r="YK47" s="18">
        <v>18</v>
      </c>
      <c r="YL47" s="18">
        <v>18</v>
      </c>
      <c r="YM47" s="18">
        <v>0.3</v>
      </c>
      <c r="YN47" s="18">
        <v>8.3000000000000007</v>
      </c>
      <c r="YO47" s="18">
        <v>8.15</v>
      </c>
      <c r="YP47" s="18">
        <v>8.15</v>
      </c>
      <c r="YQ47" s="18">
        <v>0.15</v>
      </c>
      <c r="YR47" s="18">
        <v>9.4</v>
      </c>
      <c r="YS47" s="18">
        <v>11</v>
      </c>
      <c r="YT47" s="18">
        <v>11</v>
      </c>
      <c r="YU47" s="18">
        <v>-1.6</v>
      </c>
      <c r="YV47" s="18">
        <v>14.3</v>
      </c>
      <c r="YW47" s="18">
        <v>22</v>
      </c>
      <c r="YX47" s="18">
        <v>22</v>
      </c>
      <c r="YY47" s="18">
        <v>-7.7</v>
      </c>
    </row>
    <row r="48" spans="1:675" ht="24" customHeight="1" x14ac:dyDescent="0.3">
      <c r="A48" s="1"/>
      <c r="B48" s="19" t="s">
        <v>102</v>
      </c>
      <c r="C48" s="19" t="s">
        <v>911</v>
      </c>
      <c r="D48" s="20">
        <v>199.3</v>
      </c>
      <c r="E48" s="20">
        <v>203.40136000000001</v>
      </c>
      <c r="F48" s="20">
        <v>203.40136000000001</v>
      </c>
      <c r="G48" s="20">
        <v>-4.1013599999999997</v>
      </c>
      <c r="H48" s="20">
        <v>634.1</v>
      </c>
      <c r="I48" s="20">
        <v>634.98344999999995</v>
      </c>
      <c r="J48" s="20">
        <v>627.79395999999997</v>
      </c>
      <c r="K48" s="20">
        <v>6.3060400000000003</v>
      </c>
      <c r="L48" s="20">
        <v>213.6</v>
      </c>
      <c r="M48" s="20">
        <v>215.11229</v>
      </c>
      <c r="N48" s="20">
        <v>204.43100999999999</v>
      </c>
      <c r="O48" s="20">
        <v>9.1689900000000009</v>
      </c>
      <c r="P48" s="20"/>
      <c r="Q48" s="20"/>
      <c r="R48" s="20"/>
      <c r="S48" s="20">
        <v>0</v>
      </c>
      <c r="T48" s="20"/>
      <c r="U48" s="20"/>
      <c r="V48" s="20"/>
      <c r="W48" s="20">
        <v>0</v>
      </c>
      <c r="X48" s="20">
        <v>88.7</v>
      </c>
      <c r="Y48" s="20">
        <v>91.867829999999998</v>
      </c>
      <c r="Z48" s="20">
        <v>91.867829999999998</v>
      </c>
      <c r="AA48" s="20">
        <v>-3.1678299999999999</v>
      </c>
      <c r="AB48" s="20">
        <v>236.5</v>
      </c>
      <c r="AC48" s="20">
        <v>242</v>
      </c>
      <c r="AD48" s="20">
        <v>242</v>
      </c>
      <c r="AE48" s="20">
        <v>-5.5</v>
      </c>
      <c r="AF48" s="20">
        <v>27.4</v>
      </c>
      <c r="AG48" s="20">
        <v>27.80639</v>
      </c>
      <c r="AH48" s="20"/>
      <c r="AI48" s="20">
        <v>27.4</v>
      </c>
      <c r="AJ48" s="20">
        <v>0</v>
      </c>
      <c r="AK48" s="20"/>
      <c r="AL48" s="20"/>
      <c r="AM48" s="20">
        <v>0</v>
      </c>
      <c r="AN48" s="20">
        <v>139.19999999999999</v>
      </c>
      <c r="AO48" s="20">
        <v>158.48805999999999</v>
      </c>
      <c r="AP48" s="20">
        <v>158.48805999999999</v>
      </c>
      <c r="AQ48" s="20">
        <v>-19.288060000000002</v>
      </c>
      <c r="AR48" s="20">
        <v>139.4</v>
      </c>
      <c r="AS48" s="20">
        <v>158.48805999999999</v>
      </c>
      <c r="AT48" s="20">
        <v>158.48805999999999</v>
      </c>
      <c r="AU48" s="20">
        <v>-19.088059999999999</v>
      </c>
      <c r="AV48" s="20">
        <v>139</v>
      </c>
      <c r="AW48" s="20">
        <v>158.48805999999999</v>
      </c>
      <c r="AX48" s="20">
        <v>158.48805999999999</v>
      </c>
      <c r="AY48" s="20">
        <v>-19.488060000000001</v>
      </c>
      <c r="AZ48" s="20">
        <v>242</v>
      </c>
      <c r="BA48" s="20">
        <v>238.446</v>
      </c>
      <c r="BB48" s="20">
        <v>238.446</v>
      </c>
      <c r="BC48" s="20">
        <v>3.5539999999999998</v>
      </c>
      <c r="BD48" s="20">
        <v>205.8</v>
      </c>
      <c r="BE48" s="20">
        <v>207.24285</v>
      </c>
      <c r="BF48" s="20">
        <v>207.24285</v>
      </c>
      <c r="BG48" s="20">
        <v>-1.44285</v>
      </c>
      <c r="BH48" s="20">
        <v>108.2</v>
      </c>
      <c r="BI48" s="20">
        <v>103.93259999999999</v>
      </c>
      <c r="BJ48" s="20">
        <v>103.93259999999999</v>
      </c>
      <c r="BK48" s="20">
        <v>4.2674000000000003</v>
      </c>
      <c r="BL48" s="20">
        <v>556.79999999999995</v>
      </c>
      <c r="BM48" s="20">
        <v>566.08941000000004</v>
      </c>
      <c r="BN48" s="20">
        <v>566.08941000000004</v>
      </c>
      <c r="BO48" s="20">
        <v>-9.2894100000000002</v>
      </c>
      <c r="BP48" s="20">
        <v>10.1</v>
      </c>
      <c r="BQ48" s="20">
        <v>10.52094</v>
      </c>
      <c r="BR48" s="20">
        <v>10.52094</v>
      </c>
      <c r="BS48" s="20">
        <v>-0.42093999999999998</v>
      </c>
      <c r="BT48" s="20"/>
      <c r="BU48" s="20"/>
      <c r="BV48" s="20"/>
      <c r="BW48" s="20">
        <v>0</v>
      </c>
      <c r="BX48" s="20">
        <v>0</v>
      </c>
      <c r="BY48" s="20"/>
      <c r="BZ48" s="20"/>
      <c r="CA48" s="20">
        <v>0</v>
      </c>
      <c r="CB48" s="20"/>
      <c r="CC48" s="20"/>
      <c r="CD48" s="20"/>
      <c r="CE48" s="20">
        <v>0</v>
      </c>
      <c r="CF48" s="20"/>
      <c r="CG48" s="20"/>
      <c r="CH48" s="20"/>
      <c r="CI48" s="20">
        <v>0</v>
      </c>
      <c r="CJ48" s="20">
        <v>166.1</v>
      </c>
      <c r="CK48" s="20">
        <v>164.06706</v>
      </c>
      <c r="CL48" s="20">
        <v>164.06706</v>
      </c>
      <c r="CM48" s="20">
        <v>2.03294</v>
      </c>
      <c r="CN48" s="20">
        <v>7.9</v>
      </c>
      <c r="CO48" s="20">
        <v>5.1336000000000004</v>
      </c>
      <c r="CP48" s="20">
        <v>5.1336000000000004</v>
      </c>
      <c r="CQ48" s="20">
        <v>2.7664</v>
      </c>
      <c r="CR48" s="20">
        <v>6.2</v>
      </c>
      <c r="CS48" s="20">
        <v>2.8178999999999998</v>
      </c>
      <c r="CT48" s="20">
        <v>2.8178999999999998</v>
      </c>
      <c r="CU48" s="20">
        <v>3.3820999999999999</v>
      </c>
      <c r="CV48" s="20">
        <v>22.4</v>
      </c>
      <c r="CW48" s="20">
        <v>22.410769999999999</v>
      </c>
      <c r="CX48" s="20"/>
      <c r="CY48" s="20">
        <v>22.4</v>
      </c>
      <c r="CZ48" s="20">
        <v>0</v>
      </c>
      <c r="DA48" s="20">
        <v>6.8766400000000001</v>
      </c>
      <c r="DB48" s="20">
        <v>6.8766400000000001</v>
      </c>
      <c r="DC48" s="20">
        <v>-6.8766400000000001</v>
      </c>
      <c r="DD48" s="20"/>
      <c r="DE48" s="20"/>
      <c r="DF48" s="20"/>
      <c r="DG48" s="20">
        <v>0</v>
      </c>
      <c r="DH48" s="20">
        <v>142</v>
      </c>
      <c r="DI48" s="20">
        <v>142.44412</v>
      </c>
      <c r="DJ48" s="20">
        <v>142.44412</v>
      </c>
      <c r="DK48" s="20">
        <v>-0.44412000000000001</v>
      </c>
      <c r="DL48" s="20"/>
      <c r="DM48" s="20"/>
      <c r="DN48" s="20"/>
      <c r="DO48" s="20">
        <v>0</v>
      </c>
      <c r="DP48" s="20"/>
      <c r="DQ48" s="20"/>
      <c r="DR48" s="20"/>
      <c r="DS48" s="20">
        <v>0</v>
      </c>
      <c r="DT48" s="20"/>
      <c r="DU48" s="20"/>
      <c r="DV48" s="20"/>
      <c r="DW48" s="20">
        <v>0</v>
      </c>
      <c r="DX48" s="20"/>
      <c r="DY48" s="20"/>
      <c r="DZ48" s="20"/>
      <c r="EA48" s="20">
        <v>0</v>
      </c>
      <c r="EB48" s="20">
        <v>110.2</v>
      </c>
      <c r="EC48" s="20">
        <v>112.46647</v>
      </c>
      <c r="ED48" s="20">
        <v>112.46647</v>
      </c>
      <c r="EE48" s="20">
        <v>-2.26647</v>
      </c>
      <c r="EF48" s="20">
        <v>187.5</v>
      </c>
      <c r="EG48" s="20"/>
      <c r="EH48" s="20">
        <v>220.69499999999999</v>
      </c>
      <c r="EI48" s="20">
        <v>-33.195</v>
      </c>
      <c r="EJ48" s="20">
        <v>0</v>
      </c>
      <c r="EK48" s="20"/>
      <c r="EL48" s="20"/>
      <c r="EM48" s="20">
        <v>0</v>
      </c>
      <c r="EN48" s="20"/>
      <c r="EO48" s="20"/>
      <c r="EP48" s="20"/>
      <c r="EQ48" s="20">
        <v>0</v>
      </c>
      <c r="ER48" s="20"/>
      <c r="ES48" s="20"/>
      <c r="ET48" s="20"/>
      <c r="EU48" s="20">
        <v>0</v>
      </c>
      <c r="EV48" s="20">
        <v>6.5</v>
      </c>
      <c r="EW48" s="20">
        <v>6.39</v>
      </c>
      <c r="EX48" s="20">
        <v>6.39</v>
      </c>
      <c r="EY48" s="20">
        <v>0.11</v>
      </c>
      <c r="EZ48" s="20">
        <v>474.3</v>
      </c>
      <c r="FA48" s="20">
        <v>457.09426999999999</v>
      </c>
      <c r="FB48" s="20">
        <v>457.09426999999999</v>
      </c>
      <c r="FC48" s="20">
        <v>17.205729999999999</v>
      </c>
      <c r="FD48" s="20">
        <v>81.400000000000006</v>
      </c>
      <c r="FE48" s="20">
        <v>81.635570000000001</v>
      </c>
      <c r="FF48" s="20">
        <v>81.635570000000001</v>
      </c>
      <c r="FG48" s="20">
        <v>-0.23557</v>
      </c>
      <c r="FH48" s="20">
        <v>150.5</v>
      </c>
      <c r="FI48" s="20">
        <v>151.36251999999999</v>
      </c>
      <c r="FJ48" s="20">
        <v>151.36251999999999</v>
      </c>
      <c r="FK48" s="20">
        <v>-0.86251999999999995</v>
      </c>
      <c r="FL48" s="20">
        <v>42.4</v>
      </c>
      <c r="FM48" s="20">
        <v>41.89893</v>
      </c>
      <c r="FN48" s="20">
        <v>41.89893</v>
      </c>
      <c r="FO48" s="20">
        <v>0.50107000000000002</v>
      </c>
      <c r="FP48" s="20">
        <v>18.5</v>
      </c>
      <c r="FQ48" s="20">
        <v>19.21088</v>
      </c>
      <c r="FR48" s="20">
        <v>19.21088</v>
      </c>
      <c r="FS48" s="20">
        <v>-0.71087999999999996</v>
      </c>
      <c r="FT48" s="20">
        <v>18.2</v>
      </c>
      <c r="FU48" s="20">
        <v>17.4344</v>
      </c>
      <c r="FV48" s="20">
        <v>18.46453</v>
      </c>
      <c r="FW48" s="20">
        <v>-0.26452999999999999</v>
      </c>
      <c r="FX48" s="20">
        <v>89.3</v>
      </c>
      <c r="FY48" s="20">
        <v>87.773570000000007</v>
      </c>
      <c r="FZ48" s="20">
        <v>87.773570000000007</v>
      </c>
      <c r="GA48" s="20">
        <v>1.52643</v>
      </c>
      <c r="GB48" s="20"/>
      <c r="GC48" s="20"/>
      <c r="GD48" s="20">
        <v>179.82</v>
      </c>
      <c r="GE48" s="20">
        <v>-179.82</v>
      </c>
      <c r="GF48" s="20"/>
      <c r="GG48" s="20"/>
      <c r="GH48" s="20">
        <v>179.82</v>
      </c>
      <c r="GI48" s="20">
        <v>-179.82</v>
      </c>
      <c r="GJ48" s="20"/>
      <c r="GK48" s="20"/>
      <c r="GL48" s="20">
        <v>180.36</v>
      </c>
      <c r="GM48" s="20">
        <v>-180.36</v>
      </c>
      <c r="GN48" s="20">
        <v>105.3</v>
      </c>
      <c r="GO48" s="20">
        <v>110.48202000000001</v>
      </c>
      <c r="GP48" s="20">
        <v>110.48202000000001</v>
      </c>
      <c r="GQ48" s="20">
        <v>-5.1820199999999996</v>
      </c>
      <c r="GR48" s="20">
        <v>43.6</v>
      </c>
      <c r="GS48" s="20">
        <v>47.082599999999999</v>
      </c>
      <c r="GT48" s="20">
        <v>47.082599999999999</v>
      </c>
      <c r="GU48" s="20">
        <v>-3.4826000000000001</v>
      </c>
      <c r="GV48" s="20"/>
      <c r="GW48" s="20"/>
      <c r="GX48" s="20">
        <v>45.381999999999998</v>
      </c>
      <c r="GY48" s="20">
        <v>-45.381999999999998</v>
      </c>
      <c r="GZ48" s="20">
        <v>2</v>
      </c>
      <c r="HA48" s="20"/>
      <c r="HB48" s="20"/>
      <c r="HC48" s="20">
        <v>2</v>
      </c>
      <c r="HD48" s="20">
        <v>34.6</v>
      </c>
      <c r="HE48" s="20">
        <v>33.36054</v>
      </c>
      <c r="HF48" s="20">
        <v>30.300550000000001</v>
      </c>
      <c r="HG48" s="20">
        <v>4.2994500000000002</v>
      </c>
      <c r="HH48" s="20">
        <v>168.6</v>
      </c>
      <c r="HI48" s="20">
        <v>174.55948000000001</v>
      </c>
      <c r="HJ48" s="20">
        <v>174.55948000000001</v>
      </c>
      <c r="HK48" s="20">
        <v>-5.9594800000000001</v>
      </c>
      <c r="HL48" s="20"/>
      <c r="HM48" s="20"/>
      <c r="HN48" s="20"/>
      <c r="HO48" s="20">
        <v>0</v>
      </c>
      <c r="HP48" s="20"/>
      <c r="HQ48" s="20"/>
      <c r="HR48" s="20"/>
      <c r="HS48" s="20">
        <v>0</v>
      </c>
      <c r="HT48" s="20">
        <v>93.9</v>
      </c>
      <c r="HU48" s="20">
        <v>95.545190000000005</v>
      </c>
      <c r="HV48" s="20">
        <v>95.545190000000005</v>
      </c>
      <c r="HW48" s="20">
        <v>-1.6451899999999999</v>
      </c>
      <c r="HX48" s="20"/>
      <c r="HY48" s="20"/>
      <c r="HZ48" s="20"/>
      <c r="IA48" s="20">
        <v>0</v>
      </c>
      <c r="IB48" s="20"/>
      <c r="IC48" s="20"/>
      <c r="ID48" s="20"/>
      <c r="IE48" s="20">
        <v>0</v>
      </c>
      <c r="IF48" s="20">
        <v>44.7</v>
      </c>
      <c r="IG48" s="20">
        <v>45.265309999999999</v>
      </c>
      <c r="IH48" s="20">
        <v>45.265309999999999</v>
      </c>
      <c r="II48" s="20">
        <v>-0.56530999999999998</v>
      </c>
      <c r="IJ48" s="20"/>
      <c r="IK48" s="20"/>
      <c r="IL48" s="20"/>
      <c r="IM48" s="20">
        <v>0</v>
      </c>
      <c r="IN48" s="20"/>
      <c r="IO48" s="20"/>
      <c r="IP48" s="20"/>
      <c r="IQ48" s="20">
        <v>0</v>
      </c>
      <c r="IR48" s="20"/>
      <c r="IS48" s="20"/>
      <c r="IT48" s="20"/>
      <c r="IU48" s="20">
        <v>0</v>
      </c>
      <c r="IV48" s="20">
        <v>126.1</v>
      </c>
      <c r="IW48" s="20">
        <v>132.83837</v>
      </c>
      <c r="IX48" s="20">
        <v>132.83837</v>
      </c>
      <c r="IY48" s="20">
        <v>-6.7383699999999997</v>
      </c>
      <c r="IZ48" s="20">
        <v>167.3</v>
      </c>
      <c r="JA48" s="20">
        <v>171.57499999999999</v>
      </c>
      <c r="JB48" s="20"/>
      <c r="JC48" s="20">
        <v>167.3</v>
      </c>
      <c r="JD48" s="20">
        <v>164.8</v>
      </c>
      <c r="JE48" s="20">
        <v>169.78200000000001</v>
      </c>
      <c r="JF48" s="20">
        <v>85.856999999999999</v>
      </c>
      <c r="JG48" s="20">
        <v>78.942999999999998</v>
      </c>
      <c r="JH48" s="20">
        <v>198.1</v>
      </c>
      <c r="JI48" s="20">
        <v>202.72200000000001</v>
      </c>
      <c r="JJ48" s="20">
        <v>202.72200000000001</v>
      </c>
      <c r="JK48" s="20">
        <v>-4.6219999999999999</v>
      </c>
      <c r="JL48" s="20"/>
      <c r="JM48" s="20"/>
      <c r="JN48" s="20"/>
      <c r="JO48" s="20">
        <v>0</v>
      </c>
      <c r="JP48" s="20">
        <v>72.099999999999994</v>
      </c>
      <c r="JQ48" s="20">
        <v>73.590999999999994</v>
      </c>
      <c r="JR48" s="20">
        <v>73.590999999999994</v>
      </c>
      <c r="JS48" s="20">
        <v>-1.4910000000000001</v>
      </c>
      <c r="JT48" s="20">
        <v>35.1</v>
      </c>
      <c r="JU48" s="20">
        <v>36.905999999999999</v>
      </c>
      <c r="JV48" s="20">
        <v>36.905999999999999</v>
      </c>
      <c r="JW48" s="20">
        <v>-1.806</v>
      </c>
      <c r="JX48" s="20"/>
      <c r="JY48" s="20"/>
      <c r="JZ48" s="20"/>
      <c r="KA48" s="20">
        <v>0</v>
      </c>
      <c r="KB48" s="20">
        <v>194.4</v>
      </c>
      <c r="KC48" s="20">
        <v>200</v>
      </c>
      <c r="KD48" s="20"/>
      <c r="KE48" s="20">
        <v>194.4</v>
      </c>
      <c r="KF48" s="20"/>
      <c r="KG48" s="20"/>
      <c r="KH48" s="20"/>
      <c r="KI48" s="20">
        <v>0</v>
      </c>
      <c r="KJ48" s="20">
        <v>0</v>
      </c>
      <c r="KK48" s="20">
        <v>56</v>
      </c>
      <c r="KL48" s="20">
        <v>56</v>
      </c>
      <c r="KM48" s="20">
        <v>-56</v>
      </c>
      <c r="KN48" s="20"/>
      <c r="KO48" s="20"/>
      <c r="KP48" s="20"/>
      <c r="KQ48" s="20">
        <v>0</v>
      </c>
      <c r="KR48" s="20"/>
      <c r="KS48" s="20"/>
      <c r="KT48" s="20"/>
      <c r="KU48" s="20">
        <v>0</v>
      </c>
      <c r="KV48" s="20">
        <v>2.1</v>
      </c>
      <c r="KW48" s="20">
        <v>2.04081</v>
      </c>
      <c r="KX48" s="20">
        <v>2.04081</v>
      </c>
      <c r="KY48" s="20">
        <v>5.919E-2</v>
      </c>
      <c r="KZ48" s="20">
        <v>252.2</v>
      </c>
      <c r="LA48" s="20">
        <v>270.06803000000002</v>
      </c>
      <c r="LB48" s="20">
        <v>270.06803000000002</v>
      </c>
      <c r="LC48" s="20">
        <v>-17.868030000000001</v>
      </c>
      <c r="LD48" s="20">
        <v>130.5</v>
      </c>
      <c r="LE48" s="20">
        <v>133.16031000000001</v>
      </c>
      <c r="LF48" s="20">
        <v>133.16031000000001</v>
      </c>
      <c r="LG48" s="20">
        <v>-2.66031</v>
      </c>
      <c r="LH48" s="20">
        <v>61.4</v>
      </c>
      <c r="LI48" s="20">
        <v>67.199219999999997</v>
      </c>
      <c r="LJ48" s="20">
        <v>67.199219999999997</v>
      </c>
      <c r="LK48" s="20">
        <v>-5.79922</v>
      </c>
      <c r="LL48" s="20">
        <v>75.8</v>
      </c>
      <c r="LM48" s="20">
        <v>78.567999999999998</v>
      </c>
      <c r="LN48" s="20">
        <v>78.567999999999998</v>
      </c>
      <c r="LO48" s="20">
        <v>-2.7679999999999998</v>
      </c>
      <c r="LP48" s="20">
        <v>0</v>
      </c>
      <c r="LQ48" s="20"/>
      <c r="LR48" s="20">
        <v>29.980560000000001</v>
      </c>
      <c r="LS48" s="20">
        <v>-29.980560000000001</v>
      </c>
      <c r="LT48" s="20">
        <v>0</v>
      </c>
      <c r="LU48" s="20"/>
      <c r="LV48" s="20"/>
      <c r="LW48" s="20">
        <v>0</v>
      </c>
      <c r="LX48" s="20">
        <v>0</v>
      </c>
      <c r="LY48" s="20"/>
      <c r="LZ48" s="20"/>
      <c r="MA48" s="20">
        <v>0</v>
      </c>
      <c r="MB48" s="20">
        <v>0</v>
      </c>
      <c r="MC48" s="20"/>
      <c r="MD48" s="20"/>
      <c r="ME48" s="20">
        <v>0</v>
      </c>
      <c r="MF48" s="20">
        <v>140.80000000000001</v>
      </c>
      <c r="MG48" s="20">
        <v>135.77382</v>
      </c>
      <c r="MH48" s="20">
        <v>135.77382</v>
      </c>
      <c r="MI48" s="20">
        <v>5.0261800000000001</v>
      </c>
      <c r="MJ48" s="20"/>
      <c r="MK48" s="20"/>
      <c r="ML48" s="20"/>
      <c r="MM48" s="20">
        <v>0</v>
      </c>
      <c r="MN48" s="20">
        <v>77</v>
      </c>
      <c r="MO48" s="20">
        <v>68.090770000000006</v>
      </c>
      <c r="MP48" s="20">
        <v>68.090770000000006</v>
      </c>
      <c r="MQ48" s="20">
        <v>8.9092300000000009</v>
      </c>
      <c r="MR48" s="20">
        <v>103.4</v>
      </c>
      <c r="MS48" s="20">
        <v>179.60987</v>
      </c>
      <c r="MT48" s="20"/>
      <c r="MU48" s="20">
        <v>103.4</v>
      </c>
      <c r="MV48" s="20">
        <v>0</v>
      </c>
      <c r="MW48" s="20"/>
      <c r="MX48" s="20"/>
      <c r="MY48" s="20">
        <v>0</v>
      </c>
      <c r="MZ48" s="20"/>
      <c r="NA48" s="20"/>
      <c r="NB48" s="20"/>
      <c r="NC48" s="20">
        <v>0</v>
      </c>
      <c r="ND48" s="20"/>
      <c r="NE48" s="20"/>
      <c r="NF48" s="20"/>
      <c r="NG48" s="20">
        <v>0</v>
      </c>
      <c r="NH48" s="20"/>
      <c r="NI48" s="20"/>
      <c r="NJ48" s="20"/>
      <c r="NK48" s="20">
        <v>0</v>
      </c>
      <c r="NL48" s="20">
        <v>206.7</v>
      </c>
      <c r="NM48" s="20">
        <v>206.49084999999999</v>
      </c>
      <c r="NN48" s="20">
        <v>206.49084999999999</v>
      </c>
      <c r="NO48" s="20">
        <v>0.20915</v>
      </c>
      <c r="NP48" s="20">
        <v>99.3</v>
      </c>
      <c r="NQ48" s="20">
        <v>103.55547</v>
      </c>
      <c r="NR48" s="20">
        <v>103.55547</v>
      </c>
      <c r="NS48" s="20">
        <v>-4.2554699999999999</v>
      </c>
      <c r="NT48" s="20"/>
      <c r="NU48" s="20">
        <v>4.0167900000000003</v>
      </c>
      <c r="NV48" s="20">
        <v>4.0167900000000003</v>
      </c>
      <c r="NW48" s="20">
        <v>-4.0167900000000003</v>
      </c>
      <c r="NX48" s="20"/>
      <c r="NY48" s="20"/>
      <c r="NZ48" s="20"/>
      <c r="OA48" s="20">
        <v>0</v>
      </c>
      <c r="OB48" s="20">
        <v>20</v>
      </c>
      <c r="OC48" s="20">
        <v>16.520890000000001</v>
      </c>
      <c r="OD48" s="20">
        <v>17.492709999999999</v>
      </c>
      <c r="OE48" s="20">
        <v>2.5072899999999998</v>
      </c>
      <c r="OF48" s="20">
        <v>0</v>
      </c>
      <c r="OG48" s="20"/>
      <c r="OH48" s="20"/>
      <c r="OI48" s="20">
        <v>0</v>
      </c>
      <c r="OJ48" s="20">
        <v>75.3</v>
      </c>
      <c r="OK48" s="20">
        <v>56.55</v>
      </c>
      <c r="OL48" s="20">
        <v>40.82</v>
      </c>
      <c r="OM48" s="20">
        <v>34.479999999999997</v>
      </c>
      <c r="ON48" s="20">
        <v>0</v>
      </c>
      <c r="OO48" s="20"/>
      <c r="OP48" s="20"/>
      <c r="OQ48" s="20">
        <v>0</v>
      </c>
      <c r="OR48" s="20">
        <v>0</v>
      </c>
      <c r="OS48" s="20"/>
      <c r="OT48" s="20">
        <v>0.08</v>
      </c>
      <c r="OU48" s="20">
        <v>-0.08</v>
      </c>
      <c r="OV48" s="20">
        <v>0</v>
      </c>
      <c r="OW48" s="20"/>
      <c r="OX48" s="20"/>
      <c r="OY48" s="20">
        <v>0</v>
      </c>
      <c r="OZ48" s="20">
        <v>20.3</v>
      </c>
      <c r="PA48" s="20">
        <v>19.436350000000001</v>
      </c>
      <c r="PB48" s="20">
        <v>19.436350000000001</v>
      </c>
      <c r="PC48" s="20">
        <v>0.86365000000000003</v>
      </c>
      <c r="PD48" s="20">
        <v>10.1</v>
      </c>
      <c r="PE48" s="20">
        <v>9.9830000000000005</v>
      </c>
      <c r="PF48" s="20">
        <v>9.9830000000000005</v>
      </c>
      <c r="PG48" s="20">
        <v>0.11700000000000001</v>
      </c>
      <c r="PH48" s="20">
        <v>5.5</v>
      </c>
      <c r="PI48" s="20">
        <v>5.67</v>
      </c>
      <c r="PJ48" s="20">
        <v>5.67</v>
      </c>
      <c r="PK48" s="20">
        <v>-0.17</v>
      </c>
      <c r="PL48" s="20">
        <v>0</v>
      </c>
      <c r="PM48" s="20"/>
      <c r="PN48" s="20"/>
      <c r="PO48" s="20">
        <v>0</v>
      </c>
      <c r="PP48" s="20">
        <v>0</v>
      </c>
      <c r="PQ48" s="20"/>
      <c r="PR48" s="20"/>
      <c r="PS48" s="20">
        <v>0</v>
      </c>
      <c r="PT48" s="20">
        <v>2.2000000000000002</v>
      </c>
      <c r="PU48" s="20"/>
      <c r="PV48" s="20"/>
      <c r="PW48" s="20">
        <v>2.2000000000000002</v>
      </c>
      <c r="PX48" s="20">
        <v>3.6</v>
      </c>
      <c r="PY48" s="20">
        <v>3.6</v>
      </c>
      <c r="PZ48" s="20">
        <v>3.6</v>
      </c>
      <c r="QA48" s="20">
        <v>0</v>
      </c>
      <c r="QB48" s="20">
        <v>4.9000000000000004</v>
      </c>
      <c r="QC48" s="20">
        <v>4</v>
      </c>
      <c r="QD48" s="20">
        <v>4</v>
      </c>
      <c r="QE48" s="20">
        <v>0.9</v>
      </c>
      <c r="QF48" s="20">
        <v>20.2</v>
      </c>
      <c r="QG48" s="20">
        <v>20.274049999999999</v>
      </c>
      <c r="QH48" s="20">
        <v>20.274049999999999</v>
      </c>
      <c r="QI48" s="20">
        <v>-7.4050000000000005E-2</v>
      </c>
      <c r="QJ48" s="20">
        <v>20</v>
      </c>
      <c r="QK48" s="20">
        <v>18.35763</v>
      </c>
      <c r="QL48" s="20">
        <v>19.436350000000001</v>
      </c>
      <c r="QM48" s="20">
        <v>0.56364999999999998</v>
      </c>
      <c r="QN48" s="20">
        <v>18.8</v>
      </c>
      <c r="QO48" s="20">
        <v>16.520890000000001</v>
      </c>
      <c r="QP48" s="20">
        <v>17.492709999999999</v>
      </c>
      <c r="QQ48" s="20">
        <v>1.3072900000000001</v>
      </c>
      <c r="QR48" s="20">
        <v>0</v>
      </c>
      <c r="QS48" s="20">
        <v>3.4</v>
      </c>
      <c r="QT48" s="20">
        <v>3.4</v>
      </c>
      <c r="QU48" s="20">
        <v>-3.4</v>
      </c>
      <c r="QV48" s="20">
        <v>18.5</v>
      </c>
      <c r="QW48" s="20">
        <v>16.890180000000001</v>
      </c>
      <c r="QX48" s="20">
        <v>17.881440000000001</v>
      </c>
      <c r="QY48" s="20">
        <v>0.61856</v>
      </c>
      <c r="QZ48" s="20">
        <v>0</v>
      </c>
      <c r="RA48" s="20"/>
      <c r="RB48" s="20"/>
      <c r="RC48" s="20">
        <v>0</v>
      </c>
      <c r="RD48" s="20">
        <v>0</v>
      </c>
      <c r="RE48" s="20"/>
      <c r="RF48" s="20"/>
      <c r="RG48" s="20">
        <v>0</v>
      </c>
      <c r="RH48" s="20">
        <v>15.5</v>
      </c>
      <c r="RI48" s="20">
        <v>10.64</v>
      </c>
      <c r="RJ48" s="20">
        <v>12.414</v>
      </c>
      <c r="RK48" s="20">
        <v>3.0859999999999999</v>
      </c>
      <c r="RL48" s="20">
        <v>44.5</v>
      </c>
      <c r="RM48" s="20">
        <v>30.72</v>
      </c>
      <c r="RN48" s="20">
        <v>42.305</v>
      </c>
      <c r="RO48" s="20">
        <v>2.1949999999999998</v>
      </c>
      <c r="RP48" s="20">
        <v>0</v>
      </c>
      <c r="RQ48" s="20"/>
      <c r="RR48" s="20"/>
      <c r="RS48" s="20">
        <v>0</v>
      </c>
      <c r="RT48" s="20">
        <v>3.3</v>
      </c>
      <c r="RU48" s="20">
        <v>3.21</v>
      </c>
      <c r="RV48" s="20">
        <v>3.2010000000000001</v>
      </c>
      <c r="RW48" s="20">
        <v>9.9000000000000005E-2</v>
      </c>
      <c r="RX48" s="20">
        <v>20.2</v>
      </c>
      <c r="RY48" s="20">
        <v>19.792000000000002</v>
      </c>
      <c r="RZ48" s="20">
        <v>19.792000000000002</v>
      </c>
      <c r="SA48" s="20">
        <v>0.40799999999999997</v>
      </c>
      <c r="SB48" s="20">
        <v>3.2</v>
      </c>
      <c r="SC48" s="20">
        <v>2</v>
      </c>
      <c r="SD48" s="20">
        <v>2</v>
      </c>
      <c r="SE48" s="20">
        <v>1.2</v>
      </c>
      <c r="SF48" s="20"/>
      <c r="SG48" s="20">
        <v>0.4</v>
      </c>
      <c r="SH48" s="20">
        <v>0.4</v>
      </c>
      <c r="SI48" s="20">
        <v>-0.4</v>
      </c>
      <c r="SJ48" s="20">
        <v>0</v>
      </c>
      <c r="SK48" s="20"/>
      <c r="SL48" s="20"/>
      <c r="SM48" s="20">
        <v>0</v>
      </c>
      <c r="SN48" s="20">
        <v>19.8</v>
      </c>
      <c r="SO48" s="20">
        <v>18.11467</v>
      </c>
      <c r="SP48" s="20">
        <v>19.1448</v>
      </c>
      <c r="SQ48" s="20">
        <v>0.6552</v>
      </c>
      <c r="SR48" s="20">
        <v>13.1</v>
      </c>
      <c r="SS48" s="20">
        <v>11.54519</v>
      </c>
      <c r="ST48" s="20">
        <v>12.244899999999999</v>
      </c>
      <c r="SU48" s="20">
        <v>0.85509999999999997</v>
      </c>
      <c r="SV48" s="20">
        <v>20.2</v>
      </c>
      <c r="SW48" s="20">
        <v>18.367349999999998</v>
      </c>
      <c r="SX48" s="20">
        <v>19.436350000000001</v>
      </c>
      <c r="SY48" s="20">
        <v>0.76365000000000005</v>
      </c>
      <c r="SZ48" s="20">
        <v>20.2</v>
      </c>
      <c r="TA48" s="20">
        <v>18.367349999999998</v>
      </c>
      <c r="TB48" s="20">
        <v>19.436350000000001</v>
      </c>
      <c r="TC48" s="20">
        <v>0.76365000000000005</v>
      </c>
      <c r="TD48" s="20">
        <v>0</v>
      </c>
      <c r="TE48" s="20">
        <v>0.28000000000000003</v>
      </c>
      <c r="TF48" s="20">
        <v>1.1579999999999999</v>
      </c>
      <c r="TG48" s="20">
        <v>-1.1579999999999999</v>
      </c>
      <c r="TH48" s="20">
        <v>6.2</v>
      </c>
      <c r="TI48" s="20">
        <v>5.75</v>
      </c>
      <c r="TJ48" s="20">
        <v>26.498000000000001</v>
      </c>
      <c r="TK48" s="20">
        <v>-20.297999999999998</v>
      </c>
      <c r="TL48" s="20">
        <v>0</v>
      </c>
      <c r="TM48" s="20"/>
      <c r="TN48" s="20"/>
      <c r="TO48" s="20">
        <v>0</v>
      </c>
      <c r="TP48" s="20">
        <v>36.799999999999997</v>
      </c>
      <c r="TQ48" s="20">
        <v>24.35</v>
      </c>
      <c r="TR48" s="20">
        <v>24.43</v>
      </c>
      <c r="TS48" s="20">
        <v>12.37</v>
      </c>
      <c r="TT48" s="20">
        <v>71.099999999999994</v>
      </c>
      <c r="TU48" s="20">
        <v>72.25</v>
      </c>
      <c r="TV48" s="20">
        <v>26.82</v>
      </c>
      <c r="TW48" s="20">
        <v>44.28</v>
      </c>
      <c r="TX48" s="20">
        <v>2.7</v>
      </c>
      <c r="TY48" s="20">
        <v>5.79</v>
      </c>
      <c r="TZ48" s="20">
        <v>3.11</v>
      </c>
      <c r="UA48" s="20">
        <v>-0.41</v>
      </c>
      <c r="UB48" s="20">
        <v>1.4</v>
      </c>
      <c r="UC48" s="20">
        <v>4.47</v>
      </c>
      <c r="UD48" s="20">
        <v>1.64</v>
      </c>
      <c r="UE48" s="20">
        <v>-0.24</v>
      </c>
      <c r="UF48" s="20">
        <v>0</v>
      </c>
      <c r="UG48" s="20"/>
      <c r="UH48" s="20"/>
      <c r="UI48" s="20">
        <v>0</v>
      </c>
      <c r="UJ48" s="20">
        <v>20.8</v>
      </c>
      <c r="UK48" s="20">
        <v>18.367349999999998</v>
      </c>
      <c r="UL48" s="20">
        <v>19.436350000000001</v>
      </c>
      <c r="UM48" s="20">
        <v>1.36365</v>
      </c>
      <c r="UN48" s="20">
        <v>8</v>
      </c>
      <c r="UO48" s="20">
        <v>8.1999999999999993</v>
      </c>
      <c r="UP48" s="20">
        <v>8.1999999999999993</v>
      </c>
      <c r="UQ48" s="20">
        <v>-0.2</v>
      </c>
      <c r="UR48" s="20">
        <v>6.1</v>
      </c>
      <c r="US48" s="20">
        <v>7.1</v>
      </c>
      <c r="UT48" s="20">
        <v>7.1</v>
      </c>
      <c r="UU48" s="20">
        <v>-1</v>
      </c>
      <c r="UV48" s="20">
        <v>20.399999999999999</v>
      </c>
      <c r="UW48" s="20">
        <v>18.35763</v>
      </c>
      <c r="UX48" s="20">
        <v>19.436350000000001</v>
      </c>
      <c r="UY48" s="20">
        <v>0.96365000000000001</v>
      </c>
      <c r="UZ48" s="20">
        <v>20.399999999999999</v>
      </c>
      <c r="VA48" s="20">
        <v>18.35763</v>
      </c>
      <c r="VB48" s="20">
        <v>19.436350000000001</v>
      </c>
      <c r="VC48" s="20">
        <v>0.96365000000000001</v>
      </c>
      <c r="VD48" s="20">
        <v>20</v>
      </c>
      <c r="VE48" s="20">
        <v>18.35763</v>
      </c>
      <c r="VF48" s="20">
        <v>19.436350000000001</v>
      </c>
      <c r="VG48" s="20">
        <v>0.56364999999999998</v>
      </c>
      <c r="VH48" s="20">
        <v>0</v>
      </c>
      <c r="VI48" s="20"/>
      <c r="VJ48" s="20"/>
      <c r="VK48" s="20">
        <v>0</v>
      </c>
      <c r="VL48" s="20">
        <v>0</v>
      </c>
      <c r="VM48" s="20"/>
      <c r="VN48" s="20"/>
      <c r="VO48" s="20">
        <v>0</v>
      </c>
      <c r="VP48" s="20">
        <v>0</v>
      </c>
      <c r="VQ48" s="20"/>
      <c r="VR48" s="20"/>
      <c r="VS48" s="20">
        <v>0</v>
      </c>
      <c r="VT48" s="20">
        <v>0</v>
      </c>
      <c r="VU48" s="20"/>
      <c r="VV48" s="20"/>
      <c r="VW48" s="20">
        <v>0</v>
      </c>
      <c r="VX48" s="20">
        <v>0</v>
      </c>
      <c r="VY48" s="20">
        <v>0.6</v>
      </c>
      <c r="VZ48" s="20">
        <v>0.6</v>
      </c>
      <c r="WA48" s="20">
        <v>-0.6</v>
      </c>
      <c r="WB48" s="20">
        <v>53.6</v>
      </c>
      <c r="WC48" s="20">
        <v>74.2</v>
      </c>
      <c r="WD48" s="20">
        <v>68.334999999999994</v>
      </c>
      <c r="WE48" s="20">
        <v>-14.734999999999999</v>
      </c>
      <c r="WF48" s="20">
        <v>51</v>
      </c>
      <c r="WG48" s="20">
        <v>72.58</v>
      </c>
      <c r="WH48" s="20">
        <v>59.53</v>
      </c>
      <c r="WI48" s="20">
        <v>-8.5299999999999994</v>
      </c>
      <c r="WJ48" s="20">
        <v>0</v>
      </c>
      <c r="WK48" s="20"/>
      <c r="WL48" s="20"/>
      <c r="WM48" s="20">
        <v>0</v>
      </c>
      <c r="WN48" s="20">
        <v>3.2</v>
      </c>
      <c r="WO48" s="20">
        <v>4.2</v>
      </c>
      <c r="WP48" s="20">
        <v>4.2</v>
      </c>
      <c r="WQ48" s="20">
        <v>-1</v>
      </c>
      <c r="WR48" s="20">
        <v>2.4</v>
      </c>
      <c r="WS48" s="20">
        <v>2.4</v>
      </c>
      <c r="WT48" s="20">
        <v>2.4</v>
      </c>
      <c r="WU48" s="20">
        <v>0</v>
      </c>
      <c r="WV48" s="20">
        <v>2.4</v>
      </c>
      <c r="WW48" s="20">
        <v>2.4</v>
      </c>
      <c r="WX48" s="20">
        <v>2.4</v>
      </c>
      <c r="WY48" s="20">
        <v>0</v>
      </c>
      <c r="WZ48" s="20"/>
      <c r="XA48" s="20"/>
      <c r="XB48" s="20"/>
      <c r="XC48" s="20">
        <v>0</v>
      </c>
      <c r="XD48" s="20">
        <v>0</v>
      </c>
      <c r="XE48" s="20"/>
      <c r="XF48" s="20"/>
      <c r="XG48" s="20">
        <v>0</v>
      </c>
      <c r="XH48" s="20">
        <v>8.1999999999999993</v>
      </c>
      <c r="XI48" s="20">
        <v>8.4</v>
      </c>
      <c r="XJ48" s="20">
        <v>8.4</v>
      </c>
      <c r="XK48" s="20">
        <v>-0.2</v>
      </c>
      <c r="XL48" s="20">
        <v>20</v>
      </c>
      <c r="XM48" s="20">
        <v>17.881440000000001</v>
      </c>
      <c r="XN48" s="20">
        <v>18.95044</v>
      </c>
      <c r="XO48" s="20">
        <v>1.04956</v>
      </c>
      <c r="XP48" s="20">
        <v>20</v>
      </c>
      <c r="XQ48" s="20">
        <v>17.881440000000001</v>
      </c>
      <c r="XR48" s="20">
        <v>18.95044</v>
      </c>
      <c r="XS48" s="20">
        <v>1.04956</v>
      </c>
      <c r="XT48" s="20">
        <v>9.1</v>
      </c>
      <c r="XU48" s="20">
        <v>10.8</v>
      </c>
      <c r="XV48" s="20">
        <v>10.8</v>
      </c>
      <c r="XW48" s="20">
        <v>-1.7</v>
      </c>
      <c r="XX48" s="20">
        <v>22.4</v>
      </c>
      <c r="XY48" s="20">
        <v>28.5</v>
      </c>
      <c r="XZ48" s="20">
        <v>28.5</v>
      </c>
      <c r="YA48" s="20">
        <v>-6.1</v>
      </c>
      <c r="YB48" s="20">
        <v>34.6</v>
      </c>
      <c r="YC48" s="20">
        <v>28.5</v>
      </c>
      <c r="YD48" s="20">
        <v>28.5</v>
      </c>
      <c r="YE48" s="20">
        <v>6.1</v>
      </c>
      <c r="YF48" s="20">
        <v>17.100000000000001</v>
      </c>
      <c r="YG48" s="20">
        <v>14</v>
      </c>
      <c r="YH48" s="20">
        <v>14</v>
      </c>
      <c r="YI48" s="20">
        <v>3.1</v>
      </c>
      <c r="YJ48" s="20">
        <v>18.3</v>
      </c>
      <c r="YK48" s="20">
        <v>18</v>
      </c>
      <c r="YL48" s="20">
        <v>18</v>
      </c>
      <c r="YM48" s="20">
        <v>0.3</v>
      </c>
      <c r="YN48" s="20">
        <v>7.6</v>
      </c>
      <c r="YO48" s="20">
        <v>8.15</v>
      </c>
      <c r="YP48" s="20">
        <v>8.15</v>
      </c>
      <c r="YQ48" s="20">
        <v>-0.55000000000000004</v>
      </c>
      <c r="YR48" s="20">
        <v>10.199999999999999</v>
      </c>
      <c r="YS48" s="20">
        <v>11</v>
      </c>
      <c r="YT48" s="20">
        <v>11</v>
      </c>
      <c r="YU48" s="20">
        <v>-0.8</v>
      </c>
      <c r="YV48" s="20">
        <v>14.9</v>
      </c>
      <c r="YW48" s="20">
        <v>22</v>
      </c>
      <c r="YX48" s="20">
        <v>22</v>
      </c>
      <c r="YY48" s="20">
        <v>-7.1</v>
      </c>
    </row>
    <row r="49" spans="1:675" ht="24" customHeight="1" x14ac:dyDescent="0.3">
      <c r="A49" s="1"/>
      <c r="B49" s="14" t="s">
        <v>102</v>
      </c>
      <c r="C49" s="14" t="s">
        <v>912</v>
      </c>
      <c r="D49" s="15">
        <v>205.6</v>
      </c>
      <c r="E49" s="15">
        <v>203.40136000000001</v>
      </c>
      <c r="F49" s="15">
        <v>203.40136000000001</v>
      </c>
      <c r="G49" s="15">
        <v>2.1986400000000001</v>
      </c>
      <c r="H49" s="15">
        <v>636.29999999999995</v>
      </c>
      <c r="I49" s="15">
        <v>634.98344999999995</v>
      </c>
      <c r="J49" s="15">
        <v>627.79395999999997</v>
      </c>
      <c r="K49" s="15">
        <v>8.5060400000000005</v>
      </c>
      <c r="L49" s="15">
        <v>213.8</v>
      </c>
      <c r="M49" s="15">
        <v>215.11229</v>
      </c>
      <c r="N49" s="15">
        <v>204.43100999999999</v>
      </c>
      <c r="O49" s="15">
        <v>9.3689900000000002</v>
      </c>
      <c r="P49" s="15"/>
      <c r="Q49" s="15"/>
      <c r="R49" s="15"/>
      <c r="S49" s="15">
        <v>0</v>
      </c>
      <c r="T49" s="15"/>
      <c r="U49" s="15"/>
      <c r="V49" s="15"/>
      <c r="W49" s="15">
        <v>0</v>
      </c>
      <c r="X49" s="15">
        <v>91.6</v>
      </c>
      <c r="Y49" s="15">
        <v>91.867829999999998</v>
      </c>
      <c r="Z49" s="15">
        <v>91.867829999999998</v>
      </c>
      <c r="AA49" s="15">
        <v>-0.26783000000000001</v>
      </c>
      <c r="AB49" s="15">
        <v>238.6</v>
      </c>
      <c r="AC49" s="15">
        <v>242</v>
      </c>
      <c r="AD49" s="15">
        <v>242</v>
      </c>
      <c r="AE49" s="15">
        <v>-3.4</v>
      </c>
      <c r="AF49" s="15">
        <v>27.1</v>
      </c>
      <c r="AG49" s="15">
        <v>27.80639</v>
      </c>
      <c r="AH49" s="15"/>
      <c r="AI49" s="15">
        <v>27.1</v>
      </c>
      <c r="AJ49" s="15">
        <v>0</v>
      </c>
      <c r="AK49" s="15"/>
      <c r="AL49" s="15"/>
      <c r="AM49" s="15">
        <v>0</v>
      </c>
      <c r="AN49" s="15">
        <v>150.80000000000001</v>
      </c>
      <c r="AO49" s="15">
        <v>158.48805999999999</v>
      </c>
      <c r="AP49" s="15">
        <v>158.48805999999999</v>
      </c>
      <c r="AQ49" s="15">
        <v>-7.6880600000000001</v>
      </c>
      <c r="AR49" s="15">
        <v>150.80000000000001</v>
      </c>
      <c r="AS49" s="15">
        <v>158.48805999999999</v>
      </c>
      <c r="AT49" s="15">
        <v>158.48805999999999</v>
      </c>
      <c r="AU49" s="15">
        <v>-7.6880600000000001</v>
      </c>
      <c r="AV49" s="15">
        <v>151</v>
      </c>
      <c r="AW49" s="15">
        <v>158.48805999999999</v>
      </c>
      <c r="AX49" s="15">
        <v>158.48805999999999</v>
      </c>
      <c r="AY49" s="15">
        <v>-7.4880599999999999</v>
      </c>
      <c r="AZ49" s="15">
        <v>247.7</v>
      </c>
      <c r="BA49" s="15">
        <v>238.446</v>
      </c>
      <c r="BB49" s="15">
        <v>238.446</v>
      </c>
      <c r="BC49" s="15">
        <v>9.2539999999999996</v>
      </c>
      <c r="BD49" s="15">
        <v>205.3</v>
      </c>
      <c r="BE49" s="15">
        <v>207.24285</v>
      </c>
      <c r="BF49" s="15">
        <v>207.24285</v>
      </c>
      <c r="BG49" s="15">
        <v>-1.94285</v>
      </c>
      <c r="BH49" s="15">
        <v>108.2</v>
      </c>
      <c r="BI49" s="15">
        <v>103.93259999999999</v>
      </c>
      <c r="BJ49" s="15">
        <v>103.93259999999999</v>
      </c>
      <c r="BK49" s="15">
        <v>4.2674000000000003</v>
      </c>
      <c r="BL49" s="15">
        <v>556.79999999999995</v>
      </c>
      <c r="BM49" s="15">
        <v>566.08941000000004</v>
      </c>
      <c r="BN49" s="15">
        <v>566.08941000000004</v>
      </c>
      <c r="BO49" s="15">
        <v>-9.2894100000000002</v>
      </c>
      <c r="BP49" s="15">
        <v>10.3</v>
      </c>
      <c r="BQ49" s="15">
        <v>10.52094</v>
      </c>
      <c r="BR49" s="15">
        <v>10.52094</v>
      </c>
      <c r="BS49" s="15">
        <v>-0.22094</v>
      </c>
      <c r="BT49" s="15"/>
      <c r="BU49" s="15"/>
      <c r="BV49" s="15"/>
      <c r="BW49" s="15">
        <v>0</v>
      </c>
      <c r="BX49" s="15">
        <v>0</v>
      </c>
      <c r="BY49" s="15"/>
      <c r="BZ49" s="15"/>
      <c r="CA49" s="15">
        <v>0</v>
      </c>
      <c r="CB49" s="15"/>
      <c r="CC49" s="15"/>
      <c r="CD49" s="15"/>
      <c r="CE49" s="15">
        <v>0</v>
      </c>
      <c r="CF49" s="15"/>
      <c r="CG49" s="15"/>
      <c r="CH49" s="15"/>
      <c r="CI49" s="15">
        <v>0</v>
      </c>
      <c r="CJ49" s="15">
        <v>168.4</v>
      </c>
      <c r="CK49" s="15">
        <v>164.06706</v>
      </c>
      <c r="CL49" s="15">
        <v>164.06706</v>
      </c>
      <c r="CM49" s="15">
        <v>4.3329399999999998</v>
      </c>
      <c r="CN49" s="15">
        <v>8.5</v>
      </c>
      <c r="CO49" s="15">
        <v>5.1336000000000004</v>
      </c>
      <c r="CP49" s="15">
        <v>5.1336000000000004</v>
      </c>
      <c r="CQ49" s="15">
        <v>3.3664000000000001</v>
      </c>
      <c r="CR49" s="15">
        <v>6.4</v>
      </c>
      <c r="CS49" s="15">
        <v>2.8178999999999998</v>
      </c>
      <c r="CT49" s="15">
        <v>2.8178999999999998</v>
      </c>
      <c r="CU49" s="15">
        <v>3.5821000000000001</v>
      </c>
      <c r="CV49" s="15">
        <v>22.2</v>
      </c>
      <c r="CW49" s="15">
        <v>22.410769999999999</v>
      </c>
      <c r="CX49" s="15"/>
      <c r="CY49" s="15">
        <v>22.2</v>
      </c>
      <c r="CZ49" s="15">
        <v>0</v>
      </c>
      <c r="DA49" s="15">
        <v>6.8766400000000001</v>
      </c>
      <c r="DB49" s="15">
        <v>6.8766400000000001</v>
      </c>
      <c r="DC49" s="15">
        <v>-6.8766400000000001</v>
      </c>
      <c r="DD49" s="15"/>
      <c r="DE49" s="15"/>
      <c r="DF49" s="15"/>
      <c r="DG49" s="15">
        <v>0</v>
      </c>
      <c r="DH49" s="15">
        <v>143</v>
      </c>
      <c r="DI49" s="15">
        <v>142.44412</v>
      </c>
      <c r="DJ49" s="15">
        <v>142.44412</v>
      </c>
      <c r="DK49" s="15">
        <v>0.55588000000000004</v>
      </c>
      <c r="DL49" s="15"/>
      <c r="DM49" s="15"/>
      <c r="DN49" s="15"/>
      <c r="DO49" s="15">
        <v>0</v>
      </c>
      <c r="DP49" s="15"/>
      <c r="DQ49" s="15"/>
      <c r="DR49" s="15"/>
      <c r="DS49" s="15">
        <v>0</v>
      </c>
      <c r="DT49" s="15"/>
      <c r="DU49" s="15"/>
      <c r="DV49" s="15"/>
      <c r="DW49" s="15">
        <v>0</v>
      </c>
      <c r="DX49" s="15"/>
      <c r="DY49" s="15"/>
      <c r="DZ49" s="15"/>
      <c r="EA49" s="15">
        <v>0</v>
      </c>
      <c r="EB49" s="15">
        <v>110.3</v>
      </c>
      <c r="EC49" s="15">
        <v>112.46647</v>
      </c>
      <c r="ED49" s="15">
        <v>112.46647</v>
      </c>
      <c r="EE49" s="15">
        <v>-2.1664699999999999</v>
      </c>
      <c r="EF49" s="15">
        <v>213</v>
      </c>
      <c r="EG49" s="15">
        <v>220.69499999999999</v>
      </c>
      <c r="EH49" s="15">
        <v>220.69499999999999</v>
      </c>
      <c r="EI49" s="15">
        <v>-7.6950000000000003</v>
      </c>
      <c r="EJ49" s="15">
        <v>0</v>
      </c>
      <c r="EK49" s="15"/>
      <c r="EL49" s="15"/>
      <c r="EM49" s="15">
        <v>0</v>
      </c>
      <c r="EN49" s="15"/>
      <c r="EO49" s="15"/>
      <c r="EP49" s="15"/>
      <c r="EQ49" s="15">
        <v>0</v>
      </c>
      <c r="ER49" s="15"/>
      <c r="ES49" s="15"/>
      <c r="ET49" s="15"/>
      <c r="EU49" s="15">
        <v>0</v>
      </c>
      <c r="EV49" s="15">
        <v>6.5</v>
      </c>
      <c r="EW49" s="15">
        <v>6.39</v>
      </c>
      <c r="EX49" s="15">
        <v>6.39</v>
      </c>
      <c r="EY49" s="15">
        <v>0.11</v>
      </c>
      <c r="EZ49" s="15">
        <v>473.8</v>
      </c>
      <c r="FA49" s="15">
        <v>457.09426999999999</v>
      </c>
      <c r="FB49" s="15">
        <v>457.09426999999999</v>
      </c>
      <c r="FC49" s="15">
        <v>16.705729999999999</v>
      </c>
      <c r="FD49" s="15">
        <v>81.3</v>
      </c>
      <c r="FE49" s="15">
        <v>81.635570000000001</v>
      </c>
      <c r="FF49" s="15">
        <v>81.635570000000001</v>
      </c>
      <c r="FG49" s="15">
        <v>-0.33556999999999998</v>
      </c>
      <c r="FH49" s="15">
        <v>153</v>
      </c>
      <c r="FI49" s="15">
        <v>151.36251999999999</v>
      </c>
      <c r="FJ49" s="15">
        <v>151.36251999999999</v>
      </c>
      <c r="FK49" s="15">
        <v>1.63748</v>
      </c>
      <c r="FL49" s="15">
        <v>42.3</v>
      </c>
      <c r="FM49" s="15">
        <v>41.89893</v>
      </c>
      <c r="FN49" s="15">
        <v>41.89893</v>
      </c>
      <c r="FO49" s="15">
        <v>0.40106999999999998</v>
      </c>
      <c r="FP49" s="15">
        <v>18.399999999999999</v>
      </c>
      <c r="FQ49" s="15">
        <v>19.21088</v>
      </c>
      <c r="FR49" s="15">
        <v>19.21088</v>
      </c>
      <c r="FS49" s="15">
        <v>-0.81088000000000005</v>
      </c>
      <c r="FT49" s="15">
        <v>18.2</v>
      </c>
      <c r="FU49" s="15">
        <v>17.4344</v>
      </c>
      <c r="FV49" s="15">
        <v>18.46453</v>
      </c>
      <c r="FW49" s="15">
        <v>-0.26452999999999999</v>
      </c>
      <c r="FX49" s="15">
        <v>90.8</v>
      </c>
      <c r="FY49" s="15">
        <v>87.773570000000007</v>
      </c>
      <c r="FZ49" s="15">
        <v>87.773570000000007</v>
      </c>
      <c r="GA49" s="15">
        <v>3.02643</v>
      </c>
      <c r="GB49" s="15"/>
      <c r="GC49" s="15"/>
      <c r="GD49" s="15">
        <v>179.82</v>
      </c>
      <c r="GE49" s="15">
        <v>-179.82</v>
      </c>
      <c r="GF49" s="15"/>
      <c r="GG49" s="15"/>
      <c r="GH49" s="15">
        <v>179.82</v>
      </c>
      <c r="GI49" s="15">
        <v>-179.82</v>
      </c>
      <c r="GJ49" s="15"/>
      <c r="GK49" s="15"/>
      <c r="GL49" s="15">
        <v>180.36</v>
      </c>
      <c r="GM49" s="15">
        <v>-180.36</v>
      </c>
      <c r="GN49" s="15">
        <v>106.4</v>
      </c>
      <c r="GO49" s="15">
        <v>110.48202000000001</v>
      </c>
      <c r="GP49" s="15">
        <v>110.48202000000001</v>
      </c>
      <c r="GQ49" s="15">
        <v>-4.08202</v>
      </c>
      <c r="GR49" s="15">
        <v>45.1</v>
      </c>
      <c r="GS49" s="15">
        <v>47.082599999999999</v>
      </c>
      <c r="GT49" s="15">
        <v>47.082599999999999</v>
      </c>
      <c r="GU49" s="15">
        <v>-1.9825999999999999</v>
      </c>
      <c r="GV49" s="15"/>
      <c r="GW49" s="15"/>
      <c r="GX49" s="15">
        <v>45.381999999999998</v>
      </c>
      <c r="GY49" s="15">
        <v>-45.381999999999998</v>
      </c>
      <c r="GZ49" s="15">
        <v>2</v>
      </c>
      <c r="HA49" s="15"/>
      <c r="HB49" s="15"/>
      <c r="HC49" s="15">
        <v>2</v>
      </c>
      <c r="HD49" s="15">
        <v>34.700000000000003</v>
      </c>
      <c r="HE49" s="15">
        <v>33.36054</v>
      </c>
      <c r="HF49" s="15">
        <v>30.300550000000001</v>
      </c>
      <c r="HG49" s="15">
        <v>4.3994499999999999</v>
      </c>
      <c r="HH49" s="15">
        <v>169.7</v>
      </c>
      <c r="HI49" s="15">
        <v>174.55948000000001</v>
      </c>
      <c r="HJ49" s="15">
        <v>174.55948000000001</v>
      </c>
      <c r="HK49" s="15">
        <v>-4.8594799999999996</v>
      </c>
      <c r="HL49" s="15"/>
      <c r="HM49" s="15"/>
      <c r="HN49" s="15"/>
      <c r="HO49" s="15">
        <v>0</v>
      </c>
      <c r="HP49" s="15"/>
      <c r="HQ49" s="15"/>
      <c r="HR49" s="15"/>
      <c r="HS49" s="15">
        <v>0</v>
      </c>
      <c r="HT49" s="15">
        <v>94.3</v>
      </c>
      <c r="HU49" s="15">
        <v>95.545190000000005</v>
      </c>
      <c r="HV49" s="15">
        <v>95.545190000000005</v>
      </c>
      <c r="HW49" s="15">
        <v>-1.24519</v>
      </c>
      <c r="HX49" s="15"/>
      <c r="HY49" s="15"/>
      <c r="HZ49" s="15"/>
      <c r="IA49" s="15">
        <v>0</v>
      </c>
      <c r="IB49" s="15"/>
      <c r="IC49" s="15"/>
      <c r="ID49" s="15"/>
      <c r="IE49" s="15">
        <v>0</v>
      </c>
      <c r="IF49" s="15">
        <v>45.5</v>
      </c>
      <c r="IG49" s="15">
        <v>45.265309999999999</v>
      </c>
      <c r="IH49" s="15">
        <v>45.265309999999999</v>
      </c>
      <c r="II49" s="15">
        <v>0.23469000000000001</v>
      </c>
      <c r="IJ49" s="15"/>
      <c r="IK49" s="15"/>
      <c r="IL49" s="15"/>
      <c r="IM49" s="15">
        <v>0</v>
      </c>
      <c r="IN49" s="15"/>
      <c r="IO49" s="15"/>
      <c r="IP49" s="15"/>
      <c r="IQ49" s="15">
        <v>0</v>
      </c>
      <c r="IR49" s="15"/>
      <c r="IS49" s="15"/>
      <c r="IT49" s="15"/>
      <c r="IU49" s="15">
        <v>0</v>
      </c>
      <c r="IV49" s="15">
        <v>127.2</v>
      </c>
      <c r="IW49" s="15">
        <v>132.83837</v>
      </c>
      <c r="IX49" s="15">
        <v>132.83837</v>
      </c>
      <c r="IY49" s="15">
        <v>-5.6383700000000001</v>
      </c>
      <c r="IZ49" s="15">
        <v>167.7</v>
      </c>
      <c r="JA49" s="15">
        <v>171.57499999999999</v>
      </c>
      <c r="JB49" s="15"/>
      <c r="JC49" s="15">
        <v>167.7</v>
      </c>
      <c r="JD49" s="15">
        <v>165.2</v>
      </c>
      <c r="JE49" s="15">
        <v>78.156959999999998</v>
      </c>
      <c r="JF49" s="15">
        <v>80.968369999999993</v>
      </c>
      <c r="JG49" s="15">
        <v>84.231629999999996</v>
      </c>
      <c r="JH49" s="15">
        <v>199.6</v>
      </c>
      <c r="JI49" s="15">
        <v>202.72200000000001</v>
      </c>
      <c r="JJ49" s="15">
        <v>202.72200000000001</v>
      </c>
      <c r="JK49" s="15">
        <v>-3.1219999999999999</v>
      </c>
      <c r="JL49" s="15"/>
      <c r="JM49" s="15"/>
      <c r="JN49" s="15"/>
      <c r="JO49" s="15">
        <v>0</v>
      </c>
      <c r="JP49" s="15">
        <v>71.900000000000006</v>
      </c>
      <c r="JQ49" s="15">
        <v>73.590999999999994</v>
      </c>
      <c r="JR49" s="15">
        <v>73.590999999999994</v>
      </c>
      <c r="JS49" s="15">
        <v>-1.6910000000000001</v>
      </c>
      <c r="JT49" s="15">
        <v>35.200000000000003</v>
      </c>
      <c r="JU49" s="15">
        <v>36.905999999999999</v>
      </c>
      <c r="JV49" s="15">
        <v>36.905999999999999</v>
      </c>
      <c r="JW49" s="15">
        <v>-1.706</v>
      </c>
      <c r="JX49" s="15"/>
      <c r="JY49" s="15"/>
      <c r="JZ49" s="15"/>
      <c r="KA49" s="15">
        <v>0</v>
      </c>
      <c r="KB49" s="15">
        <v>194.1</v>
      </c>
      <c r="KC49" s="15">
        <v>200</v>
      </c>
      <c r="KD49" s="15"/>
      <c r="KE49" s="15">
        <v>194.1</v>
      </c>
      <c r="KF49" s="15"/>
      <c r="KG49" s="15"/>
      <c r="KH49" s="15"/>
      <c r="KI49" s="15">
        <v>0</v>
      </c>
      <c r="KJ49" s="15">
        <v>0</v>
      </c>
      <c r="KK49" s="15">
        <v>56</v>
      </c>
      <c r="KL49" s="15">
        <v>56</v>
      </c>
      <c r="KM49" s="15">
        <v>-56</v>
      </c>
      <c r="KN49" s="15"/>
      <c r="KO49" s="15"/>
      <c r="KP49" s="15"/>
      <c r="KQ49" s="15">
        <v>0</v>
      </c>
      <c r="KR49" s="15"/>
      <c r="KS49" s="15"/>
      <c r="KT49" s="15"/>
      <c r="KU49" s="15">
        <v>0</v>
      </c>
      <c r="KV49" s="15">
        <v>2.1</v>
      </c>
      <c r="KW49" s="15">
        <v>2.04081</v>
      </c>
      <c r="KX49" s="15">
        <v>2.04081</v>
      </c>
      <c r="KY49" s="15">
        <v>5.919E-2</v>
      </c>
      <c r="KZ49" s="15">
        <v>264.10000000000002</v>
      </c>
      <c r="LA49" s="15">
        <v>270.06803000000002</v>
      </c>
      <c r="LB49" s="15">
        <v>270.06803000000002</v>
      </c>
      <c r="LC49" s="15">
        <v>-5.9680299999999997</v>
      </c>
      <c r="LD49" s="15">
        <v>132.6</v>
      </c>
      <c r="LE49" s="15">
        <v>133.16031000000001</v>
      </c>
      <c r="LF49" s="15">
        <v>133.16031000000001</v>
      </c>
      <c r="LG49" s="15">
        <v>-0.56030999999999997</v>
      </c>
      <c r="LH49" s="15">
        <v>61.2</v>
      </c>
      <c r="LI49" s="15">
        <v>67.199219999999997</v>
      </c>
      <c r="LJ49" s="15">
        <v>67.199219999999997</v>
      </c>
      <c r="LK49" s="15">
        <v>-5.9992200000000002</v>
      </c>
      <c r="LL49" s="15">
        <v>77</v>
      </c>
      <c r="LM49" s="15">
        <v>78.567999999999998</v>
      </c>
      <c r="LN49" s="15">
        <v>78.567999999999998</v>
      </c>
      <c r="LO49" s="15">
        <v>-1.5680000000000001</v>
      </c>
      <c r="LP49" s="15">
        <v>0</v>
      </c>
      <c r="LQ49" s="15"/>
      <c r="LR49" s="15">
        <v>29.980560000000001</v>
      </c>
      <c r="LS49" s="15">
        <v>-29.980560000000001</v>
      </c>
      <c r="LT49" s="15">
        <v>0</v>
      </c>
      <c r="LU49" s="15"/>
      <c r="LV49" s="15"/>
      <c r="LW49" s="15">
        <v>0</v>
      </c>
      <c r="LX49" s="15">
        <v>0</v>
      </c>
      <c r="LY49" s="15"/>
      <c r="LZ49" s="15"/>
      <c r="MA49" s="15">
        <v>0</v>
      </c>
      <c r="MB49" s="15">
        <v>0</v>
      </c>
      <c r="MC49" s="15"/>
      <c r="MD49" s="15"/>
      <c r="ME49" s="15">
        <v>0</v>
      </c>
      <c r="MF49" s="15">
        <v>140.1</v>
      </c>
      <c r="MG49" s="15">
        <v>135.82924</v>
      </c>
      <c r="MH49" s="15">
        <v>135.82924</v>
      </c>
      <c r="MI49" s="15">
        <v>4.2707600000000001</v>
      </c>
      <c r="MJ49" s="15"/>
      <c r="MK49" s="15"/>
      <c r="ML49" s="15"/>
      <c r="MM49" s="15">
        <v>0</v>
      </c>
      <c r="MN49" s="15">
        <v>76.900000000000006</v>
      </c>
      <c r="MO49" s="15">
        <v>68.118570000000005</v>
      </c>
      <c r="MP49" s="15">
        <v>68.118570000000005</v>
      </c>
      <c r="MQ49" s="15">
        <v>8.7814300000000003</v>
      </c>
      <c r="MR49" s="15">
        <v>103</v>
      </c>
      <c r="MS49" s="15">
        <v>102.98661</v>
      </c>
      <c r="MT49" s="15"/>
      <c r="MU49" s="15">
        <v>103</v>
      </c>
      <c r="MV49" s="15">
        <v>0</v>
      </c>
      <c r="MW49" s="15"/>
      <c r="MX49" s="15"/>
      <c r="MY49" s="15">
        <v>0</v>
      </c>
      <c r="MZ49" s="15"/>
      <c r="NA49" s="15"/>
      <c r="NB49" s="15"/>
      <c r="NC49" s="15">
        <v>0</v>
      </c>
      <c r="ND49" s="15"/>
      <c r="NE49" s="15"/>
      <c r="NF49" s="15"/>
      <c r="NG49" s="15">
        <v>0</v>
      </c>
      <c r="NH49" s="15"/>
      <c r="NI49" s="15"/>
      <c r="NJ49" s="15"/>
      <c r="NK49" s="15">
        <v>0</v>
      </c>
      <c r="NL49" s="15">
        <v>207</v>
      </c>
      <c r="NM49" s="15">
        <v>206.49084999999999</v>
      </c>
      <c r="NN49" s="15">
        <v>206.49084999999999</v>
      </c>
      <c r="NO49" s="15">
        <v>0.50914999999999999</v>
      </c>
      <c r="NP49" s="15">
        <v>99.3</v>
      </c>
      <c r="NQ49" s="15">
        <v>103.55547</v>
      </c>
      <c r="NR49" s="15">
        <v>103.55547</v>
      </c>
      <c r="NS49" s="15">
        <v>-4.2554699999999999</v>
      </c>
      <c r="NT49" s="15"/>
      <c r="NU49" s="15">
        <v>4.0167900000000003</v>
      </c>
      <c r="NV49" s="15">
        <v>4.0167900000000003</v>
      </c>
      <c r="NW49" s="15">
        <v>-4.0167900000000003</v>
      </c>
      <c r="NX49" s="15"/>
      <c r="NY49" s="15"/>
      <c r="NZ49" s="15"/>
      <c r="OA49" s="15">
        <v>0</v>
      </c>
      <c r="OB49" s="15">
        <v>20</v>
      </c>
      <c r="OC49" s="15">
        <v>16.520890000000001</v>
      </c>
      <c r="OD49" s="15">
        <v>17.492709999999999</v>
      </c>
      <c r="OE49" s="15">
        <v>2.5072899999999998</v>
      </c>
      <c r="OF49" s="15">
        <v>0</v>
      </c>
      <c r="OG49" s="15"/>
      <c r="OH49" s="15"/>
      <c r="OI49" s="15">
        <v>0</v>
      </c>
      <c r="OJ49" s="15">
        <v>75.599999999999994</v>
      </c>
      <c r="OK49" s="15">
        <v>42.08</v>
      </c>
      <c r="OL49" s="15">
        <v>39.04</v>
      </c>
      <c r="OM49" s="15">
        <v>36.56</v>
      </c>
      <c r="ON49" s="15">
        <v>0</v>
      </c>
      <c r="OO49" s="15"/>
      <c r="OP49" s="15"/>
      <c r="OQ49" s="15">
        <v>0</v>
      </c>
      <c r="OR49" s="15">
        <v>0</v>
      </c>
      <c r="OS49" s="15"/>
      <c r="OT49" s="15">
        <v>0.08</v>
      </c>
      <c r="OU49" s="15">
        <v>-0.08</v>
      </c>
      <c r="OV49" s="15">
        <v>0</v>
      </c>
      <c r="OW49" s="15"/>
      <c r="OX49" s="15"/>
      <c r="OY49" s="15">
        <v>0</v>
      </c>
      <c r="OZ49" s="15">
        <v>20.3</v>
      </c>
      <c r="PA49" s="15">
        <v>19.436350000000001</v>
      </c>
      <c r="PB49" s="15">
        <v>19.436350000000001</v>
      </c>
      <c r="PC49" s="15">
        <v>0.86365000000000003</v>
      </c>
      <c r="PD49" s="15">
        <v>10</v>
      </c>
      <c r="PE49" s="15">
        <v>9.9830000000000005</v>
      </c>
      <c r="PF49" s="15">
        <v>9.9830000000000005</v>
      </c>
      <c r="PG49" s="15">
        <v>1.7000000000000001E-2</v>
      </c>
      <c r="PH49" s="15">
        <v>5.4</v>
      </c>
      <c r="PI49" s="15">
        <v>5.67</v>
      </c>
      <c r="PJ49" s="15">
        <v>5.67</v>
      </c>
      <c r="PK49" s="15">
        <v>-0.27</v>
      </c>
      <c r="PL49" s="15">
        <v>0</v>
      </c>
      <c r="PM49" s="15"/>
      <c r="PN49" s="15"/>
      <c r="PO49" s="15">
        <v>0</v>
      </c>
      <c r="PP49" s="15">
        <v>0</v>
      </c>
      <c r="PQ49" s="15"/>
      <c r="PR49" s="15"/>
      <c r="PS49" s="15">
        <v>0</v>
      </c>
      <c r="PT49" s="15">
        <v>2.2000000000000002</v>
      </c>
      <c r="PU49" s="15"/>
      <c r="PV49" s="15"/>
      <c r="PW49" s="15">
        <v>2.2000000000000002</v>
      </c>
      <c r="PX49" s="15">
        <v>3.6</v>
      </c>
      <c r="PY49" s="15">
        <v>3.6</v>
      </c>
      <c r="PZ49" s="15">
        <v>3.6</v>
      </c>
      <c r="QA49" s="15">
        <v>0</v>
      </c>
      <c r="QB49" s="15">
        <v>5</v>
      </c>
      <c r="QC49" s="15">
        <v>4</v>
      </c>
      <c r="QD49" s="15">
        <v>4</v>
      </c>
      <c r="QE49" s="15">
        <v>1</v>
      </c>
      <c r="QF49" s="15">
        <v>20.3</v>
      </c>
      <c r="QG49" s="15">
        <v>20.274049999999999</v>
      </c>
      <c r="QH49" s="15">
        <v>20.274049999999999</v>
      </c>
      <c r="QI49" s="15">
        <v>2.5950000000000001E-2</v>
      </c>
      <c r="QJ49" s="15">
        <v>20</v>
      </c>
      <c r="QK49" s="15">
        <v>18.35763</v>
      </c>
      <c r="QL49" s="15">
        <v>19.436350000000001</v>
      </c>
      <c r="QM49" s="15">
        <v>0.56364999999999998</v>
      </c>
      <c r="QN49" s="15">
        <v>18.8</v>
      </c>
      <c r="QO49" s="15">
        <v>16.520890000000001</v>
      </c>
      <c r="QP49" s="15">
        <v>17.492709999999999</v>
      </c>
      <c r="QQ49" s="15">
        <v>1.3072900000000001</v>
      </c>
      <c r="QR49" s="15">
        <v>0</v>
      </c>
      <c r="QS49" s="15">
        <v>3.4</v>
      </c>
      <c r="QT49" s="15">
        <v>3.4</v>
      </c>
      <c r="QU49" s="15">
        <v>-3.4</v>
      </c>
      <c r="QV49" s="15">
        <v>18.5</v>
      </c>
      <c r="QW49" s="15">
        <v>16.890180000000001</v>
      </c>
      <c r="QX49" s="15">
        <v>17.881440000000001</v>
      </c>
      <c r="QY49" s="15">
        <v>0.61856</v>
      </c>
      <c r="QZ49" s="15">
        <v>0</v>
      </c>
      <c r="RA49" s="15"/>
      <c r="RB49" s="15"/>
      <c r="RC49" s="15">
        <v>0</v>
      </c>
      <c r="RD49" s="15">
        <v>0</v>
      </c>
      <c r="RE49" s="15"/>
      <c r="RF49" s="15"/>
      <c r="RG49" s="15">
        <v>0</v>
      </c>
      <c r="RH49" s="15">
        <v>15.1</v>
      </c>
      <c r="RI49" s="15">
        <v>9.6300000000000008</v>
      </c>
      <c r="RJ49" s="15">
        <v>11.536</v>
      </c>
      <c r="RK49" s="15">
        <v>3.5640000000000001</v>
      </c>
      <c r="RL49" s="15">
        <v>41.1</v>
      </c>
      <c r="RM49" s="15">
        <v>27.51</v>
      </c>
      <c r="RN49" s="15">
        <v>39.271999999999998</v>
      </c>
      <c r="RO49" s="15">
        <v>1.8280000000000001</v>
      </c>
      <c r="RP49" s="15">
        <v>0</v>
      </c>
      <c r="RQ49" s="15"/>
      <c r="RR49" s="15"/>
      <c r="RS49" s="15">
        <v>0</v>
      </c>
      <c r="RT49" s="15">
        <v>3.3</v>
      </c>
      <c r="RU49" s="15">
        <v>3.21</v>
      </c>
      <c r="RV49" s="15">
        <v>3.2010000000000001</v>
      </c>
      <c r="RW49" s="15">
        <v>9.9000000000000005E-2</v>
      </c>
      <c r="RX49" s="15">
        <v>20.2</v>
      </c>
      <c r="RY49" s="15">
        <v>19.792000000000002</v>
      </c>
      <c r="RZ49" s="15">
        <v>19.792000000000002</v>
      </c>
      <c r="SA49" s="15">
        <v>0.40799999999999997</v>
      </c>
      <c r="SB49" s="15">
        <v>3.2</v>
      </c>
      <c r="SC49" s="15">
        <v>2</v>
      </c>
      <c r="SD49" s="15">
        <v>2</v>
      </c>
      <c r="SE49" s="15">
        <v>1.2</v>
      </c>
      <c r="SF49" s="15"/>
      <c r="SG49" s="15">
        <v>0.4</v>
      </c>
      <c r="SH49" s="15">
        <v>0.4</v>
      </c>
      <c r="SI49" s="15">
        <v>-0.4</v>
      </c>
      <c r="SJ49" s="15">
        <v>0</v>
      </c>
      <c r="SK49" s="15"/>
      <c r="SL49" s="15"/>
      <c r="SM49" s="15">
        <v>0</v>
      </c>
      <c r="SN49" s="15">
        <v>19.8</v>
      </c>
      <c r="SO49" s="15">
        <v>18.11467</v>
      </c>
      <c r="SP49" s="15">
        <v>19.1448</v>
      </c>
      <c r="SQ49" s="15">
        <v>0.6552</v>
      </c>
      <c r="SR49" s="15">
        <v>13.1</v>
      </c>
      <c r="SS49" s="15">
        <v>11.54519</v>
      </c>
      <c r="ST49" s="15">
        <v>12.244899999999999</v>
      </c>
      <c r="SU49" s="15">
        <v>0.85509999999999997</v>
      </c>
      <c r="SV49" s="15">
        <v>20.399999999999999</v>
      </c>
      <c r="SW49" s="15">
        <v>18.367349999999998</v>
      </c>
      <c r="SX49" s="15">
        <v>19.436350000000001</v>
      </c>
      <c r="SY49" s="15">
        <v>0.96365000000000001</v>
      </c>
      <c r="SZ49" s="15">
        <v>20.3</v>
      </c>
      <c r="TA49" s="15">
        <v>18.367349999999998</v>
      </c>
      <c r="TB49" s="15">
        <v>19.436350000000001</v>
      </c>
      <c r="TC49" s="15">
        <v>0.86365000000000003</v>
      </c>
      <c r="TD49" s="15">
        <v>0</v>
      </c>
      <c r="TE49" s="15">
        <v>0.28999999999999998</v>
      </c>
      <c r="TF49" s="15">
        <v>0.90200000000000002</v>
      </c>
      <c r="TG49" s="15">
        <v>-0.90200000000000002</v>
      </c>
      <c r="TH49" s="15">
        <v>7.2</v>
      </c>
      <c r="TI49" s="15">
        <v>6.81</v>
      </c>
      <c r="TJ49" s="15">
        <v>25.408000000000001</v>
      </c>
      <c r="TK49" s="15">
        <v>-18.207999999999998</v>
      </c>
      <c r="TL49" s="15">
        <v>0</v>
      </c>
      <c r="TM49" s="15"/>
      <c r="TN49" s="15"/>
      <c r="TO49" s="15">
        <v>0</v>
      </c>
      <c r="TP49" s="15">
        <v>25.9</v>
      </c>
      <c r="TQ49" s="15">
        <v>14.92</v>
      </c>
      <c r="TR49" s="15">
        <v>18.46</v>
      </c>
      <c r="TS49" s="15">
        <v>7.44</v>
      </c>
      <c r="TT49" s="15">
        <v>75.5</v>
      </c>
      <c r="TU49" s="15">
        <v>61.4</v>
      </c>
      <c r="TV49" s="15">
        <v>20.68</v>
      </c>
      <c r="TW49" s="15">
        <v>54.82</v>
      </c>
      <c r="TX49" s="15">
        <v>2.2000000000000002</v>
      </c>
      <c r="TY49" s="15">
        <v>4.1100000000000003</v>
      </c>
      <c r="TZ49" s="15">
        <v>2.29</v>
      </c>
      <c r="UA49" s="15">
        <v>-0.09</v>
      </c>
      <c r="UB49" s="15">
        <v>1</v>
      </c>
      <c r="UC49" s="15">
        <v>3.07</v>
      </c>
      <c r="UD49" s="15">
        <v>1.1499999999999999</v>
      </c>
      <c r="UE49" s="15">
        <v>-0.15</v>
      </c>
      <c r="UF49" s="15">
        <v>0</v>
      </c>
      <c r="UG49" s="15"/>
      <c r="UH49" s="15"/>
      <c r="UI49" s="15">
        <v>0</v>
      </c>
      <c r="UJ49" s="15">
        <v>20.8</v>
      </c>
      <c r="UK49" s="15">
        <v>18.367349999999998</v>
      </c>
      <c r="UL49" s="15">
        <v>19.436350000000001</v>
      </c>
      <c r="UM49" s="15">
        <v>1.36365</v>
      </c>
      <c r="UN49" s="15">
        <v>8</v>
      </c>
      <c r="UO49" s="15">
        <v>8.1999999999999993</v>
      </c>
      <c r="UP49" s="15">
        <v>8.1999999999999993</v>
      </c>
      <c r="UQ49" s="15">
        <v>-0.2</v>
      </c>
      <c r="UR49" s="15">
        <v>6.2</v>
      </c>
      <c r="US49" s="15">
        <v>7.1</v>
      </c>
      <c r="UT49" s="15">
        <v>7.1</v>
      </c>
      <c r="UU49" s="15">
        <v>-0.9</v>
      </c>
      <c r="UV49" s="15">
        <v>20.399999999999999</v>
      </c>
      <c r="UW49" s="15">
        <v>18.35763</v>
      </c>
      <c r="UX49" s="15">
        <v>19.436350000000001</v>
      </c>
      <c r="UY49" s="15">
        <v>0.96365000000000001</v>
      </c>
      <c r="UZ49" s="15">
        <v>20.399999999999999</v>
      </c>
      <c r="VA49" s="15">
        <v>18.35763</v>
      </c>
      <c r="VB49" s="15">
        <v>19.436350000000001</v>
      </c>
      <c r="VC49" s="15">
        <v>0.96365000000000001</v>
      </c>
      <c r="VD49" s="15">
        <v>20</v>
      </c>
      <c r="VE49" s="15">
        <v>18.35763</v>
      </c>
      <c r="VF49" s="15">
        <v>19.436350000000001</v>
      </c>
      <c r="VG49" s="15">
        <v>0.56364999999999998</v>
      </c>
      <c r="VH49" s="15">
        <v>0</v>
      </c>
      <c r="VI49" s="15"/>
      <c r="VJ49" s="15"/>
      <c r="VK49" s="15">
        <v>0</v>
      </c>
      <c r="VL49" s="15">
        <v>0</v>
      </c>
      <c r="VM49" s="15"/>
      <c r="VN49" s="15"/>
      <c r="VO49" s="15">
        <v>0</v>
      </c>
      <c r="VP49" s="15">
        <v>0</v>
      </c>
      <c r="VQ49" s="15"/>
      <c r="VR49" s="15"/>
      <c r="VS49" s="15">
        <v>0</v>
      </c>
      <c r="VT49" s="15">
        <v>0</v>
      </c>
      <c r="VU49" s="15"/>
      <c r="VV49" s="15"/>
      <c r="VW49" s="15">
        <v>0</v>
      </c>
      <c r="VX49" s="15">
        <v>0</v>
      </c>
      <c r="VY49" s="15">
        <v>0.6</v>
      </c>
      <c r="VZ49" s="15">
        <v>0.6</v>
      </c>
      <c r="WA49" s="15">
        <v>-0.6</v>
      </c>
      <c r="WB49" s="15">
        <v>44</v>
      </c>
      <c r="WC49" s="15">
        <v>62.38</v>
      </c>
      <c r="WD49" s="15">
        <v>57.604999999999997</v>
      </c>
      <c r="WE49" s="15">
        <v>-13.605</v>
      </c>
      <c r="WF49" s="15">
        <v>44.3</v>
      </c>
      <c r="WG49" s="15">
        <v>56.71</v>
      </c>
      <c r="WH49" s="15">
        <v>46.265000000000001</v>
      </c>
      <c r="WI49" s="15">
        <v>-1.9650000000000001</v>
      </c>
      <c r="WJ49" s="15">
        <v>0</v>
      </c>
      <c r="WK49" s="15"/>
      <c r="WL49" s="15"/>
      <c r="WM49" s="15">
        <v>0</v>
      </c>
      <c r="WN49" s="15">
        <v>3.2</v>
      </c>
      <c r="WO49" s="15">
        <v>4.2</v>
      </c>
      <c r="WP49" s="15">
        <v>4.2</v>
      </c>
      <c r="WQ49" s="15">
        <v>-1</v>
      </c>
      <c r="WR49" s="15">
        <v>2.4</v>
      </c>
      <c r="WS49" s="15">
        <v>2.4</v>
      </c>
      <c r="WT49" s="15">
        <v>2.4</v>
      </c>
      <c r="WU49" s="15">
        <v>0</v>
      </c>
      <c r="WV49" s="15">
        <v>2.4</v>
      </c>
      <c r="WW49" s="15">
        <v>2.4</v>
      </c>
      <c r="WX49" s="15">
        <v>2.4</v>
      </c>
      <c r="WY49" s="15">
        <v>0</v>
      </c>
      <c r="WZ49" s="15"/>
      <c r="XA49" s="15"/>
      <c r="XB49" s="15"/>
      <c r="XC49" s="15">
        <v>0</v>
      </c>
      <c r="XD49" s="15">
        <v>0</v>
      </c>
      <c r="XE49" s="15"/>
      <c r="XF49" s="15"/>
      <c r="XG49" s="15">
        <v>0</v>
      </c>
      <c r="XH49" s="15">
        <v>8.1999999999999993</v>
      </c>
      <c r="XI49" s="15">
        <v>8.4</v>
      </c>
      <c r="XJ49" s="15">
        <v>8.4</v>
      </c>
      <c r="XK49" s="15">
        <v>-0.2</v>
      </c>
      <c r="XL49" s="15">
        <v>20</v>
      </c>
      <c r="XM49" s="15">
        <v>17.881440000000001</v>
      </c>
      <c r="XN49" s="15">
        <v>18.95044</v>
      </c>
      <c r="XO49" s="15">
        <v>1.04956</v>
      </c>
      <c r="XP49" s="15">
        <v>20</v>
      </c>
      <c r="XQ49" s="15">
        <v>17.881440000000001</v>
      </c>
      <c r="XR49" s="15">
        <v>18.95044</v>
      </c>
      <c r="XS49" s="15">
        <v>1.04956</v>
      </c>
      <c r="XT49" s="15">
        <v>9.1</v>
      </c>
      <c r="XU49" s="15">
        <v>10.8</v>
      </c>
      <c r="XV49" s="15">
        <v>10.8</v>
      </c>
      <c r="XW49" s="15">
        <v>-1.7</v>
      </c>
      <c r="XX49" s="15">
        <v>22.5</v>
      </c>
      <c r="XY49" s="15">
        <v>28.5</v>
      </c>
      <c r="XZ49" s="15">
        <v>28.5</v>
      </c>
      <c r="YA49" s="15">
        <v>-6</v>
      </c>
      <c r="YB49" s="15">
        <v>34.6</v>
      </c>
      <c r="YC49" s="15">
        <v>28.5</v>
      </c>
      <c r="YD49" s="15">
        <v>28.5</v>
      </c>
      <c r="YE49" s="15">
        <v>6.1</v>
      </c>
      <c r="YF49" s="15">
        <v>16.600000000000001</v>
      </c>
      <c r="YG49" s="15">
        <v>14</v>
      </c>
      <c r="YH49" s="15">
        <v>14</v>
      </c>
      <c r="YI49" s="15">
        <v>2.6</v>
      </c>
      <c r="YJ49" s="15">
        <v>18.3</v>
      </c>
      <c r="YK49" s="15">
        <v>18</v>
      </c>
      <c r="YL49" s="15">
        <v>18</v>
      </c>
      <c r="YM49" s="15">
        <v>0.3</v>
      </c>
      <c r="YN49" s="15">
        <v>8</v>
      </c>
      <c r="YO49" s="15">
        <v>8.15</v>
      </c>
      <c r="YP49" s="15">
        <v>8.15</v>
      </c>
      <c r="YQ49" s="15">
        <v>-0.15</v>
      </c>
      <c r="YR49" s="15">
        <v>10.1</v>
      </c>
      <c r="YS49" s="15">
        <v>11</v>
      </c>
      <c r="YT49" s="15">
        <v>11</v>
      </c>
      <c r="YU49" s="15">
        <v>-0.9</v>
      </c>
      <c r="YV49" s="15">
        <v>15.3</v>
      </c>
      <c r="YW49" s="15">
        <v>22</v>
      </c>
      <c r="YX49" s="15">
        <v>22</v>
      </c>
      <c r="YY49" s="15">
        <v>-6.7</v>
      </c>
    </row>
    <row r="50" spans="1:675" ht="24" customHeight="1" x14ac:dyDescent="0.3">
      <c r="A50" s="1"/>
      <c r="B50" s="17" t="s">
        <v>102</v>
      </c>
      <c r="C50" s="17" t="s">
        <v>913</v>
      </c>
      <c r="D50" s="18">
        <v>199</v>
      </c>
      <c r="E50" s="18">
        <v>203.40136000000001</v>
      </c>
      <c r="F50" s="18">
        <v>203.40136000000001</v>
      </c>
      <c r="G50" s="18">
        <v>-4.4013600000000004</v>
      </c>
      <c r="H50" s="18">
        <v>632.20000000000005</v>
      </c>
      <c r="I50" s="18">
        <v>634.98344999999995</v>
      </c>
      <c r="J50" s="18">
        <v>627.79395999999997</v>
      </c>
      <c r="K50" s="18">
        <v>4.40604</v>
      </c>
      <c r="L50" s="18">
        <v>213.2</v>
      </c>
      <c r="M50" s="18">
        <v>215.11229</v>
      </c>
      <c r="N50" s="18">
        <v>204.43100999999999</v>
      </c>
      <c r="O50" s="18">
        <v>8.7689900000000005</v>
      </c>
      <c r="P50" s="18"/>
      <c r="Q50" s="18"/>
      <c r="R50" s="18"/>
      <c r="S50" s="18">
        <v>0</v>
      </c>
      <c r="T50" s="18"/>
      <c r="U50" s="18"/>
      <c r="V50" s="18"/>
      <c r="W50" s="18">
        <v>0</v>
      </c>
      <c r="X50" s="18">
        <v>89.1</v>
      </c>
      <c r="Y50" s="18">
        <v>91.867829999999998</v>
      </c>
      <c r="Z50" s="18">
        <v>91.867829999999998</v>
      </c>
      <c r="AA50" s="18">
        <v>-2.76783</v>
      </c>
      <c r="AB50" s="18">
        <v>237.6</v>
      </c>
      <c r="AC50" s="18">
        <v>242</v>
      </c>
      <c r="AD50" s="18">
        <v>242</v>
      </c>
      <c r="AE50" s="18">
        <v>-4.4000000000000004</v>
      </c>
      <c r="AF50" s="18">
        <v>27.3</v>
      </c>
      <c r="AG50" s="18">
        <v>27.80639</v>
      </c>
      <c r="AH50" s="18"/>
      <c r="AI50" s="18">
        <v>27.3</v>
      </c>
      <c r="AJ50" s="18">
        <v>0</v>
      </c>
      <c r="AK50" s="18"/>
      <c r="AL50" s="18"/>
      <c r="AM50" s="18">
        <v>0</v>
      </c>
      <c r="AN50" s="18">
        <v>148.80000000000001</v>
      </c>
      <c r="AO50" s="18">
        <v>158.48805999999999</v>
      </c>
      <c r="AP50" s="18">
        <v>158.48805999999999</v>
      </c>
      <c r="AQ50" s="18">
        <v>-9.6880600000000001</v>
      </c>
      <c r="AR50" s="18">
        <v>148.30000000000001</v>
      </c>
      <c r="AS50" s="18">
        <v>158.48805999999999</v>
      </c>
      <c r="AT50" s="18">
        <v>158.48805999999999</v>
      </c>
      <c r="AU50" s="18">
        <v>-10.18806</v>
      </c>
      <c r="AV50" s="18">
        <v>148.6</v>
      </c>
      <c r="AW50" s="18">
        <v>158.48805999999999</v>
      </c>
      <c r="AX50" s="18">
        <v>158.48805999999999</v>
      </c>
      <c r="AY50" s="18">
        <v>-9.8880599999999994</v>
      </c>
      <c r="AZ50" s="18">
        <v>248.3</v>
      </c>
      <c r="BA50" s="18">
        <v>238.446</v>
      </c>
      <c r="BB50" s="18">
        <v>238.446</v>
      </c>
      <c r="BC50" s="18">
        <v>9.8539999999999992</v>
      </c>
      <c r="BD50" s="18">
        <v>205</v>
      </c>
      <c r="BE50" s="18">
        <v>207.24285</v>
      </c>
      <c r="BF50" s="18">
        <v>207.24285</v>
      </c>
      <c r="BG50" s="18">
        <v>-2.2428499999999998</v>
      </c>
      <c r="BH50" s="18">
        <v>108.3</v>
      </c>
      <c r="BI50" s="18">
        <v>103.93259999999999</v>
      </c>
      <c r="BJ50" s="18">
        <v>103.93259999999999</v>
      </c>
      <c r="BK50" s="18">
        <v>4.3673999999999999</v>
      </c>
      <c r="BL50" s="18">
        <v>554.9</v>
      </c>
      <c r="BM50" s="18">
        <v>566.08941000000004</v>
      </c>
      <c r="BN50" s="18">
        <v>566.08941000000004</v>
      </c>
      <c r="BO50" s="18">
        <v>-11.189410000000001</v>
      </c>
      <c r="BP50" s="18">
        <v>10.1</v>
      </c>
      <c r="BQ50" s="18">
        <v>10.52094</v>
      </c>
      <c r="BR50" s="18">
        <v>10.52094</v>
      </c>
      <c r="BS50" s="18">
        <v>-0.42093999999999998</v>
      </c>
      <c r="BT50" s="18"/>
      <c r="BU50" s="18"/>
      <c r="BV50" s="18"/>
      <c r="BW50" s="18">
        <v>0</v>
      </c>
      <c r="BX50" s="18">
        <v>0</v>
      </c>
      <c r="BY50" s="18"/>
      <c r="BZ50" s="18"/>
      <c r="CA50" s="18">
        <v>0</v>
      </c>
      <c r="CB50" s="18"/>
      <c r="CC50" s="18"/>
      <c r="CD50" s="18"/>
      <c r="CE50" s="18">
        <v>0</v>
      </c>
      <c r="CF50" s="18"/>
      <c r="CG50" s="18"/>
      <c r="CH50" s="18"/>
      <c r="CI50" s="18">
        <v>0</v>
      </c>
      <c r="CJ50" s="18">
        <v>164.6</v>
      </c>
      <c r="CK50" s="18">
        <v>164.06706</v>
      </c>
      <c r="CL50" s="18">
        <v>164.06706</v>
      </c>
      <c r="CM50" s="18">
        <v>0.53293999999999997</v>
      </c>
      <c r="CN50" s="18">
        <v>8.9</v>
      </c>
      <c r="CO50" s="18">
        <v>5.1336000000000004</v>
      </c>
      <c r="CP50" s="18">
        <v>5.1336000000000004</v>
      </c>
      <c r="CQ50" s="18">
        <v>3.7664</v>
      </c>
      <c r="CR50" s="18">
        <v>5.3</v>
      </c>
      <c r="CS50" s="18">
        <v>2.8178999999999998</v>
      </c>
      <c r="CT50" s="18">
        <v>2.8178999999999998</v>
      </c>
      <c r="CU50" s="18">
        <v>2.4821</v>
      </c>
      <c r="CV50" s="18">
        <v>22.3</v>
      </c>
      <c r="CW50" s="18">
        <v>22.410769999999999</v>
      </c>
      <c r="CX50" s="18"/>
      <c r="CY50" s="18">
        <v>22.3</v>
      </c>
      <c r="CZ50" s="18">
        <v>0</v>
      </c>
      <c r="DA50" s="18">
        <v>6.8766400000000001</v>
      </c>
      <c r="DB50" s="18">
        <v>6.8766400000000001</v>
      </c>
      <c r="DC50" s="18">
        <v>-6.8766400000000001</v>
      </c>
      <c r="DD50" s="18"/>
      <c r="DE50" s="18"/>
      <c r="DF50" s="18"/>
      <c r="DG50" s="18">
        <v>0</v>
      </c>
      <c r="DH50" s="18">
        <v>142.1</v>
      </c>
      <c r="DI50" s="18">
        <v>142.44412</v>
      </c>
      <c r="DJ50" s="18">
        <v>142.44412</v>
      </c>
      <c r="DK50" s="18">
        <v>-0.34411999999999998</v>
      </c>
      <c r="DL50" s="18"/>
      <c r="DM50" s="18"/>
      <c r="DN50" s="18"/>
      <c r="DO50" s="18">
        <v>0</v>
      </c>
      <c r="DP50" s="18"/>
      <c r="DQ50" s="18"/>
      <c r="DR50" s="18"/>
      <c r="DS50" s="18">
        <v>0</v>
      </c>
      <c r="DT50" s="18"/>
      <c r="DU50" s="18"/>
      <c r="DV50" s="18"/>
      <c r="DW50" s="18">
        <v>0</v>
      </c>
      <c r="DX50" s="18"/>
      <c r="DY50" s="18"/>
      <c r="DZ50" s="18"/>
      <c r="EA50" s="18">
        <v>0</v>
      </c>
      <c r="EB50" s="18">
        <v>109.9</v>
      </c>
      <c r="EC50" s="18">
        <v>112.46647</v>
      </c>
      <c r="ED50" s="18">
        <v>112.46647</v>
      </c>
      <c r="EE50" s="18">
        <v>-2.5664699999999998</v>
      </c>
      <c r="EF50" s="18">
        <v>218.1</v>
      </c>
      <c r="EG50" s="18">
        <v>220.69499999999999</v>
      </c>
      <c r="EH50" s="18">
        <v>220.69499999999999</v>
      </c>
      <c r="EI50" s="18">
        <v>-2.5950000000000002</v>
      </c>
      <c r="EJ50" s="18">
        <v>0</v>
      </c>
      <c r="EK50" s="18"/>
      <c r="EL50" s="18"/>
      <c r="EM50" s="18">
        <v>0</v>
      </c>
      <c r="EN50" s="18"/>
      <c r="EO50" s="18"/>
      <c r="EP50" s="18"/>
      <c r="EQ50" s="18">
        <v>0</v>
      </c>
      <c r="ER50" s="18"/>
      <c r="ES50" s="18"/>
      <c r="ET50" s="18"/>
      <c r="EU50" s="18">
        <v>0</v>
      </c>
      <c r="EV50" s="18">
        <v>6.5</v>
      </c>
      <c r="EW50" s="18">
        <v>6.39</v>
      </c>
      <c r="EX50" s="18">
        <v>6.39</v>
      </c>
      <c r="EY50" s="18">
        <v>0.11</v>
      </c>
      <c r="EZ50" s="18">
        <v>471.7</v>
      </c>
      <c r="FA50" s="18">
        <v>457.09426999999999</v>
      </c>
      <c r="FB50" s="18">
        <v>457.09426999999999</v>
      </c>
      <c r="FC50" s="18">
        <v>14.605729999999999</v>
      </c>
      <c r="FD50" s="18">
        <v>81.5</v>
      </c>
      <c r="FE50" s="18">
        <v>81.635570000000001</v>
      </c>
      <c r="FF50" s="18">
        <v>81.635570000000001</v>
      </c>
      <c r="FG50" s="18">
        <v>-0.13557</v>
      </c>
      <c r="FH50" s="18">
        <v>149.80000000000001</v>
      </c>
      <c r="FI50" s="18">
        <v>151.36251999999999</v>
      </c>
      <c r="FJ50" s="18">
        <v>151.36251999999999</v>
      </c>
      <c r="FK50" s="18">
        <v>-1.5625199999999999</v>
      </c>
      <c r="FL50" s="18">
        <v>42.2</v>
      </c>
      <c r="FM50" s="18">
        <v>41.89893</v>
      </c>
      <c r="FN50" s="18">
        <v>41.89893</v>
      </c>
      <c r="FO50" s="18">
        <v>0.30107</v>
      </c>
      <c r="FP50" s="18">
        <v>18.399999999999999</v>
      </c>
      <c r="FQ50" s="18">
        <v>19.21088</v>
      </c>
      <c r="FR50" s="18">
        <v>19.21088</v>
      </c>
      <c r="FS50" s="18">
        <v>-0.81088000000000005</v>
      </c>
      <c r="FT50" s="18">
        <v>17.7</v>
      </c>
      <c r="FU50" s="18">
        <v>17.4344</v>
      </c>
      <c r="FV50" s="18">
        <v>18.46453</v>
      </c>
      <c r="FW50" s="18">
        <v>-0.76453000000000004</v>
      </c>
      <c r="FX50" s="18">
        <v>91.3</v>
      </c>
      <c r="FY50" s="18">
        <v>87.773570000000007</v>
      </c>
      <c r="FZ50" s="18">
        <v>87.773570000000007</v>
      </c>
      <c r="GA50" s="18">
        <v>3.52643</v>
      </c>
      <c r="GB50" s="18"/>
      <c r="GC50" s="18"/>
      <c r="GD50" s="18">
        <v>179.82</v>
      </c>
      <c r="GE50" s="18">
        <v>-179.82</v>
      </c>
      <c r="GF50" s="18"/>
      <c r="GG50" s="18"/>
      <c r="GH50" s="18">
        <v>179.82</v>
      </c>
      <c r="GI50" s="18">
        <v>-179.82</v>
      </c>
      <c r="GJ50" s="18"/>
      <c r="GK50" s="18"/>
      <c r="GL50" s="18">
        <v>180.36</v>
      </c>
      <c r="GM50" s="18">
        <v>-180.36</v>
      </c>
      <c r="GN50" s="18">
        <v>104.5</v>
      </c>
      <c r="GO50" s="18">
        <v>110.48202000000001</v>
      </c>
      <c r="GP50" s="18">
        <v>110.48202000000001</v>
      </c>
      <c r="GQ50" s="18">
        <v>-5.9820200000000003</v>
      </c>
      <c r="GR50" s="18">
        <v>42.9</v>
      </c>
      <c r="GS50" s="18">
        <v>47.082599999999999</v>
      </c>
      <c r="GT50" s="18">
        <v>47.082599999999999</v>
      </c>
      <c r="GU50" s="18">
        <v>-4.1825999999999999</v>
      </c>
      <c r="GV50" s="18"/>
      <c r="GW50" s="18"/>
      <c r="GX50" s="18">
        <v>45.381999999999998</v>
      </c>
      <c r="GY50" s="18">
        <v>-45.381999999999998</v>
      </c>
      <c r="GZ50" s="18">
        <v>2</v>
      </c>
      <c r="HA50" s="18"/>
      <c r="HB50" s="18"/>
      <c r="HC50" s="18">
        <v>2</v>
      </c>
      <c r="HD50" s="18">
        <v>35</v>
      </c>
      <c r="HE50" s="18">
        <v>33.36054</v>
      </c>
      <c r="HF50" s="18">
        <v>30.300550000000001</v>
      </c>
      <c r="HG50" s="18">
        <v>4.6994499999999997</v>
      </c>
      <c r="HH50" s="18">
        <v>169</v>
      </c>
      <c r="HI50" s="18">
        <v>174.55948000000001</v>
      </c>
      <c r="HJ50" s="18">
        <v>174.55948000000001</v>
      </c>
      <c r="HK50" s="18">
        <v>-5.5594799999999998</v>
      </c>
      <c r="HL50" s="18"/>
      <c r="HM50" s="18"/>
      <c r="HN50" s="18"/>
      <c r="HO50" s="18">
        <v>0</v>
      </c>
      <c r="HP50" s="18"/>
      <c r="HQ50" s="18"/>
      <c r="HR50" s="18"/>
      <c r="HS50" s="18">
        <v>0</v>
      </c>
      <c r="HT50" s="18">
        <v>93.3</v>
      </c>
      <c r="HU50" s="18">
        <v>95.545190000000005</v>
      </c>
      <c r="HV50" s="18">
        <v>95.545190000000005</v>
      </c>
      <c r="HW50" s="18">
        <v>-2.24519</v>
      </c>
      <c r="HX50" s="18"/>
      <c r="HY50" s="18"/>
      <c r="HZ50" s="18"/>
      <c r="IA50" s="18">
        <v>0</v>
      </c>
      <c r="IB50" s="18"/>
      <c r="IC50" s="18"/>
      <c r="ID50" s="18"/>
      <c r="IE50" s="18">
        <v>0</v>
      </c>
      <c r="IF50" s="18">
        <v>45.1</v>
      </c>
      <c r="IG50" s="18">
        <v>45.265309999999999</v>
      </c>
      <c r="IH50" s="18">
        <v>45.265309999999999</v>
      </c>
      <c r="II50" s="18">
        <v>-0.16531000000000001</v>
      </c>
      <c r="IJ50" s="18"/>
      <c r="IK50" s="18"/>
      <c r="IL50" s="18"/>
      <c r="IM50" s="18">
        <v>0</v>
      </c>
      <c r="IN50" s="18"/>
      <c r="IO50" s="18"/>
      <c r="IP50" s="18"/>
      <c r="IQ50" s="18">
        <v>0</v>
      </c>
      <c r="IR50" s="18"/>
      <c r="IS50" s="18"/>
      <c r="IT50" s="18"/>
      <c r="IU50" s="18">
        <v>0</v>
      </c>
      <c r="IV50" s="18">
        <v>125.6</v>
      </c>
      <c r="IW50" s="18">
        <v>132.83837</v>
      </c>
      <c r="IX50" s="18">
        <v>132.83837</v>
      </c>
      <c r="IY50" s="18">
        <v>-7.2383699999999997</v>
      </c>
      <c r="IZ50" s="18">
        <v>168.5</v>
      </c>
      <c r="JA50" s="18">
        <v>171.57499999999999</v>
      </c>
      <c r="JB50" s="18"/>
      <c r="JC50" s="18">
        <v>168.5</v>
      </c>
      <c r="JD50" s="18">
        <v>165.7</v>
      </c>
      <c r="JE50" s="18">
        <v>99.232839999999996</v>
      </c>
      <c r="JF50" s="18">
        <v>67.551280000000006</v>
      </c>
      <c r="JG50" s="18">
        <v>98.148719999999997</v>
      </c>
      <c r="JH50" s="18">
        <v>199</v>
      </c>
      <c r="JI50" s="18">
        <v>202.72200000000001</v>
      </c>
      <c r="JJ50" s="18">
        <v>202.72200000000001</v>
      </c>
      <c r="JK50" s="18">
        <v>-3.722</v>
      </c>
      <c r="JL50" s="18"/>
      <c r="JM50" s="18"/>
      <c r="JN50" s="18"/>
      <c r="JO50" s="18">
        <v>0</v>
      </c>
      <c r="JP50" s="18">
        <v>72.599999999999994</v>
      </c>
      <c r="JQ50" s="18">
        <v>73.590999999999994</v>
      </c>
      <c r="JR50" s="18">
        <v>73.590999999999994</v>
      </c>
      <c r="JS50" s="18">
        <v>-0.99099999999999999</v>
      </c>
      <c r="JT50" s="18">
        <v>35.200000000000003</v>
      </c>
      <c r="JU50" s="18">
        <v>36.905999999999999</v>
      </c>
      <c r="JV50" s="18">
        <v>36.905999999999999</v>
      </c>
      <c r="JW50" s="18">
        <v>-1.706</v>
      </c>
      <c r="JX50" s="18"/>
      <c r="JY50" s="18"/>
      <c r="JZ50" s="18"/>
      <c r="KA50" s="18">
        <v>0</v>
      </c>
      <c r="KB50" s="18">
        <v>194.6</v>
      </c>
      <c r="KC50" s="18">
        <v>200</v>
      </c>
      <c r="KD50" s="18"/>
      <c r="KE50" s="18">
        <v>194.6</v>
      </c>
      <c r="KF50" s="18"/>
      <c r="KG50" s="18"/>
      <c r="KH50" s="18"/>
      <c r="KI50" s="18">
        <v>0</v>
      </c>
      <c r="KJ50" s="18">
        <v>0</v>
      </c>
      <c r="KK50" s="18">
        <v>56</v>
      </c>
      <c r="KL50" s="18">
        <v>56</v>
      </c>
      <c r="KM50" s="18">
        <v>-56</v>
      </c>
      <c r="KN50" s="18"/>
      <c r="KO50" s="18"/>
      <c r="KP50" s="18"/>
      <c r="KQ50" s="18">
        <v>0</v>
      </c>
      <c r="KR50" s="18"/>
      <c r="KS50" s="18"/>
      <c r="KT50" s="18"/>
      <c r="KU50" s="18">
        <v>0</v>
      </c>
      <c r="KV50" s="18">
        <v>2.1</v>
      </c>
      <c r="KW50" s="18">
        <v>2.04081</v>
      </c>
      <c r="KX50" s="18">
        <v>2.04081</v>
      </c>
      <c r="KY50" s="18">
        <v>5.919E-2</v>
      </c>
      <c r="KZ50" s="18">
        <v>259.8</v>
      </c>
      <c r="LA50" s="18">
        <v>270.06803000000002</v>
      </c>
      <c r="LB50" s="18">
        <v>270.06803000000002</v>
      </c>
      <c r="LC50" s="18">
        <v>-10.26803</v>
      </c>
      <c r="LD50" s="18">
        <v>129.9</v>
      </c>
      <c r="LE50" s="18">
        <v>133.16031000000001</v>
      </c>
      <c r="LF50" s="18">
        <v>133.16031000000001</v>
      </c>
      <c r="LG50" s="18">
        <v>-3.26031</v>
      </c>
      <c r="LH50" s="18">
        <v>60.3</v>
      </c>
      <c r="LI50" s="18">
        <v>67.199219999999997</v>
      </c>
      <c r="LJ50" s="18">
        <v>67.199219999999997</v>
      </c>
      <c r="LK50" s="18">
        <v>-6.8992199999999997</v>
      </c>
      <c r="LL50" s="18">
        <v>76.7</v>
      </c>
      <c r="LM50" s="18">
        <v>78.567999999999998</v>
      </c>
      <c r="LN50" s="18">
        <v>78.567999999999998</v>
      </c>
      <c r="LO50" s="18">
        <v>-1.8680000000000001</v>
      </c>
      <c r="LP50" s="18">
        <v>0</v>
      </c>
      <c r="LQ50" s="18"/>
      <c r="LR50" s="18">
        <v>29.980560000000001</v>
      </c>
      <c r="LS50" s="18">
        <v>-29.980560000000001</v>
      </c>
      <c r="LT50" s="18">
        <v>0</v>
      </c>
      <c r="LU50" s="18"/>
      <c r="LV50" s="18"/>
      <c r="LW50" s="18">
        <v>0</v>
      </c>
      <c r="LX50" s="18">
        <v>0</v>
      </c>
      <c r="LY50" s="18"/>
      <c r="LZ50" s="18"/>
      <c r="MA50" s="18">
        <v>0</v>
      </c>
      <c r="MB50" s="18">
        <v>0</v>
      </c>
      <c r="MC50" s="18"/>
      <c r="MD50" s="18"/>
      <c r="ME50" s="18">
        <v>0</v>
      </c>
      <c r="MF50" s="18">
        <v>140</v>
      </c>
      <c r="MG50" s="18">
        <v>135.91236000000001</v>
      </c>
      <c r="MH50" s="18">
        <v>135.91236000000001</v>
      </c>
      <c r="MI50" s="18">
        <v>4.0876400000000004</v>
      </c>
      <c r="MJ50" s="18"/>
      <c r="MK50" s="18"/>
      <c r="ML50" s="18"/>
      <c r="MM50" s="18">
        <v>0</v>
      </c>
      <c r="MN50" s="18">
        <v>76.7</v>
      </c>
      <c r="MO50" s="18">
        <v>68.160250000000005</v>
      </c>
      <c r="MP50" s="18">
        <v>68.160250000000005</v>
      </c>
      <c r="MQ50" s="18">
        <v>8.5397499999999997</v>
      </c>
      <c r="MR50" s="18">
        <v>102.9</v>
      </c>
      <c r="MS50" s="18">
        <v>102.98661</v>
      </c>
      <c r="MT50" s="18"/>
      <c r="MU50" s="18">
        <v>102.9</v>
      </c>
      <c r="MV50" s="18">
        <v>0</v>
      </c>
      <c r="MW50" s="18"/>
      <c r="MX50" s="18"/>
      <c r="MY50" s="18">
        <v>0</v>
      </c>
      <c r="MZ50" s="18"/>
      <c r="NA50" s="18"/>
      <c r="NB50" s="18"/>
      <c r="NC50" s="18">
        <v>0</v>
      </c>
      <c r="ND50" s="18"/>
      <c r="NE50" s="18"/>
      <c r="NF50" s="18"/>
      <c r="NG50" s="18">
        <v>0</v>
      </c>
      <c r="NH50" s="18"/>
      <c r="NI50" s="18"/>
      <c r="NJ50" s="18"/>
      <c r="NK50" s="18">
        <v>0</v>
      </c>
      <c r="NL50" s="18">
        <v>207.3</v>
      </c>
      <c r="NM50" s="18">
        <v>206.49084999999999</v>
      </c>
      <c r="NN50" s="18">
        <v>206.49084999999999</v>
      </c>
      <c r="NO50" s="18">
        <v>0.80915000000000004</v>
      </c>
      <c r="NP50" s="18">
        <v>99.5</v>
      </c>
      <c r="NQ50" s="18">
        <v>103.55547</v>
      </c>
      <c r="NR50" s="18">
        <v>103.55547</v>
      </c>
      <c r="NS50" s="18">
        <v>-4.0554699999999997</v>
      </c>
      <c r="NT50" s="18"/>
      <c r="NU50" s="18">
        <v>4.0167900000000003</v>
      </c>
      <c r="NV50" s="18">
        <v>4.0167900000000003</v>
      </c>
      <c r="NW50" s="18">
        <v>-4.0167900000000003</v>
      </c>
      <c r="NX50" s="18"/>
      <c r="NY50" s="18"/>
      <c r="NZ50" s="18"/>
      <c r="OA50" s="18">
        <v>0</v>
      </c>
      <c r="OB50" s="18">
        <v>20</v>
      </c>
      <c r="OC50" s="18">
        <v>16.520890000000001</v>
      </c>
      <c r="OD50" s="18">
        <v>17.492709999999999</v>
      </c>
      <c r="OE50" s="18">
        <v>2.5072899999999998</v>
      </c>
      <c r="OF50" s="18">
        <v>0</v>
      </c>
      <c r="OG50" s="18"/>
      <c r="OH50" s="18"/>
      <c r="OI50" s="18">
        <v>0</v>
      </c>
      <c r="OJ50" s="18">
        <v>66</v>
      </c>
      <c r="OK50" s="18">
        <v>37.61</v>
      </c>
      <c r="OL50" s="18">
        <v>37.28</v>
      </c>
      <c r="OM50" s="18">
        <v>28.72</v>
      </c>
      <c r="ON50" s="18">
        <v>0</v>
      </c>
      <c r="OO50" s="18"/>
      <c r="OP50" s="18"/>
      <c r="OQ50" s="18">
        <v>0</v>
      </c>
      <c r="OR50" s="18">
        <v>0</v>
      </c>
      <c r="OS50" s="18"/>
      <c r="OT50" s="18">
        <v>0.08</v>
      </c>
      <c r="OU50" s="18">
        <v>-0.08</v>
      </c>
      <c r="OV50" s="18">
        <v>0</v>
      </c>
      <c r="OW50" s="18"/>
      <c r="OX50" s="18"/>
      <c r="OY50" s="18">
        <v>0</v>
      </c>
      <c r="OZ50" s="18">
        <v>20.2</v>
      </c>
      <c r="PA50" s="18">
        <v>19.436350000000001</v>
      </c>
      <c r="PB50" s="18">
        <v>19.436350000000001</v>
      </c>
      <c r="PC50" s="18">
        <v>0.76365000000000005</v>
      </c>
      <c r="PD50" s="18">
        <v>10</v>
      </c>
      <c r="PE50" s="18">
        <v>9.9830000000000005</v>
      </c>
      <c r="PF50" s="18">
        <v>9.9830000000000005</v>
      </c>
      <c r="PG50" s="18">
        <v>1.7000000000000001E-2</v>
      </c>
      <c r="PH50" s="18">
        <v>5.4</v>
      </c>
      <c r="PI50" s="18">
        <v>5.67</v>
      </c>
      <c r="PJ50" s="18">
        <v>5.67</v>
      </c>
      <c r="PK50" s="18">
        <v>-0.27</v>
      </c>
      <c r="PL50" s="18">
        <v>0</v>
      </c>
      <c r="PM50" s="18"/>
      <c r="PN50" s="18"/>
      <c r="PO50" s="18">
        <v>0</v>
      </c>
      <c r="PP50" s="18">
        <v>0</v>
      </c>
      <c r="PQ50" s="18"/>
      <c r="PR50" s="18"/>
      <c r="PS50" s="18">
        <v>0</v>
      </c>
      <c r="PT50" s="18">
        <v>2.2000000000000002</v>
      </c>
      <c r="PU50" s="18"/>
      <c r="PV50" s="18"/>
      <c r="PW50" s="18">
        <v>2.2000000000000002</v>
      </c>
      <c r="PX50" s="18">
        <v>3.6</v>
      </c>
      <c r="PY50" s="18">
        <v>3.6</v>
      </c>
      <c r="PZ50" s="18">
        <v>3.6</v>
      </c>
      <c r="QA50" s="18">
        <v>0</v>
      </c>
      <c r="QB50" s="18">
        <v>5.0999999999999996</v>
      </c>
      <c r="QC50" s="18">
        <v>4</v>
      </c>
      <c r="QD50" s="18">
        <v>4</v>
      </c>
      <c r="QE50" s="18">
        <v>1.1000000000000001</v>
      </c>
      <c r="QF50" s="18">
        <v>20.2</v>
      </c>
      <c r="QG50" s="18">
        <v>20.274049999999999</v>
      </c>
      <c r="QH50" s="18">
        <v>20.274049999999999</v>
      </c>
      <c r="QI50" s="18">
        <v>-7.4050000000000005E-2</v>
      </c>
      <c r="QJ50" s="18">
        <v>20</v>
      </c>
      <c r="QK50" s="18">
        <v>18.35763</v>
      </c>
      <c r="QL50" s="18">
        <v>19.436350000000001</v>
      </c>
      <c r="QM50" s="18">
        <v>0.56364999999999998</v>
      </c>
      <c r="QN50" s="18">
        <v>18.600000000000001</v>
      </c>
      <c r="QO50" s="18">
        <v>16.520890000000001</v>
      </c>
      <c r="QP50" s="18">
        <v>17.492709999999999</v>
      </c>
      <c r="QQ50" s="18">
        <v>1.1072900000000001</v>
      </c>
      <c r="QR50" s="18">
        <v>0</v>
      </c>
      <c r="QS50" s="18">
        <v>3.4</v>
      </c>
      <c r="QT50" s="18">
        <v>3.4</v>
      </c>
      <c r="QU50" s="18">
        <v>-3.4</v>
      </c>
      <c r="QV50" s="18">
        <v>18.5</v>
      </c>
      <c r="QW50" s="18">
        <v>16.890180000000001</v>
      </c>
      <c r="QX50" s="18">
        <v>17.881440000000001</v>
      </c>
      <c r="QY50" s="18">
        <v>0.61856</v>
      </c>
      <c r="QZ50" s="18">
        <v>0</v>
      </c>
      <c r="RA50" s="18"/>
      <c r="RB50" s="18"/>
      <c r="RC50" s="18">
        <v>0</v>
      </c>
      <c r="RD50" s="18">
        <v>0</v>
      </c>
      <c r="RE50" s="18"/>
      <c r="RF50" s="18"/>
      <c r="RG50" s="18">
        <v>0</v>
      </c>
      <c r="RH50" s="18">
        <v>14.2</v>
      </c>
      <c r="RI50" s="18">
        <v>8.8699999999999992</v>
      </c>
      <c r="RJ50" s="18">
        <v>10.917999999999999</v>
      </c>
      <c r="RK50" s="18">
        <v>3.282</v>
      </c>
      <c r="RL50" s="18">
        <v>41.4</v>
      </c>
      <c r="RM50" s="18">
        <v>23.98</v>
      </c>
      <c r="RN50" s="18">
        <v>35.920999999999999</v>
      </c>
      <c r="RO50" s="18">
        <v>5.4790000000000001</v>
      </c>
      <c r="RP50" s="18">
        <v>0</v>
      </c>
      <c r="RQ50" s="18"/>
      <c r="RR50" s="18"/>
      <c r="RS50" s="18">
        <v>0</v>
      </c>
      <c r="RT50" s="18">
        <v>3.3</v>
      </c>
      <c r="RU50" s="18">
        <v>3.21</v>
      </c>
      <c r="RV50" s="18">
        <v>3.2010000000000001</v>
      </c>
      <c r="RW50" s="18">
        <v>9.9000000000000005E-2</v>
      </c>
      <c r="RX50" s="18">
        <v>20.2</v>
      </c>
      <c r="RY50" s="18">
        <v>19.792000000000002</v>
      </c>
      <c r="RZ50" s="18">
        <v>19.792000000000002</v>
      </c>
      <c r="SA50" s="18">
        <v>0.40799999999999997</v>
      </c>
      <c r="SB50" s="18">
        <v>3.2</v>
      </c>
      <c r="SC50" s="18">
        <v>2</v>
      </c>
      <c r="SD50" s="18">
        <v>2</v>
      </c>
      <c r="SE50" s="18">
        <v>1.2</v>
      </c>
      <c r="SF50" s="18"/>
      <c r="SG50" s="18">
        <v>0.4</v>
      </c>
      <c r="SH50" s="18">
        <v>0.4</v>
      </c>
      <c r="SI50" s="18">
        <v>-0.4</v>
      </c>
      <c r="SJ50" s="18">
        <v>0</v>
      </c>
      <c r="SK50" s="18"/>
      <c r="SL50" s="18"/>
      <c r="SM50" s="18">
        <v>0</v>
      </c>
      <c r="SN50" s="18">
        <v>19.8</v>
      </c>
      <c r="SO50" s="18">
        <v>18.11467</v>
      </c>
      <c r="SP50" s="18">
        <v>19.1448</v>
      </c>
      <c r="SQ50" s="18">
        <v>0.6552</v>
      </c>
      <c r="SR50" s="18">
        <v>13.1</v>
      </c>
      <c r="SS50" s="18">
        <v>11.54519</v>
      </c>
      <c r="ST50" s="18">
        <v>12.244899999999999</v>
      </c>
      <c r="SU50" s="18">
        <v>0.85509999999999997</v>
      </c>
      <c r="SV50" s="18">
        <v>20.100000000000001</v>
      </c>
      <c r="SW50" s="18">
        <v>18.367349999999998</v>
      </c>
      <c r="SX50" s="18">
        <v>19.436350000000001</v>
      </c>
      <c r="SY50" s="18">
        <v>0.66364999999999996</v>
      </c>
      <c r="SZ50" s="18">
        <v>20.2</v>
      </c>
      <c r="TA50" s="18">
        <v>18.367349999999998</v>
      </c>
      <c r="TB50" s="18">
        <v>19.436350000000001</v>
      </c>
      <c r="TC50" s="18">
        <v>0.76365000000000005</v>
      </c>
      <c r="TD50" s="18">
        <v>0</v>
      </c>
      <c r="TE50" s="18">
        <v>0.49</v>
      </c>
      <c r="TF50" s="18">
        <v>0.83199999999999996</v>
      </c>
      <c r="TG50" s="18">
        <v>-0.83199999999999996</v>
      </c>
      <c r="TH50" s="18">
        <v>7.5</v>
      </c>
      <c r="TI50" s="18">
        <v>8.25</v>
      </c>
      <c r="TJ50" s="18">
        <v>24.709</v>
      </c>
      <c r="TK50" s="18">
        <v>-17.209</v>
      </c>
      <c r="TL50" s="18">
        <v>0</v>
      </c>
      <c r="TM50" s="18"/>
      <c r="TN50" s="18"/>
      <c r="TO50" s="18">
        <v>0</v>
      </c>
      <c r="TP50" s="18">
        <v>30.4</v>
      </c>
      <c r="TQ50" s="18">
        <v>11.46</v>
      </c>
      <c r="TR50" s="18">
        <v>18.46</v>
      </c>
      <c r="TS50" s="18">
        <v>11.94</v>
      </c>
      <c r="TT50" s="18">
        <v>0</v>
      </c>
      <c r="TU50" s="18">
        <v>46.69</v>
      </c>
      <c r="TV50" s="18">
        <v>20.68</v>
      </c>
      <c r="TW50" s="18">
        <v>-20.68</v>
      </c>
      <c r="TX50" s="18">
        <v>2</v>
      </c>
      <c r="TY50" s="18">
        <v>3.25</v>
      </c>
      <c r="TZ50" s="18">
        <v>2.29</v>
      </c>
      <c r="UA50" s="18">
        <v>-0.28999999999999998</v>
      </c>
      <c r="UB50" s="18">
        <v>2.2000000000000002</v>
      </c>
      <c r="UC50" s="18">
        <v>2.16</v>
      </c>
      <c r="UD50" s="18">
        <v>1.1499999999999999</v>
      </c>
      <c r="UE50" s="18">
        <v>1.05</v>
      </c>
      <c r="UF50" s="18">
        <v>0</v>
      </c>
      <c r="UG50" s="18"/>
      <c r="UH50" s="18"/>
      <c r="UI50" s="18">
        <v>0</v>
      </c>
      <c r="UJ50" s="18">
        <v>20.8</v>
      </c>
      <c r="UK50" s="18">
        <v>18.367349999999998</v>
      </c>
      <c r="UL50" s="18">
        <v>19.436350000000001</v>
      </c>
      <c r="UM50" s="18">
        <v>1.36365</v>
      </c>
      <c r="UN50" s="18">
        <v>8</v>
      </c>
      <c r="UO50" s="18">
        <v>8.1999999999999993</v>
      </c>
      <c r="UP50" s="18">
        <v>8.1999999999999993</v>
      </c>
      <c r="UQ50" s="18">
        <v>-0.2</v>
      </c>
      <c r="UR50" s="18">
        <v>6.2</v>
      </c>
      <c r="US50" s="18">
        <v>7.1</v>
      </c>
      <c r="UT50" s="18">
        <v>7.1</v>
      </c>
      <c r="UU50" s="18">
        <v>-0.9</v>
      </c>
      <c r="UV50" s="18">
        <v>20.399999999999999</v>
      </c>
      <c r="UW50" s="18">
        <v>18.35763</v>
      </c>
      <c r="UX50" s="18">
        <v>19.436350000000001</v>
      </c>
      <c r="UY50" s="18">
        <v>0.96365000000000001</v>
      </c>
      <c r="UZ50" s="18">
        <v>20.399999999999999</v>
      </c>
      <c r="VA50" s="18">
        <v>18.35763</v>
      </c>
      <c r="VB50" s="18">
        <v>19.436350000000001</v>
      </c>
      <c r="VC50" s="18">
        <v>0.96365000000000001</v>
      </c>
      <c r="VD50" s="18">
        <v>20</v>
      </c>
      <c r="VE50" s="18">
        <v>18.35763</v>
      </c>
      <c r="VF50" s="18">
        <v>19.436350000000001</v>
      </c>
      <c r="VG50" s="18">
        <v>0.56364999999999998</v>
      </c>
      <c r="VH50" s="18">
        <v>0</v>
      </c>
      <c r="VI50" s="18"/>
      <c r="VJ50" s="18"/>
      <c r="VK50" s="18">
        <v>0</v>
      </c>
      <c r="VL50" s="18">
        <v>0</v>
      </c>
      <c r="VM50" s="18"/>
      <c r="VN50" s="18"/>
      <c r="VO50" s="18">
        <v>0</v>
      </c>
      <c r="VP50" s="18">
        <v>0</v>
      </c>
      <c r="VQ50" s="18"/>
      <c r="VR50" s="18"/>
      <c r="VS50" s="18">
        <v>0</v>
      </c>
      <c r="VT50" s="18">
        <v>0</v>
      </c>
      <c r="VU50" s="18"/>
      <c r="VV50" s="18"/>
      <c r="VW50" s="18">
        <v>0</v>
      </c>
      <c r="VX50" s="18">
        <v>0</v>
      </c>
      <c r="VY50" s="18">
        <v>0.6</v>
      </c>
      <c r="VZ50" s="18">
        <v>0.6</v>
      </c>
      <c r="WA50" s="18">
        <v>-0.6</v>
      </c>
      <c r="WB50" s="18">
        <v>19.5</v>
      </c>
      <c r="WC50" s="18">
        <v>50.54</v>
      </c>
      <c r="WD50" s="18">
        <v>46.88</v>
      </c>
      <c r="WE50" s="18">
        <v>-27.38</v>
      </c>
      <c r="WF50" s="18">
        <v>14.1</v>
      </c>
      <c r="WG50" s="18">
        <v>35.299999999999997</v>
      </c>
      <c r="WH50" s="18">
        <v>37.475000000000001</v>
      </c>
      <c r="WI50" s="18">
        <v>-23.375</v>
      </c>
      <c r="WJ50" s="18">
        <v>0</v>
      </c>
      <c r="WK50" s="18"/>
      <c r="WL50" s="18"/>
      <c r="WM50" s="18">
        <v>0</v>
      </c>
      <c r="WN50" s="18">
        <v>3.2</v>
      </c>
      <c r="WO50" s="18">
        <v>4.2</v>
      </c>
      <c r="WP50" s="18">
        <v>4.2</v>
      </c>
      <c r="WQ50" s="18">
        <v>-1</v>
      </c>
      <c r="WR50" s="18">
        <v>2.4</v>
      </c>
      <c r="WS50" s="18">
        <v>2.4</v>
      </c>
      <c r="WT50" s="18">
        <v>2.4</v>
      </c>
      <c r="WU50" s="18">
        <v>0</v>
      </c>
      <c r="WV50" s="18">
        <v>2.4</v>
      </c>
      <c r="WW50" s="18">
        <v>2.4</v>
      </c>
      <c r="WX50" s="18">
        <v>2.4</v>
      </c>
      <c r="WY50" s="18">
        <v>0</v>
      </c>
      <c r="WZ50" s="18"/>
      <c r="XA50" s="18"/>
      <c r="XB50" s="18"/>
      <c r="XC50" s="18">
        <v>0</v>
      </c>
      <c r="XD50" s="18">
        <v>0</v>
      </c>
      <c r="XE50" s="18"/>
      <c r="XF50" s="18"/>
      <c r="XG50" s="18">
        <v>0</v>
      </c>
      <c r="XH50" s="18">
        <v>8.1999999999999993</v>
      </c>
      <c r="XI50" s="18">
        <v>8.4</v>
      </c>
      <c r="XJ50" s="18">
        <v>8.4</v>
      </c>
      <c r="XK50" s="18">
        <v>-0.2</v>
      </c>
      <c r="XL50" s="18">
        <v>20</v>
      </c>
      <c r="XM50" s="18">
        <v>17.881440000000001</v>
      </c>
      <c r="XN50" s="18">
        <v>18.95044</v>
      </c>
      <c r="XO50" s="18">
        <v>1.04956</v>
      </c>
      <c r="XP50" s="18">
        <v>20</v>
      </c>
      <c r="XQ50" s="18">
        <v>17.881440000000001</v>
      </c>
      <c r="XR50" s="18">
        <v>18.95044</v>
      </c>
      <c r="XS50" s="18">
        <v>1.04956</v>
      </c>
      <c r="XT50" s="18">
        <v>8.8000000000000007</v>
      </c>
      <c r="XU50" s="18">
        <v>10.8</v>
      </c>
      <c r="XV50" s="18">
        <v>10.8</v>
      </c>
      <c r="XW50" s="18">
        <v>-2</v>
      </c>
      <c r="XX50" s="18">
        <v>22.4</v>
      </c>
      <c r="XY50" s="18">
        <v>28.5</v>
      </c>
      <c r="XZ50" s="18">
        <v>28.5</v>
      </c>
      <c r="YA50" s="18">
        <v>-6.1</v>
      </c>
      <c r="YB50" s="18">
        <v>34.4</v>
      </c>
      <c r="YC50" s="18">
        <v>28.5</v>
      </c>
      <c r="YD50" s="18">
        <v>28.5</v>
      </c>
      <c r="YE50" s="18">
        <v>5.9</v>
      </c>
      <c r="YF50" s="18">
        <v>16.899999999999999</v>
      </c>
      <c r="YG50" s="18">
        <v>14</v>
      </c>
      <c r="YH50" s="18">
        <v>14</v>
      </c>
      <c r="YI50" s="18">
        <v>2.9</v>
      </c>
      <c r="YJ50" s="18">
        <v>18.3</v>
      </c>
      <c r="YK50" s="18">
        <v>18</v>
      </c>
      <c r="YL50" s="18">
        <v>18</v>
      </c>
      <c r="YM50" s="18">
        <v>0.3</v>
      </c>
      <c r="YN50" s="18">
        <v>8.3000000000000007</v>
      </c>
      <c r="YO50" s="18">
        <v>8.15</v>
      </c>
      <c r="YP50" s="18">
        <v>8.15</v>
      </c>
      <c r="YQ50" s="18">
        <v>0.15</v>
      </c>
      <c r="YR50" s="18">
        <v>9.4</v>
      </c>
      <c r="YS50" s="18">
        <v>11</v>
      </c>
      <c r="YT50" s="18">
        <v>11</v>
      </c>
      <c r="YU50" s="18">
        <v>-1.6</v>
      </c>
      <c r="YV50" s="18">
        <v>17.8</v>
      </c>
      <c r="YW50" s="18">
        <v>22</v>
      </c>
      <c r="YX50" s="18">
        <v>22</v>
      </c>
      <c r="YY50" s="18">
        <v>-4.2</v>
      </c>
    </row>
    <row r="51" spans="1:675" ht="24" customHeight="1" x14ac:dyDescent="0.3">
      <c r="A51" s="1"/>
      <c r="B51" s="17" t="s">
        <v>102</v>
      </c>
      <c r="C51" s="17" t="s">
        <v>914</v>
      </c>
      <c r="D51" s="18">
        <v>205</v>
      </c>
      <c r="E51" s="18">
        <v>203.40136000000001</v>
      </c>
      <c r="F51" s="18">
        <v>203.40136000000001</v>
      </c>
      <c r="G51" s="18">
        <v>1.5986400000000001</v>
      </c>
      <c r="H51" s="18">
        <v>635.70000000000005</v>
      </c>
      <c r="I51" s="18">
        <v>634.98344999999995</v>
      </c>
      <c r="J51" s="18">
        <v>627.79395999999997</v>
      </c>
      <c r="K51" s="18">
        <v>7.90604</v>
      </c>
      <c r="L51" s="18">
        <v>213.5</v>
      </c>
      <c r="M51" s="18">
        <v>215.11229</v>
      </c>
      <c r="N51" s="18">
        <v>204.43100999999999</v>
      </c>
      <c r="O51" s="18">
        <v>9.0689899999999994</v>
      </c>
      <c r="P51" s="18"/>
      <c r="Q51" s="18"/>
      <c r="R51" s="18"/>
      <c r="S51" s="18">
        <v>0</v>
      </c>
      <c r="T51" s="18"/>
      <c r="U51" s="18"/>
      <c r="V51" s="18"/>
      <c r="W51" s="18">
        <v>0</v>
      </c>
      <c r="X51" s="18">
        <v>91.2</v>
      </c>
      <c r="Y51" s="18">
        <v>91.867829999999998</v>
      </c>
      <c r="Z51" s="18">
        <v>91.867829999999998</v>
      </c>
      <c r="AA51" s="18">
        <v>-0.66783000000000003</v>
      </c>
      <c r="AB51" s="18">
        <v>237.7</v>
      </c>
      <c r="AC51" s="18">
        <v>242</v>
      </c>
      <c r="AD51" s="18">
        <v>242</v>
      </c>
      <c r="AE51" s="18">
        <v>-4.3</v>
      </c>
      <c r="AF51" s="18">
        <v>82.4</v>
      </c>
      <c r="AG51" s="18">
        <v>27.80639</v>
      </c>
      <c r="AH51" s="18"/>
      <c r="AI51" s="18">
        <v>82.4</v>
      </c>
      <c r="AJ51" s="18">
        <v>0</v>
      </c>
      <c r="AK51" s="18"/>
      <c r="AL51" s="18"/>
      <c r="AM51" s="18">
        <v>0</v>
      </c>
      <c r="AN51" s="18">
        <v>154.6</v>
      </c>
      <c r="AO51" s="18">
        <v>158.48805999999999</v>
      </c>
      <c r="AP51" s="18">
        <v>158.48805999999999</v>
      </c>
      <c r="AQ51" s="18">
        <v>-3.8880599999999998</v>
      </c>
      <c r="AR51" s="18">
        <v>154.5</v>
      </c>
      <c r="AS51" s="18">
        <v>158.48805999999999</v>
      </c>
      <c r="AT51" s="18">
        <v>158.48805999999999</v>
      </c>
      <c r="AU51" s="18">
        <v>-3.9880599999999999</v>
      </c>
      <c r="AV51" s="18">
        <v>154.69999999999999</v>
      </c>
      <c r="AW51" s="18">
        <v>158.48805999999999</v>
      </c>
      <c r="AX51" s="18">
        <v>158.48805999999999</v>
      </c>
      <c r="AY51" s="18">
        <v>-3.7880600000000002</v>
      </c>
      <c r="AZ51" s="18">
        <v>253.8</v>
      </c>
      <c r="BA51" s="18">
        <v>238.446</v>
      </c>
      <c r="BB51" s="18">
        <v>238.446</v>
      </c>
      <c r="BC51" s="18">
        <v>15.353999999999999</v>
      </c>
      <c r="BD51" s="18">
        <v>202.9</v>
      </c>
      <c r="BE51" s="18">
        <v>207.24285</v>
      </c>
      <c r="BF51" s="18">
        <v>207.24285</v>
      </c>
      <c r="BG51" s="18">
        <v>-4.3428500000000003</v>
      </c>
      <c r="BH51" s="18">
        <v>108.3</v>
      </c>
      <c r="BI51" s="18">
        <v>103.93259999999999</v>
      </c>
      <c r="BJ51" s="18">
        <v>103.93259999999999</v>
      </c>
      <c r="BK51" s="18">
        <v>4.3673999999999999</v>
      </c>
      <c r="BL51" s="18">
        <v>558.70000000000005</v>
      </c>
      <c r="BM51" s="18">
        <v>566.08941000000004</v>
      </c>
      <c r="BN51" s="18">
        <v>566.08941000000004</v>
      </c>
      <c r="BO51" s="18">
        <v>-7.3894099999999998</v>
      </c>
      <c r="BP51" s="18">
        <v>10.199999999999999</v>
      </c>
      <c r="BQ51" s="18">
        <v>10.52094</v>
      </c>
      <c r="BR51" s="18">
        <v>10.52094</v>
      </c>
      <c r="BS51" s="18">
        <v>-0.32094</v>
      </c>
      <c r="BT51" s="18"/>
      <c r="BU51" s="18"/>
      <c r="BV51" s="18"/>
      <c r="BW51" s="18">
        <v>0</v>
      </c>
      <c r="BX51" s="18">
        <v>0</v>
      </c>
      <c r="BY51" s="18"/>
      <c r="BZ51" s="18"/>
      <c r="CA51" s="18">
        <v>0</v>
      </c>
      <c r="CB51" s="18"/>
      <c r="CC51" s="18"/>
      <c r="CD51" s="18"/>
      <c r="CE51" s="18">
        <v>0</v>
      </c>
      <c r="CF51" s="18"/>
      <c r="CG51" s="18"/>
      <c r="CH51" s="18"/>
      <c r="CI51" s="18">
        <v>0</v>
      </c>
      <c r="CJ51" s="18">
        <v>167.1</v>
      </c>
      <c r="CK51" s="18">
        <v>164.06706</v>
      </c>
      <c r="CL51" s="18">
        <v>164.06706</v>
      </c>
      <c r="CM51" s="18">
        <v>3.03294</v>
      </c>
      <c r="CN51" s="18">
        <v>8.9</v>
      </c>
      <c r="CO51" s="18">
        <v>5.1336000000000004</v>
      </c>
      <c r="CP51" s="18">
        <v>5.1336000000000004</v>
      </c>
      <c r="CQ51" s="18">
        <v>3.7664</v>
      </c>
      <c r="CR51" s="18">
        <v>6.3</v>
      </c>
      <c r="CS51" s="18">
        <v>2.8178999999999998</v>
      </c>
      <c r="CT51" s="18">
        <v>2.8178999999999998</v>
      </c>
      <c r="CU51" s="18">
        <v>3.4821</v>
      </c>
      <c r="CV51" s="18">
        <v>22.3</v>
      </c>
      <c r="CW51" s="18">
        <v>22.410769999999999</v>
      </c>
      <c r="CX51" s="18"/>
      <c r="CY51" s="18">
        <v>22.3</v>
      </c>
      <c r="CZ51" s="18">
        <v>0</v>
      </c>
      <c r="DA51" s="18">
        <v>6.8766400000000001</v>
      </c>
      <c r="DB51" s="18">
        <v>6.8766400000000001</v>
      </c>
      <c r="DC51" s="18">
        <v>-6.8766400000000001</v>
      </c>
      <c r="DD51" s="18"/>
      <c r="DE51" s="18"/>
      <c r="DF51" s="18"/>
      <c r="DG51" s="18">
        <v>0</v>
      </c>
      <c r="DH51" s="18">
        <v>142.80000000000001</v>
      </c>
      <c r="DI51" s="18">
        <v>142.44412</v>
      </c>
      <c r="DJ51" s="18">
        <v>142.44412</v>
      </c>
      <c r="DK51" s="18">
        <v>0.35587999999999997</v>
      </c>
      <c r="DL51" s="18"/>
      <c r="DM51" s="18"/>
      <c r="DN51" s="18"/>
      <c r="DO51" s="18">
        <v>0</v>
      </c>
      <c r="DP51" s="18"/>
      <c r="DQ51" s="18"/>
      <c r="DR51" s="18"/>
      <c r="DS51" s="18">
        <v>0</v>
      </c>
      <c r="DT51" s="18"/>
      <c r="DU51" s="18"/>
      <c r="DV51" s="18"/>
      <c r="DW51" s="18">
        <v>0</v>
      </c>
      <c r="DX51" s="18"/>
      <c r="DY51" s="18"/>
      <c r="DZ51" s="18"/>
      <c r="EA51" s="18">
        <v>0</v>
      </c>
      <c r="EB51" s="18">
        <v>110.3</v>
      </c>
      <c r="EC51" s="18">
        <v>112.46647</v>
      </c>
      <c r="ED51" s="18">
        <v>112.46647</v>
      </c>
      <c r="EE51" s="18">
        <v>-2.1664699999999999</v>
      </c>
      <c r="EF51" s="18">
        <v>217</v>
      </c>
      <c r="EG51" s="18">
        <v>220.69499999999999</v>
      </c>
      <c r="EH51" s="18">
        <v>220.69499999999999</v>
      </c>
      <c r="EI51" s="18">
        <v>-3.6949999999999998</v>
      </c>
      <c r="EJ51" s="18">
        <v>0</v>
      </c>
      <c r="EK51" s="18"/>
      <c r="EL51" s="18"/>
      <c r="EM51" s="18">
        <v>0</v>
      </c>
      <c r="EN51" s="18"/>
      <c r="EO51" s="18"/>
      <c r="EP51" s="18"/>
      <c r="EQ51" s="18">
        <v>0</v>
      </c>
      <c r="ER51" s="18"/>
      <c r="ES51" s="18"/>
      <c r="ET51" s="18"/>
      <c r="EU51" s="18">
        <v>0</v>
      </c>
      <c r="EV51" s="18">
        <v>6.5</v>
      </c>
      <c r="EW51" s="18">
        <v>6.39</v>
      </c>
      <c r="EX51" s="18">
        <v>6.39</v>
      </c>
      <c r="EY51" s="18">
        <v>0.11</v>
      </c>
      <c r="EZ51" s="18">
        <v>474.7</v>
      </c>
      <c r="FA51" s="18">
        <v>457.09426999999999</v>
      </c>
      <c r="FB51" s="18">
        <v>457.09426999999999</v>
      </c>
      <c r="FC51" s="18">
        <v>17.605730000000001</v>
      </c>
      <c r="FD51" s="18">
        <v>77.7</v>
      </c>
      <c r="FE51" s="18">
        <v>81.635570000000001</v>
      </c>
      <c r="FF51" s="18">
        <v>81.635570000000001</v>
      </c>
      <c r="FG51" s="18">
        <v>-3.9355699999999998</v>
      </c>
      <c r="FH51" s="18">
        <v>152</v>
      </c>
      <c r="FI51" s="18">
        <v>151.36251999999999</v>
      </c>
      <c r="FJ51" s="18">
        <v>151.36251999999999</v>
      </c>
      <c r="FK51" s="18">
        <v>0.63748000000000005</v>
      </c>
      <c r="FL51" s="18">
        <v>42.3</v>
      </c>
      <c r="FM51" s="18">
        <v>41.89893</v>
      </c>
      <c r="FN51" s="18">
        <v>41.89893</v>
      </c>
      <c r="FO51" s="18">
        <v>0.40106999999999998</v>
      </c>
      <c r="FP51" s="18">
        <v>18.5</v>
      </c>
      <c r="FQ51" s="18">
        <v>19.21088</v>
      </c>
      <c r="FR51" s="18">
        <v>19.21088</v>
      </c>
      <c r="FS51" s="18">
        <v>-0.71087999999999996</v>
      </c>
      <c r="FT51" s="18">
        <v>17.399999999999999</v>
      </c>
      <c r="FU51" s="18">
        <v>17.4344</v>
      </c>
      <c r="FV51" s="18">
        <v>18.46453</v>
      </c>
      <c r="FW51" s="18">
        <v>-1.06453</v>
      </c>
      <c r="FX51" s="18">
        <v>89.8</v>
      </c>
      <c r="FY51" s="18">
        <v>87.773570000000007</v>
      </c>
      <c r="FZ51" s="18">
        <v>87.773570000000007</v>
      </c>
      <c r="GA51" s="18">
        <v>2.02643</v>
      </c>
      <c r="GB51" s="18"/>
      <c r="GC51" s="18"/>
      <c r="GD51" s="18">
        <v>179.82</v>
      </c>
      <c r="GE51" s="18">
        <v>-179.82</v>
      </c>
      <c r="GF51" s="18"/>
      <c r="GG51" s="18"/>
      <c r="GH51" s="18">
        <v>179.82</v>
      </c>
      <c r="GI51" s="18">
        <v>-179.82</v>
      </c>
      <c r="GJ51" s="18"/>
      <c r="GK51" s="18"/>
      <c r="GL51" s="18">
        <v>180.36</v>
      </c>
      <c r="GM51" s="18">
        <v>-180.36</v>
      </c>
      <c r="GN51" s="18">
        <v>106.5</v>
      </c>
      <c r="GO51" s="18">
        <v>110.48202000000001</v>
      </c>
      <c r="GP51" s="18">
        <v>110.48202000000001</v>
      </c>
      <c r="GQ51" s="18">
        <v>-3.9820199999999999</v>
      </c>
      <c r="GR51" s="18">
        <v>44.9</v>
      </c>
      <c r="GS51" s="18">
        <v>47.082599999999999</v>
      </c>
      <c r="GT51" s="18">
        <v>47.082599999999999</v>
      </c>
      <c r="GU51" s="18">
        <v>-2.1825999999999999</v>
      </c>
      <c r="GV51" s="18"/>
      <c r="GW51" s="18"/>
      <c r="GX51" s="18">
        <v>45.381999999999998</v>
      </c>
      <c r="GY51" s="18">
        <v>-45.381999999999998</v>
      </c>
      <c r="GZ51" s="18">
        <v>2</v>
      </c>
      <c r="HA51" s="18"/>
      <c r="HB51" s="18"/>
      <c r="HC51" s="18">
        <v>2</v>
      </c>
      <c r="HD51" s="18">
        <v>35.299999999999997</v>
      </c>
      <c r="HE51" s="18">
        <v>33.36054</v>
      </c>
      <c r="HF51" s="18">
        <v>30.300550000000001</v>
      </c>
      <c r="HG51" s="18">
        <v>4.9994500000000004</v>
      </c>
      <c r="HH51" s="18">
        <v>169.2</v>
      </c>
      <c r="HI51" s="18">
        <v>174.55948000000001</v>
      </c>
      <c r="HJ51" s="18">
        <v>174.55948000000001</v>
      </c>
      <c r="HK51" s="18">
        <v>-5.3594799999999996</v>
      </c>
      <c r="HL51" s="18"/>
      <c r="HM51" s="18"/>
      <c r="HN51" s="18"/>
      <c r="HO51" s="18">
        <v>0</v>
      </c>
      <c r="HP51" s="18"/>
      <c r="HQ51" s="18"/>
      <c r="HR51" s="18"/>
      <c r="HS51" s="18">
        <v>0</v>
      </c>
      <c r="HT51" s="18">
        <v>94.3</v>
      </c>
      <c r="HU51" s="18">
        <v>95.545190000000005</v>
      </c>
      <c r="HV51" s="18">
        <v>95.545190000000005</v>
      </c>
      <c r="HW51" s="18">
        <v>-1.24519</v>
      </c>
      <c r="HX51" s="18"/>
      <c r="HY51" s="18"/>
      <c r="HZ51" s="18"/>
      <c r="IA51" s="18">
        <v>0</v>
      </c>
      <c r="IB51" s="18"/>
      <c r="IC51" s="18"/>
      <c r="ID51" s="18"/>
      <c r="IE51" s="18">
        <v>0</v>
      </c>
      <c r="IF51" s="18">
        <v>44.8</v>
      </c>
      <c r="IG51" s="18">
        <v>45.265309999999999</v>
      </c>
      <c r="IH51" s="18">
        <v>45.265309999999999</v>
      </c>
      <c r="II51" s="18">
        <v>-0.46531</v>
      </c>
      <c r="IJ51" s="18"/>
      <c r="IK51" s="18"/>
      <c r="IL51" s="18"/>
      <c r="IM51" s="18">
        <v>0</v>
      </c>
      <c r="IN51" s="18"/>
      <c r="IO51" s="18"/>
      <c r="IP51" s="18"/>
      <c r="IQ51" s="18">
        <v>0</v>
      </c>
      <c r="IR51" s="18"/>
      <c r="IS51" s="18"/>
      <c r="IT51" s="18"/>
      <c r="IU51" s="18">
        <v>0</v>
      </c>
      <c r="IV51" s="18">
        <v>127.1</v>
      </c>
      <c r="IW51" s="18">
        <v>132.83837</v>
      </c>
      <c r="IX51" s="18">
        <v>132.83837</v>
      </c>
      <c r="IY51" s="18">
        <v>-5.7383699999999997</v>
      </c>
      <c r="IZ51" s="18">
        <v>167.3</v>
      </c>
      <c r="JA51" s="18">
        <v>171.57499999999999</v>
      </c>
      <c r="JB51" s="18"/>
      <c r="JC51" s="18">
        <v>167.3</v>
      </c>
      <c r="JD51" s="18">
        <v>164.6</v>
      </c>
      <c r="JE51" s="18">
        <v>169.78200000000001</v>
      </c>
      <c r="JF51" s="18">
        <v>64.373000000000005</v>
      </c>
      <c r="JG51" s="18">
        <v>100.227</v>
      </c>
      <c r="JH51" s="18">
        <v>198.5</v>
      </c>
      <c r="JI51" s="18">
        <v>202.72200000000001</v>
      </c>
      <c r="JJ51" s="18">
        <v>186.79216</v>
      </c>
      <c r="JK51" s="18">
        <v>11.707839999999999</v>
      </c>
      <c r="JL51" s="18"/>
      <c r="JM51" s="18"/>
      <c r="JN51" s="18"/>
      <c r="JO51" s="18">
        <v>0</v>
      </c>
      <c r="JP51" s="18">
        <v>71.7</v>
      </c>
      <c r="JQ51" s="18">
        <v>73.590999999999994</v>
      </c>
      <c r="JR51" s="18">
        <v>73.590999999999994</v>
      </c>
      <c r="JS51" s="18">
        <v>-1.891</v>
      </c>
      <c r="JT51" s="18">
        <v>35.299999999999997</v>
      </c>
      <c r="JU51" s="18">
        <v>36.905999999999999</v>
      </c>
      <c r="JV51" s="18">
        <v>36.905999999999999</v>
      </c>
      <c r="JW51" s="18">
        <v>-1.6060000000000001</v>
      </c>
      <c r="JX51" s="18"/>
      <c r="JY51" s="18"/>
      <c r="JZ51" s="18"/>
      <c r="KA51" s="18">
        <v>0</v>
      </c>
      <c r="KB51" s="18">
        <v>0</v>
      </c>
      <c r="KC51" s="18"/>
      <c r="KD51" s="18"/>
      <c r="KE51" s="18">
        <v>0</v>
      </c>
      <c r="KF51" s="18"/>
      <c r="KG51" s="18"/>
      <c r="KH51" s="18"/>
      <c r="KI51" s="18">
        <v>0</v>
      </c>
      <c r="KJ51" s="18">
        <v>0</v>
      </c>
      <c r="KK51" s="18">
        <v>56</v>
      </c>
      <c r="KL51" s="18">
        <v>56</v>
      </c>
      <c r="KM51" s="18">
        <v>-56</v>
      </c>
      <c r="KN51" s="18"/>
      <c r="KO51" s="18"/>
      <c r="KP51" s="18"/>
      <c r="KQ51" s="18">
        <v>0</v>
      </c>
      <c r="KR51" s="18"/>
      <c r="KS51" s="18"/>
      <c r="KT51" s="18"/>
      <c r="KU51" s="18">
        <v>0</v>
      </c>
      <c r="KV51" s="18">
        <v>2.1</v>
      </c>
      <c r="KW51" s="18">
        <v>2.04081</v>
      </c>
      <c r="KX51" s="18">
        <v>2.04081</v>
      </c>
      <c r="KY51" s="18">
        <v>5.919E-2</v>
      </c>
      <c r="KZ51" s="18">
        <v>267.39999999999998</v>
      </c>
      <c r="LA51" s="18">
        <v>270.06803000000002</v>
      </c>
      <c r="LB51" s="18">
        <v>270.06803000000002</v>
      </c>
      <c r="LC51" s="18">
        <v>-2.6680299999999999</v>
      </c>
      <c r="LD51" s="18">
        <v>132.4</v>
      </c>
      <c r="LE51" s="18">
        <v>133.16031000000001</v>
      </c>
      <c r="LF51" s="18">
        <v>133.16031000000001</v>
      </c>
      <c r="LG51" s="18">
        <v>-0.76031000000000004</v>
      </c>
      <c r="LH51" s="18">
        <v>61.2</v>
      </c>
      <c r="LI51" s="18">
        <v>67.199219999999997</v>
      </c>
      <c r="LJ51" s="18">
        <v>67.199219999999997</v>
      </c>
      <c r="LK51" s="18">
        <v>-5.9992200000000002</v>
      </c>
      <c r="LL51" s="18">
        <v>77</v>
      </c>
      <c r="LM51" s="18">
        <v>78.567999999999998</v>
      </c>
      <c r="LN51" s="18">
        <v>78.567999999999998</v>
      </c>
      <c r="LO51" s="18">
        <v>-1.5680000000000001</v>
      </c>
      <c r="LP51" s="18">
        <v>0</v>
      </c>
      <c r="LQ51" s="18"/>
      <c r="LR51" s="18">
        <v>29.980560000000001</v>
      </c>
      <c r="LS51" s="18">
        <v>-29.980560000000001</v>
      </c>
      <c r="LT51" s="18">
        <v>0</v>
      </c>
      <c r="LU51" s="18"/>
      <c r="LV51" s="18"/>
      <c r="LW51" s="18">
        <v>0</v>
      </c>
      <c r="LX51" s="18">
        <v>0</v>
      </c>
      <c r="LY51" s="18"/>
      <c r="LZ51" s="18"/>
      <c r="MA51" s="18">
        <v>0</v>
      </c>
      <c r="MB51" s="18">
        <v>0</v>
      </c>
      <c r="MC51" s="18"/>
      <c r="MD51" s="18"/>
      <c r="ME51" s="18">
        <v>0</v>
      </c>
      <c r="MF51" s="18">
        <v>139.9</v>
      </c>
      <c r="MG51" s="18">
        <v>136.1756</v>
      </c>
      <c r="MH51" s="18">
        <v>136.1756</v>
      </c>
      <c r="MI51" s="18">
        <v>3.7244000000000002</v>
      </c>
      <c r="MJ51" s="18"/>
      <c r="MK51" s="18"/>
      <c r="ML51" s="18"/>
      <c r="MM51" s="18">
        <v>0</v>
      </c>
      <c r="MN51" s="18">
        <v>77.900000000000006</v>
      </c>
      <c r="MO51" s="18">
        <v>68.292270000000002</v>
      </c>
      <c r="MP51" s="18">
        <v>68.292270000000002</v>
      </c>
      <c r="MQ51" s="18">
        <v>9.6077300000000001</v>
      </c>
      <c r="MR51" s="18">
        <v>181.8</v>
      </c>
      <c r="MS51" s="18">
        <v>180.53815</v>
      </c>
      <c r="MT51" s="18"/>
      <c r="MU51" s="18">
        <v>181.8</v>
      </c>
      <c r="MV51" s="18">
        <v>0</v>
      </c>
      <c r="MW51" s="18"/>
      <c r="MX51" s="18"/>
      <c r="MY51" s="18">
        <v>0</v>
      </c>
      <c r="MZ51" s="18"/>
      <c r="NA51" s="18"/>
      <c r="NB51" s="18"/>
      <c r="NC51" s="18">
        <v>0</v>
      </c>
      <c r="ND51" s="18"/>
      <c r="NE51" s="18"/>
      <c r="NF51" s="18"/>
      <c r="NG51" s="18">
        <v>0</v>
      </c>
      <c r="NH51" s="18"/>
      <c r="NI51" s="18"/>
      <c r="NJ51" s="18"/>
      <c r="NK51" s="18">
        <v>0</v>
      </c>
      <c r="NL51" s="18">
        <v>207.3</v>
      </c>
      <c r="NM51" s="18">
        <v>206.49084999999999</v>
      </c>
      <c r="NN51" s="18">
        <v>206.49084999999999</v>
      </c>
      <c r="NO51" s="18">
        <v>0.80915000000000004</v>
      </c>
      <c r="NP51" s="18">
        <v>99.6</v>
      </c>
      <c r="NQ51" s="18">
        <v>103.55547</v>
      </c>
      <c r="NR51" s="18">
        <v>103.55547</v>
      </c>
      <c r="NS51" s="18">
        <v>-3.95547</v>
      </c>
      <c r="NT51" s="18"/>
      <c r="NU51" s="18">
        <v>4.0167900000000003</v>
      </c>
      <c r="NV51" s="18">
        <v>4.0167900000000003</v>
      </c>
      <c r="NW51" s="18">
        <v>-4.0167900000000003</v>
      </c>
      <c r="NX51" s="18"/>
      <c r="NY51" s="18"/>
      <c r="NZ51" s="18"/>
      <c r="OA51" s="18">
        <v>0</v>
      </c>
      <c r="OB51" s="18">
        <v>19.899999999999999</v>
      </c>
      <c r="OC51" s="18">
        <v>16.520890000000001</v>
      </c>
      <c r="OD51" s="18">
        <v>17.492709999999999</v>
      </c>
      <c r="OE51" s="18">
        <v>2.4072900000000002</v>
      </c>
      <c r="OF51" s="18">
        <v>0</v>
      </c>
      <c r="OG51" s="18"/>
      <c r="OH51" s="18"/>
      <c r="OI51" s="18">
        <v>0</v>
      </c>
      <c r="OJ51" s="18">
        <v>58.7</v>
      </c>
      <c r="OK51" s="18">
        <v>43.21</v>
      </c>
      <c r="OL51" s="18">
        <v>35.564999999999998</v>
      </c>
      <c r="OM51" s="18">
        <v>23.135000000000002</v>
      </c>
      <c r="ON51" s="18">
        <v>0</v>
      </c>
      <c r="OO51" s="18"/>
      <c r="OP51" s="18"/>
      <c r="OQ51" s="18">
        <v>0</v>
      </c>
      <c r="OR51" s="18">
        <v>0</v>
      </c>
      <c r="OS51" s="18"/>
      <c r="OT51" s="18">
        <v>0.08</v>
      </c>
      <c r="OU51" s="18">
        <v>-0.08</v>
      </c>
      <c r="OV51" s="18">
        <v>0</v>
      </c>
      <c r="OW51" s="18"/>
      <c r="OX51" s="18"/>
      <c r="OY51" s="18">
        <v>0</v>
      </c>
      <c r="OZ51" s="18">
        <v>20.3</v>
      </c>
      <c r="PA51" s="18">
        <v>19.436350000000001</v>
      </c>
      <c r="PB51" s="18">
        <v>19.436350000000001</v>
      </c>
      <c r="PC51" s="18">
        <v>0.86365000000000003</v>
      </c>
      <c r="PD51" s="18">
        <v>9.9</v>
      </c>
      <c r="PE51" s="18">
        <v>9.9830000000000005</v>
      </c>
      <c r="PF51" s="18">
        <v>9.9830000000000005</v>
      </c>
      <c r="PG51" s="18">
        <v>-8.3000000000000004E-2</v>
      </c>
      <c r="PH51" s="18">
        <v>5.6</v>
      </c>
      <c r="PI51" s="18">
        <v>5.67</v>
      </c>
      <c r="PJ51" s="18">
        <v>5.67</v>
      </c>
      <c r="PK51" s="18">
        <v>-7.0000000000000007E-2</v>
      </c>
      <c r="PL51" s="18">
        <v>0</v>
      </c>
      <c r="PM51" s="18"/>
      <c r="PN51" s="18"/>
      <c r="PO51" s="18">
        <v>0</v>
      </c>
      <c r="PP51" s="18">
        <v>0</v>
      </c>
      <c r="PQ51" s="18"/>
      <c r="PR51" s="18"/>
      <c r="PS51" s="18">
        <v>0</v>
      </c>
      <c r="PT51" s="18">
        <v>2.2000000000000002</v>
      </c>
      <c r="PU51" s="18"/>
      <c r="PV51" s="18"/>
      <c r="PW51" s="18">
        <v>2.2000000000000002</v>
      </c>
      <c r="PX51" s="18">
        <v>3.6</v>
      </c>
      <c r="PY51" s="18">
        <v>3.6</v>
      </c>
      <c r="PZ51" s="18">
        <v>3.6</v>
      </c>
      <c r="QA51" s="18">
        <v>0</v>
      </c>
      <c r="QB51" s="18">
        <v>5</v>
      </c>
      <c r="QC51" s="18">
        <v>4</v>
      </c>
      <c r="QD51" s="18">
        <v>4</v>
      </c>
      <c r="QE51" s="18">
        <v>1</v>
      </c>
      <c r="QF51" s="18">
        <v>20.3</v>
      </c>
      <c r="QG51" s="18">
        <v>20.274049999999999</v>
      </c>
      <c r="QH51" s="18">
        <v>20.274049999999999</v>
      </c>
      <c r="QI51" s="18">
        <v>2.5950000000000001E-2</v>
      </c>
      <c r="QJ51" s="18">
        <v>20</v>
      </c>
      <c r="QK51" s="18">
        <v>18.35763</v>
      </c>
      <c r="QL51" s="18">
        <v>19.436350000000001</v>
      </c>
      <c r="QM51" s="18">
        <v>0.56364999999999998</v>
      </c>
      <c r="QN51" s="18">
        <v>18.600000000000001</v>
      </c>
      <c r="QO51" s="18">
        <v>16.520890000000001</v>
      </c>
      <c r="QP51" s="18">
        <v>17.492709999999999</v>
      </c>
      <c r="QQ51" s="18">
        <v>1.1072900000000001</v>
      </c>
      <c r="QR51" s="18">
        <v>0</v>
      </c>
      <c r="QS51" s="18">
        <v>3.4</v>
      </c>
      <c r="QT51" s="18">
        <v>3.4</v>
      </c>
      <c r="QU51" s="18">
        <v>-3.4</v>
      </c>
      <c r="QV51" s="18">
        <v>18.5</v>
      </c>
      <c r="QW51" s="18">
        <v>16.890180000000001</v>
      </c>
      <c r="QX51" s="18">
        <v>17.881440000000001</v>
      </c>
      <c r="QY51" s="18">
        <v>0.61856</v>
      </c>
      <c r="QZ51" s="18">
        <v>0</v>
      </c>
      <c r="RA51" s="18"/>
      <c r="RB51" s="18"/>
      <c r="RC51" s="18">
        <v>0</v>
      </c>
      <c r="RD51" s="18">
        <v>0</v>
      </c>
      <c r="RE51" s="18"/>
      <c r="RF51" s="18"/>
      <c r="RG51" s="18">
        <v>0</v>
      </c>
      <c r="RH51" s="18">
        <v>7.4</v>
      </c>
      <c r="RI51" s="18">
        <v>7.98</v>
      </c>
      <c r="RJ51" s="18">
        <v>10.162000000000001</v>
      </c>
      <c r="RK51" s="18">
        <v>-2.762</v>
      </c>
      <c r="RL51" s="18">
        <v>26.6</v>
      </c>
      <c r="RM51" s="18">
        <v>20.53</v>
      </c>
      <c r="RN51" s="18">
        <v>32.642000000000003</v>
      </c>
      <c r="RO51" s="18">
        <v>-6.0419999999999998</v>
      </c>
      <c r="RP51" s="18">
        <v>0</v>
      </c>
      <c r="RQ51" s="18"/>
      <c r="RR51" s="18"/>
      <c r="RS51" s="18">
        <v>0</v>
      </c>
      <c r="RT51" s="18">
        <v>3.2</v>
      </c>
      <c r="RU51" s="18">
        <v>3.21</v>
      </c>
      <c r="RV51" s="18">
        <v>3.2010000000000001</v>
      </c>
      <c r="RW51" s="18">
        <v>-1E-3</v>
      </c>
      <c r="RX51" s="18">
        <v>20.2</v>
      </c>
      <c r="RY51" s="18">
        <v>19.792000000000002</v>
      </c>
      <c r="RZ51" s="18">
        <v>19.792000000000002</v>
      </c>
      <c r="SA51" s="18">
        <v>0.40799999999999997</v>
      </c>
      <c r="SB51" s="18">
        <v>3.2</v>
      </c>
      <c r="SC51" s="18">
        <v>2</v>
      </c>
      <c r="SD51" s="18">
        <v>2</v>
      </c>
      <c r="SE51" s="18">
        <v>1.2</v>
      </c>
      <c r="SF51" s="18"/>
      <c r="SG51" s="18">
        <v>0.4</v>
      </c>
      <c r="SH51" s="18">
        <v>0.4</v>
      </c>
      <c r="SI51" s="18">
        <v>-0.4</v>
      </c>
      <c r="SJ51" s="18">
        <v>0</v>
      </c>
      <c r="SK51" s="18"/>
      <c r="SL51" s="18"/>
      <c r="SM51" s="18">
        <v>0</v>
      </c>
      <c r="SN51" s="18">
        <v>19.8</v>
      </c>
      <c r="SO51" s="18">
        <v>18.11467</v>
      </c>
      <c r="SP51" s="18">
        <v>19.1448</v>
      </c>
      <c r="SQ51" s="18">
        <v>0.6552</v>
      </c>
      <c r="SR51" s="18">
        <v>13.1</v>
      </c>
      <c r="SS51" s="18">
        <v>11.54519</v>
      </c>
      <c r="ST51" s="18">
        <v>12.244899999999999</v>
      </c>
      <c r="SU51" s="18">
        <v>0.85509999999999997</v>
      </c>
      <c r="SV51" s="18">
        <v>20.3</v>
      </c>
      <c r="SW51" s="18">
        <v>18.367349999999998</v>
      </c>
      <c r="SX51" s="18">
        <v>19.436350000000001</v>
      </c>
      <c r="SY51" s="18">
        <v>0.86365000000000003</v>
      </c>
      <c r="SZ51" s="18">
        <v>20.3</v>
      </c>
      <c r="TA51" s="18">
        <v>18.367349999999998</v>
      </c>
      <c r="TB51" s="18">
        <v>19.436350000000001</v>
      </c>
      <c r="TC51" s="18">
        <v>0.86365000000000003</v>
      </c>
      <c r="TD51" s="18">
        <v>0</v>
      </c>
      <c r="TE51" s="18">
        <v>0.76</v>
      </c>
      <c r="TF51" s="18">
        <v>0.82599999999999996</v>
      </c>
      <c r="TG51" s="18">
        <v>-0.82599999999999996</v>
      </c>
      <c r="TH51" s="18">
        <v>6.6</v>
      </c>
      <c r="TI51" s="18">
        <v>9.26</v>
      </c>
      <c r="TJ51" s="18">
        <v>23.577999999999999</v>
      </c>
      <c r="TK51" s="18">
        <v>-16.978000000000002</v>
      </c>
      <c r="TL51" s="18">
        <v>0</v>
      </c>
      <c r="TM51" s="18"/>
      <c r="TN51" s="18"/>
      <c r="TO51" s="18">
        <v>0</v>
      </c>
      <c r="TP51" s="18">
        <v>44</v>
      </c>
      <c r="TQ51" s="18">
        <v>8</v>
      </c>
      <c r="TR51" s="18">
        <v>18.46</v>
      </c>
      <c r="TS51" s="18">
        <v>25.54</v>
      </c>
      <c r="TT51" s="18">
        <v>83</v>
      </c>
      <c r="TU51" s="18">
        <v>41.98</v>
      </c>
      <c r="TV51" s="18">
        <v>20.68</v>
      </c>
      <c r="TW51" s="18">
        <v>62.32</v>
      </c>
      <c r="TX51" s="18">
        <v>2.5</v>
      </c>
      <c r="TY51" s="18">
        <v>2.39</v>
      </c>
      <c r="TZ51" s="18">
        <v>2.29</v>
      </c>
      <c r="UA51" s="18">
        <v>0.21</v>
      </c>
      <c r="UB51" s="18">
        <v>1.4</v>
      </c>
      <c r="UC51" s="18">
        <v>1.25</v>
      </c>
      <c r="UD51" s="18">
        <v>1.1499999999999999</v>
      </c>
      <c r="UE51" s="18">
        <v>0.25</v>
      </c>
      <c r="UF51" s="18">
        <v>0</v>
      </c>
      <c r="UG51" s="18"/>
      <c r="UH51" s="18"/>
      <c r="UI51" s="18">
        <v>0</v>
      </c>
      <c r="UJ51" s="18">
        <v>20.8</v>
      </c>
      <c r="UK51" s="18">
        <v>18.367349999999998</v>
      </c>
      <c r="UL51" s="18">
        <v>19.436350000000001</v>
      </c>
      <c r="UM51" s="18">
        <v>1.36365</v>
      </c>
      <c r="UN51" s="18">
        <v>8</v>
      </c>
      <c r="UO51" s="18">
        <v>8.1999999999999993</v>
      </c>
      <c r="UP51" s="18">
        <v>8.1999999999999993</v>
      </c>
      <c r="UQ51" s="18">
        <v>-0.2</v>
      </c>
      <c r="UR51" s="18">
        <v>6.2</v>
      </c>
      <c r="US51" s="18">
        <v>7.1</v>
      </c>
      <c r="UT51" s="18">
        <v>7.1</v>
      </c>
      <c r="UU51" s="18">
        <v>-0.9</v>
      </c>
      <c r="UV51" s="18">
        <v>20.399999999999999</v>
      </c>
      <c r="UW51" s="18">
        <v>18.35763</v>
      </c>
      <c r="UX51" s="18">
        <v>19.436350000000001</v>
      </c>
      <c r="UY51" s="18">
        <v>0.96365000000000001</v>
      </c>
      <c r="UZ51" s="18">
        <v>20.399999999999999</v>
      </c>
      <c r="VA51" s="18">
        <v>18.35763</v>
      </c>
      <c r="VB51" s="18">
        <v>19.436350000000001</v>
      </c>
      <c r="VC51" s="18">
        <v>0.96365000000000001</v>
      </c>
      <c r="VD51" s="18">
        <v>20</v>
      </c>
      <c r="VE51" s="18">
        <v>18.35763</v>
      </c>
      <c r="VF51" s="18">
        <v>19.436350000000001</v>
      </c>
      <c r="VG51" s="18">
        <v>0.56364999999999998</v>
      </c>
      <c r="VH51" s="18">
        <v>0</v>
      </c>
      <c r="VI51" s="18"/>
      <c r="VJ51" s="18"/>
      <c r="VK51" s="18">
        <v>0</v>
      </c>
      <c r="VL51" s="18">
        <v>0</v>
      </c>
      <c r="VM51" s="18"/>
      <c r="VN51" s="18"/>
      <c r="VO51" s="18">
        <v>0</v>
      </c>
      <c r="VP51" s="18">
        <v>0</v>
      </c>
      <c r="VQ51" s="18"/>
      <c r="VR51" s="18"/>
      <c r="VS51" s="18">
        <v>0</v>
      </c>
      <c r="VT51" s="18">
        <v>0</v>
      </c>
      <c r="VU51" s="18"/>
      <c r="VV51" s="18"/>
      <c r="VW51" s="18">
        <v>0</v>
      </c>
      <c r="VX51" s="18">
        <v>0</v>
      </c>
      <c r="VY51" s="18">
        <v>0.6</v>
      </c>
      <c r="VZ51" s="18">
        <v>0.6</v>
      </c>
      <c r="WA51" s="18">
        <v>-0.6</v>
      </c>
      <c r="WB51" s="18">
        <v>15.3</v>
      </c>
      <c r="WC51" s="18">
        <v>38.020000000000003</v>
      </c>
      <c r="WD51" s="18">
        <v>35.454999999999998</v>
      </c>
      <c r="WE51" s="18">
        <v>-20.155000000000001</v>
      </c>
      <c r="WF51" s="18">
        <v>8.6999999999999993</v>
      </c>
      <c r="WG51" s="18">
        <v>30.36</v>
      </c>
      <c r="WH51" s="18">
        <v>25.155000000000001</v>
      </c>
      <c r="WI51" s="18">
        <v>-16.454999999999998</v>
      </c>
      <c r="WJ51" s="18">
        <v>0</v>
      </c>
      <c r="WK51" s="18"/>
      <c r="WL51" s="18"/>
      <c r="WM51" s="18">
        <v>0</v>
      </c>
      <c r="WN51" s="18">
        <v>3.2</v>
      </c>
      <c r="WO51" s="18">
        <v>4.2</v>
      </c>
      <c r="WP51" s="18">
        <v>4.2</v>
      </c>
      <c r="WQ51" s="18">
        <v>-1</v>
      </c>
      <c r="WR51" s="18">
        <v>2.4</v>
      </c>
      <c r="WS51" s="18">
        <v>2.4</v>
      </c>
      <c r="WT51" s="18">
        <v>2.4</v>
      </c>
      <c r="WU51" s="18">
        <v>0</v>
      </c>
      <c r="WV51" s="18">
        <v>2.4</v>
      </c>
      <c r="WW51" s="18">
        <v>2.4</v>
      </c>
      <c r="WX51" s="18">
        <v>2.4</v>
      </c>
      <c r="WY51" s="18">
        <v>0</v>
      </c>
      <c r="WZ51" s="18"/>
      <c r="XA51" s="18"/>
      <c r="XB51" s="18"/>
      <c r="XC51" s="18">
        <v>0</v>
      </c>
      <c r="XD51" s="18">
        <v>0</v>
      </c>
      <c r="XE51" s="18"/>
      <c r="XF51" s="18"/>
      <c r="XG51" s="18">
        <v>0</v>
      </c>
      <c r="XH51" s="18">
        <v>8.1999999999999993</v>
      </c>
      <c r="XI51" s="18">
        <v>8.4</v>
      </c>
      <c r="XJ51" s="18">
        <v>8.4</v>
      </c>
      <c r="XK51" s="18">
        <v>-0.2</v>
      </c>
      <c r="XL51" s="18">
        <v>20</v>
      </c>
      <c r="XM51" s="18">
        <v>17.881440000000001</v>
      </c>
      <c r="XN51" s="18">
        <v>18.95044</v>
      </c>
      <c r="XO51" s="18">
        <v>1.04956</v>
      </c>
      <c r="XP51" s="18">
        <v>20</v>
      </c>
      <c r="XQ51" s="18">
        <v>17.881440000000001</v>
      </c>
      <c r="XR51" s="18">
        <v>18.95044</v>
      </c>
      <c r="XS51" s="18">
        <v>1.04956</v>
      </c>
      <c r="XT51" s="18">
        <v>9</v>
      </c>
      <c r="XU51" s="18">
        <v>10.8</v>
      </c>
      <c r="XV51" s="18">
        <v>10.8</v>
      </c>
      <c r="XW51" s="18">
        <v>-1.8</v>
      </c>
      <c r="XX51" s="18">
        <v>22.4</v>
      </c>
      <c r="XY51" s="18">
        <v>28.5</v>
      </c>
      <c r="XZ51" s="18">
        <v>28.5</v>
      </c>
      <c r="YA51" s="18">
        <v>-6.1</v>
      </c>
      <c r="YB51" s="18">
        <v>34.299999999999997</v>
      </c>
      <c r="YC51" s="18">
        <v>28.5</v>
      </c>
      <c r="YD51" s="18">
        <v>28.5</v>
      </c>
      <c r="YE51" s="18">
        <v>5.8</v>
      </c>
      <c r="YF51" s="18">
        <v>16</v>
      </c>
      <c r="YG51" s="18">
        <v>14</v>
      </c>
      <c r="YH51" s="18">
        <v>14</v>
      </c>
      <c r="YI51" s="18">
        <v>2</v>
      </c>
      <c r="YJ51" s="18">
        <v>18.3</v>
      </c>
      <c r="YK51" s="18">
        <v>18</v>
      </c>
      <c r="YL51" s="18">
        <v>18</v>
      </c>
      <c r="YM51" s="18">
        <v>0.3</v>
      </c>
      <c r="YN51" s="18">
        <v>7.8</v>
      </c>
      <c r="YO51" s="18">
        <v>8.15</v>
      </c>
      <c r="YP51" s="18">
        <v>8.15</v>
      </c>
      <c r="YQ51" s="18">
        <v>-0.35</v>
      </c>
      <c r="YR51" s="18">
        <v>8.6999999999999993</v>
      </c>
      <c r="YS51" s="18">
        <v>11</v>
      </c>
      <c r="YT51" s="18">
        <v>11</v>
      </c>
      <c r="YU51" s="18">
        <v>-2.2999999999999998</v>
      </c>
      <c r="YV51" s="18">
        <v>16.100000000000001</v>
      </c>
      <c r="YW51" s="18">
        <v>22</v>
      </c>
      <c r="YX51" s="18">
        <v>22</v>
      </c>
      <c r="YY51" s="18">
        <v>-5.9</v>
      </c>
    </row>
    <row r="52" spans="1:675" ht="24" customHeight="1" x14ac:dyDescent="0.3">
      <c r="A52" s="1"/>
      <c r="B52" s="17" t="s">
        <v>102</v>
      </c>
      <c r="C52" s="17" t="s">
        <v>915</v>
      </c>
      <c r="D52" s="18">
        <v>199.2</v>
      </c>
      <c r="E52" s="18">
        <v>203.40136000000001</v>
      </c>
      <c r="F52" s="18">
        <v>203.40136000000001</v>
      </c>
      <c r="G52" s="18">
        <v>-4.2013600000000002</v>
      </c>
      <c r="H52" s="18">
        <v>633.70000000000005</v>
      </c>
      <c r="I52" s="18">
        <v>634.98344999999995</v>
      </c>
      <c r="J52" s="18">
        <v>627.79395999999997</v>
      </c>
      <c r="K52" s="18">
        <v>5.90604</v>
      </c>
      <c r="L52" s="18">
        <v>213.2</v>
      </c>
      <c r="M52" s="18">
        <v>215.11229</v>
      </c>
      <c r="N52" s="18">
        <v>204.43100999999999</v>
      </c>
      <c r="O52" s="18">
        <v>8.7689900000000005</v>
      </c>
      <c r="P52" s="18"/>
      <c r="Q52" s="18"/>
      <c r="R52" s="18"/>
      <c r="S52" s="18">
        <v>0</v>
      </c>
      <c r="T52" s="18"/>
      <c r="U52" s="18"/>
      <c r="V52" s="18"/>
      <c r="W52" s="18">
        <v>0</v>
      </c>
      <c r="X52" s="18">
        <v>89.7</v>
      </c>
      <c r="Y52" s="18">
        <v>91.867829999999998</v>
      </c>
      <c r="Z52" s="18">
        <v>91.867829999999998</v>
      </c>
      <c r="AA52" s="18">
        <v>-2.1678299999999999</v>
      </c>
      <c r="AB52" s="18">
        <v>237.3</v>
      </c>
      <c r="AC52" s="18">
        <v>242</v>
      </c>
      <c r="AD52" s="18">
        <v>242</v>
      </c>
      <c r="AE52" s="18">
        <v>-4.7</v>
      </c>
      <c r="AF52" s="18">
        <v>82</v>
      </c>
      <c r="AG52" s="18">
        <v>27.80639</v>
      </c>
      <c r="AH52" s="18"/>
      <c r="AI52" s="18">
        <v>82</v>
      </c>
      <c r="AJ52" s="18">
        <v>0</v>
      </c>
      <c r="AK52" s="18"/>
      <c r="AL52" s="18"/>
      <c r="AM52" s="18">
        <v>0</v>
      </c>
      <c r="AN52" s="18">
        <v>170.7</v>
      </c>
      <c r="AO52" s="18">
        <v>158.48805999999999</v>
      </c>
      <c r="AP52" s="18">
        <v>158.48805999999999</v>
      </c>
      <c r="AQ52" s="18">
        <v>12.21194</v>
      </c>
      <c r="AR52" s="18">
        <v>170.9</v>
      </c>
      <c r="AS52" s="18">
        <v>158.48805999999999</v>
      </c>
      <c r="AT52" s="18">
        <v>158.48805999999999</v>
      </c>
      <c r="AU52" s="18">
        <v>12.41194</v>
      </c>
      <c r="AV52" s="18">
        <v>170.6</v>
      </c>
      <c r="AW52" s="18">
        <v>158.48805999999999</v>
      </c>
      <c r="AX52" s="18">
        <v>158.48805999999999</v>
      </c>
      <c r="AY52" s="18">
        <v>12.111940000000001</v>
      </c>
      <c r="AZ52" s="18">
        <v>272.7</v>
      </c>
      <c r="BA52" s="18">
        <v>238.446</v>
      </c>
      <c r="BB52" s="18">
        <v>238.446</v>
      </c>
      <c r="BC52" s="18">
        <v>34.253999999999998</v>
      </c>
      <c r="BD52" s="18">
        <v>205.4</v>
      </c>
      <c r="BE52" s="18">
        <v>207.24285</v>
      </c>
      <c r="BF52" s="18">
        <v>207.24285</v>
      </c>
      <c r="BG52" s="18">
        <v>-1.8428500000000001</v>
      </c>
      <c r="BH52" s="18">
        <v>108.6</v>
      </c>
      <c r="BI52" s="18">
        <v>103.93259999999999</v>
      </c>
      <c r="BJ52" s="18">
        <v>103.93259999999999</v>
      </c>
      <c r="BK52" s="18">
        <v>4.6673999999999998</v>
      </c>
      <c r="BL52" s="18">
        <v>557.29999999999995</v>
      </c>
      <c r="BM52" s="18">
        <v>566.08941000000004</v>
      </c>
      <c r="BN52" s="18">
        <v>566.08941000000004</v>
      </c>
      <c r="BO52" s="18">
        <v>-8.7894100000000002</v>
      </c>
      <c r="BP52" s="18">
        <v>10</v>
      </c>
      <c r="BQ52" s="18">
        <v>10.52094</v>
      </c>
      <c r="BR52" s="18">
        <v>10.52094</v>
      </c>
      <c r="BS52" s="18">
        <v>-0.52093999999999996</v>
      </c>
      <c r="BT52" s="18"/>
      <c r="BU52" s="18"/>
      <c r="BV52" s="18"/>
      <c r="BW52" s="18">
        <v>0</v>
      </c>
      <c r="BX52" s="18">
        <v>0</v>
      </c>
      <c r="BY52" s="18"/>
      <c r="BZ52" s="18"/>
      <c r="CA52" s="18">
        <v>0</v>
      </c>
      <c r="CB52" s="18"/>
      <c r="CC52" s="18"/>
      <c r="CD52" s="18"/>
      <c r="CE52" s="18">
        <v>0</v>
      </c>
      <c r="CF52" s="18"/>
      <c r="CG52" s="18"/>
      <c r="CH52" s="18"/>
      <c r="CI52" s="18">
        <v>0</v>
      </c>
      <c r="CJ52" s="18">
        <v>164.2</v>
      </c>
      <c r="CK52" s="18">
        <v>164.06706</v>
      </c>
      <c r="CL52" s="18">
        <v>164.06706</v>
      </c>
      <c r="CM52" s="18">
        <v>0.13294</v>
      </c>
      <c r="CN52" s="18">
        <v>7.8</v>
      </c>
      <c r="CO52" s="18">
        <v>5.1336000000000004</v>
      </c>
      <c r="CP52" s="18">
        <v>5.1336000000000004</v>
      </c>
      <c r="CQ52" s="18">
        <v>2.6663999999999999</v>
      </c>
      <c r="CR52" s="18">
        <v>7.1</v>
      </c>
      <c r="CS52" s="18">
        <v>2.8178999999999998</v>
      </c>
      <c r="CT52" s="18">
        <v>2.8178999999999998</v>
      </c>
      <c r="CU52" s="18">
        <v>4.2820999999999998</v>
      </c>
      <c r="CV52" s="18">
        <v>22.3</v>
      </c>
      <c r="CW52" s="18">
        <v>22.410769999999999</v>
      </c>
      <c r="CX52" s="18"/>
      <c r="CY52" s="18">
        <v>22.3</v>
      </c>
      <c r="CZ52" s="18">
        <v>0</v>
      </c>
      <c r="DA52" s="18">
        <v>6.8766400000000001</v>
      </c>
      <c r="DB52" s="18">
        <v>6.8766400000000001</v>
      </c>
      <c r="DC52" s="18">
        <v>-6.8766400000000001</v>
      </c>
      <c r="DD52" s="18"/>
      <c r="DE52" s="18"/>
      <c r="DF52" s="18"/>
      <c r="DG52" s="18">
        <v>0</v>
      </c>
      <c r="DH52" s="18">
        <v>142.19999999999999</v>
      </c>
      <c r="DI52" s="18">
        <v>142.44412</v>
      </c>
      <c r="DJ52" s="18">
        <v>142.44412</v>
      </c>
      <c r="DK52" s="18">
        <v>-0.24412</v>
      </c>
      <c r="DL52" s="18"/>
      <c r="DM52" s="18"/>
      <c r="DN52" s="18"/>
      <c r="DO52" s="18">
        <v>0</v>
      </c>
      <c r="DP52" s="18"/>
      <c r="DQ52" s="18"/>
      <c r="DR52" s="18"/>
      <c r="DS52" s="18">
        <v>0</v>
      </c>
      <c r="DT52" s="18"/>
      <c r="DU52" s="18"/>
      <c r="DV52" s="18"/>
      <c r="DW52" s="18">
        <v>0</v>
      </c>
      <c r="DX52" s="18"/>
      <c r="DY52" s="18"/>
      <c r="DZ52" s="18"/>
      <c r="EA52" s="18">
        <v>0</v>
      </c>
      <c r="EB52" s="18">
        <v>110.3</v>
      </c>
      <c r="EC52" s="18">
        <v>112.46647</v>
      </c>
      <c r="ED52" s="18">
        <v>112.46647</v>
      </c>
      <c r="EE52" s="18">
        <v>-2.1664699999999999</v>
      </c>
      <c r="EF52" s="18">
        <v>222</v>
      </c>
      <c r="EG52" s="18">
        <v>220.69499999999999</v>
      </c>
      <c r="EH52" s="18">
        <v>220.69499999999999</v>
      </c>
      <c r="EI52" s="18">
        <v>1.3049999999999999</v>
      </c>
      <c r="EJ52" s="18">
        <v>0</v>
      </c>
      <c r="EK52" s="18"/>
      <c r="EL52" s="18"/>
      <c r="EM52" s="18">
        <v>0</v>
      </c>
      <c r="EN52" s="18"/>
      <c r="EO52" s="18"/>
      <c r="EP52" s="18"/>
      <c r="EQ52" s="18">
        <v>0</v>
      </c>
      <c r="ER52" s="18"/>
      <c r="ES52" s="18"/>
      <c r="ET52" s="18"/>
      <c r="EU52" s="18">
        <v>0</v>
      </c>
      <c r="EV52" s="18">
        <v>6.5</v>
      </c>
      <c r="EW52" s="18">
        <v>6.39</v>
      </c>
      <c r="EX52" s="18">
        <v>6.39</v>
      </c>
      <c r="EY52" s="18">
        <v>0.11</v>
      </c>
      <c r="EZ52" s="18">
        <v>474.3</v>
      </c>
      <c r="FA52" s="18">
        <v>457.09426999999999</v>
      </c>
      <c r="FB52" s="18">
        <v>457.09426999999999</v>
      </c>
      <c r="FC52" s="18">
        <v>17.205729999999999</v>
      </c>
      <c r="FD52" s="18">
        <v>55.4</v>
      </c>
      <c r="FE52" s="18">
        <v>81.635570000000001</v>
      </c>
      <c r="FF52" s="18">
        <v>81.635570000000001</v>
      </c>
      <c r="FG52" s="18">
        <v>-26.235569999999999</v>
      </c>
      <c r="FH52" s="18">
        <v>149.9</v>
      </c>
      <c r="FI52" s="18">
        <v>151.36251999999999</v>
      </c>
      <c r="FJ52" s="18">
        <v>151.36251999999999</v>
      </c>
      <c r="FK52" s="18">
        <v>-1.46252</v>
      </c>
      <c r="FL52" s="18">
        <v>42.3</v>
      </c>
      <c r="FM52" s="18">
        <v>41.89893</v>
      </c>
      <c r="FN52" s="18">
        <v>41.89893</v>
      </c>
      <c r="FO52" s="18">
        <v>0.40106999999999998</v>
      </c>
      <c r="FP52" s="18">
        <v>18.399999999999999</v>
      </c>
      <c r="FQ52" s="18">
        <v>19.21088</v>
      </c>
      <c r="FR52" s="18">
        <v>19.21088</v>
      </c>
      <c r="FS52" s="18">
        <v>-0.81088000000000005</v>
      </c>
      <c r="FT52" s="18">
        <v>17.899999999999999</v>
      </c>
      <c r="FU52" s="18">
        <v>17.4344</v>
      </c>
      <c r="FV52" s="18">
        <v>18.46453</v>
      </c>
      <c r="FW52" s="18">
        <v>-0.56452999999999998</v>
      </c>
      <c r="FX52" s="18">
        <v>88.1</v>
      </c>
      <c r="FY52" s="18">
        <v>87.773570000000007</v>
      </c>
      <c r="FZ52" s="18">
        <v>87.773570000000007</v>
      </c>
      <c r="GA52" s="18">
        <v>0.32643</v>
      </c>
      <c r="GB52" s="18"/>
      <c r="GC52" s="18"/>
      <c r="GD52" s="18">
        <v>179.82</v>
      </c>
      <c r="GE52" s="18">
        <v>-179.82</v>
      </c>
      <c r="GF52" s="18"/>
      <c r="GG52" s="18"/>
      <c r="GH52" s="18">
        <v>179.82</v>
      </c>
      <c r="GI52" s="18">
        <v>-179.82</v>
      </c>
      <c r="GJ52" s="18"/>
      <c r="GK52" s="18"/>
      <c r="GL52" s="18">
        <v>180.36</v>
      </c>
      <c r="GM52" s="18">
        <v>-180.36</v>
      </c>
      <c r="GN52" s="18">
        <v>105.6</v>
      </c>
      <c r="GO52" s="18">
        <v>110.48202000000001</v>
      </c>
      <c r="GP52" s="18">
        <v>110.48202000000001</v>
      </c>
      <c r="GQ52" s="18">
        <v>-4.8820199999999998</v>
      </c>
      <c r="GR52" s="18">
        <v>43.1</v>
      </c>
      <c r="GS52" s="18">
        <v>47.082599999999999</v>
      </c>
      <c r="GT52" s="18">
        <v>47.082599999999999</v>
      </c>
      <c r="GU52" s="18">
        <v>-3.9826000000000001</v>
      </c>
      <c r="GV52" s="18"/>
      <c r="GW52" s="18"/>
      <c r="GX52" s="18">
        <v>45.381999999999998</v>
      </c>
      <c r="GY52" s="18">
        <v>-45.381999999999998</v>
      </c>
      <c r="GZ52" s="18">
        <v>2</v>
      </c>
      <c r="HA52" s="18"/>
      <c r="HB52" s="18"/>
      <c r="HC52" s="18">
        <v>2</v>
      </c>
      <c r="HD52" s="18">
        <v>35</v>
      </c>
      <c r="HE52" s="18">
        <v>33.36054</v>
      </c>
      <c r="HF52" s="18">
        <v>30.300550000000001</v>
      </c>
      <c r="HG52" s="18">
        <v>4.6994499999999997</v>
      </c>
      <c r="HH52" s="18">
        <v>168.7</v>
      </c>
      <c r="HI52" s="18">
        <v>174.55948000000001</v>
      </c>
      <c r="HJ52" s="18">
        <v>174.55948000000001</v>
      </c>
      <c r="HK52" s="18">
        <v>-5.8594799999999996</v>
      </c>
      <c r="HL52" s="18"/>
      <c r="HM52" s="18"/>
      <c r="HN52" s="18"/>
      <c r="HO52" s="18">
        <v>0</v>
      </c>
      <c r="HP52" s="18"/>
      <c r="HQ52" s="18"/>
      <c r="HR52" s="18"/>
      <c r="HS52" s="18">
        <v>0</v>
      </c>
      <c r="HT52" s="18">
        <v>93.6</v>
      </c>
      <c r="HU52" s="18">
        <v>95.545190000000005</v>
      </c>
      <c r="HV52" s="18">
        <v>95.545190000000005</v>
      </c>
      <c r="HW52" s="18">
        <v>-1.94519</v>
      </c>
      <c r="HX52" s="18"/>
      <c r="HY52" s="18"/>
      <c r="HZ52" s="18"/>
      <c r="IA52" s="18">
        <v>0</v>
      </c>
      <c r="IB52" s="18"/>
      <c r="IC52" s="18"/>
      <c r="ID52" s="18"/>
      <c r="IE52" s="18">
        <v>0</v>
      </c>
      <c r="IF52" s="18">
        <v>45.1</v>
      </c>
      <c r="IG52" s="18">
        <v>45.265309999999999</v>
      </c>
      <c r="IH52" s="18">
        <v>45.265309999999999</v>
      </c>
      <c r="II52" s="18">
        <v>-0.16531000000000001</v>
      </c>
      <c r="IJ52" s="18"/>
      <c r="IK52" s="18"/>
      <c r="IL52" s="18"/>
      <c r="IM52" s="18">
        <v>0</v>
      </c>
      <c r="IN52" s="18"/>
      <c r="IO52" s="18"/>
      <c r="IP52" s="18"/>
      <c r="IQ52" s="18">
        <v>0</v>
      </c>
      <c r="IR52" s="18"/>
      <c r="IS52" s="18"/>
      <c r="IT52" s="18"/>
      <c r="IU52" s="18">
        <v>0</v>
      </c>
      <c r="IV52" s="18">
        <v>126.2</v>
      </c>
      <c r="IW52" s="18">
        <v>132.83837</v>
      </c>
      <c r="IX52" s="18">
        <v>132.83837</v>
      </c>
      <c r="IY52" s="18">
        <v>-6.6383700000000001</v>
      </c>
      <c r="IZ52" s="18">
        <v>168.2</v>
      </c>
      <c r="JA52" s="18">
        <v>171.57499999999999</v>
      </c>
      <c r="JB52" s="18"/>
      <c r="JC52" s="18">
        <v>168.2</v>
      </c>
      <c r="JD52" s="18">
        <v>165.5</v>
      </c>
      <c r="JE52" s="18">
        <v>169.78200000000001</v>
      </c>
      <c r="JF52" s="18">
        <v>64.373000000000005</v>
      </c>
      <c r="JG52" s="18">
        <v>101.127</v>
      </c>
      <c r="JH52" s="18">
        <v>197.6</v>
      </c>
      <c r="JI52" s="18">
        <v>202.72200000000001</v>
      </c>
      <c r="JJ52" s="18">
        <v>168.08559</v>
      </c>
      <c r="JK52" s="18">
        <v>29.514410000000002</v>
      </c>
      <c r="JL52" s="18"/>
      <c r="JM52" s="18"/>
      <c r="JN52" s="18"/>
      <c r="JO52" s="18">
        <v>0</v>
      </c>
      <c r="JP52" s="18">
        <v>72.5</v>
      </c>
      <c r="JQ52" s="18">
        <v>73.590999999999994</v>
      </c>
      <c r="JR52" s="18">
        <v>73.590999999999994</v>
      </c>
      <c r="JS52" s="18">
        <v>-1.091</v>
      </c>
      <c r="JT52" s="18">
        <v>35.200000000000003</v>
      </c>
      <c r="JU52" s="18">
        <v>36.905999999999999</v>
      </c>
      <c r="JV52" s="18">
        <v>36.905999999999999</v>
      </c>
      <c r="JW52" s="18">
        <v>-1.706</v>
      </c>
      <c r="JX52" s="18"/>
      <c r="JY52" s="18"/>
      <c r="JZ52" s="18"/>
      <c r="KA52" s="18">
        <v>0</v>
      </c>
      <c r="KB52" s="18">
        <v>0</v>
      </c>
      <c r="KC52" s="18"/>
      <c r="KD52" s="18"/>
      <c r="KE52" s="18">
        <v>0</v>
      </c>
      <c r="KF52" s="18"/>
      <c r="KG52" s="18"/>
      <c r="KH52" s="18"/>
      <c r="KI52" s="18">
        <v>0</v>
      </c>
      <c r="KJ52" s="18">
        <v>0</v>
      </c>
      <c r="KK52" s="18">
        <v>56</v>
      </c>
      <c r="KL52" s="18">
        <v>56</v>
      </c>
      <c r="KM52" s="18">
        <v>-56</v>
      </c>
      <c r="KN52" s="18"/>
      <c r="KO52" s="18"/>
      <c r="KP52" s="18"/>
      <c r="KQ52" s="18">
        <v>0</v>
      </c>
      <c r="KR52" s="18"/>
      <c r="KS52" s="18"/>
      <c r="KT52" s="18"/>
      <c r="KU52" s="18">
        <v>0</v>
      </c>
      <c r="KV52" s="18">
        <v>2.1</v>
      </c>
      <c r="KW52" s="18">
        <v>2.04081</v>
      </c>
      <c r="KX52" s="18">
        <v>2.04081</v>
      </c>
      <c r="KY52" s="18">
        <v>5.919E-2</v>
      </c>
      <c r="KZ52" s="18">
        <v>265.5</v>
      </c>
      <c r="LA52" s="18">
        <v>270.06803000000002</v>
      </c>
      <c r="LB52" s="18">
        <v>270.06803000000002</v>
      </c>
      <c r="LC52" s="18">
        <v>-4.5680300000000003</v>
      </c>
      <c r="LD52" s="18">
        <v>130.69999999999999</v>
      </c>
      <c r="LE52" s="18">
        <v>133.16031000000001</v>
      </c>
      <c r="LF52" s="18">
        <v>133.16031000000001</v>
      </c>
      <c r="LG52" s="18">
        <v>-2.4603100000000002</v>
      </c>
      <c r="LH52" s="18">
        <v>53.6</v>
      </c>
      <c r="LI52" s="18">
        <v>67.199219999999997</v>
      </c>
      <c r="LJ52" s="18">
        <v>67.199219999999997</v>
      </c>
      <c r="LK52" s="18">
        <v>-13.599220000000001</v>
      </c>
      <c r="LL52" s="18">
        <v>75.599999999999994</v>
      </c>
      <c r="LM52" s="18">
        <v>78.567999999999998</v>
      </c>
      <c r="LN52" s="18">
        <v>78.567999999999998</v>
      </c>
      <c r="LO52" s="18">
        <v>-2.968</v>
      </c>
      <c r="LP52" s="18">
        <v>0</v>
      </c>
      <c r="LQ52" s="18"/>
      <c r="LR52" s="18">
        <v>29.980560000000001</v>
      </c>
      <c r="LS52" s="18">
        <v>-29.980560000000001</v>
      </c>
      <c r="LT52" s="18">
        <v>0</v>
      </c>
      <c r="LU52" s="18"/>
      <c r="LV52" s="18"/>
      <c r="LW52" s="18">
        <v>0</v>
      </c>
      <c r="LX52" s="18">
        <v>0</v>
      </c>
      <c r="LY52" s="18"/>
      <c r="LZ52" s="18"/>
      <c r="MA52" s="18">
        <v>0</v>
      </c>
      <c r="MB52" s="18">
        <v>0</v>
      </c>
      <c r="MC52" s="18"/>
      <c r="MD52" s="18"/>
      <c r="ME52" s="18">
        <v>0</v>
      </c>
      <c r="MF52" s="18">
        <v>140.6</v>
      </c>
      <c r="MG52" s="18">
        <v>136.43883</v>
      </c>
      <c r="MH52" s="18">
        <v>136.43883</v>
      </c>
      <c r="MI52" s="18">
        <v>4.1611700000000003</v>
      </c>
      <c r="MJ52" s="18"/>
      <c r="MK52" s="18"/>
      <c r="ML52" s="18"/>
      <c r="MM52" s="18">
        <v>0</v>
      </c>
      <c r="MN52" s="18">
        <v>77.5</v>
      </c>
      <c r="MO52" s="18">
        <v>68.424279999999996</v>
      </c>
      <c r="MP52" s="18">
        <v>68.424279999999996</v>
      </c>
      <c r="MQ52" s="18">
        <v>9.0757200000000005</v>
      </c>
      <c r="MR52" s="18">
        <v>181.2</v>
      </c>
      <c r="MS52" s="18">
        <v>168.71084999999999</v>
      </c>
      <c r="MT52" s="18"/>
      <c r="MU52" s="18">
        <v>181.2</v>
      </c>
      <c r="MV52" s="18">
        <v>0</v>
      </c>
      <c r="MW52" s="18"/>
      <c r="MX52" s="18"/>
      <c r="MY52" s="18">
        <v>0</v>
      </c>
      <c r="MZ52" s="18"/>
      <c r="NA52" s="18"/>
      <c r="NB52" s="18"/>
      <c r="NC52" s="18">
        <v>0</v>
      </c>
      <c r="ND52" s="18"/>
      <c r="NE52" s="18"/>
      <c r="NF52" s="18"/>
      <c r="NG52" s="18">
        <v>0</v>
      </c>
      <c r="NH52" s="18"/>
      <c r="NI52" s="18"/>
      <c r="NJ52" s="18"/>
      <c r="NK52" s="18">
        <v>0</v>
      </c>
      <c r="NL52" s="18">
        <v>207.6</v>
      </c>
      <c r="NM52" s="18">
        <v>206.49084999999999</v>
      </c>
      <c r="NN52" s="18">
        <v>206.49084999999999</v>
      </c>
      <c r="NO52" s="18">
        <v>1.1091500000000001</v>
      </c>
      <c r="NP52" s="18">
        <v>99.6</v>
      </c>
      <c r="NQ52" s="18">
        <v>103.55547</v>
      </c>
      <c r="NR52" s="18">
        <v>103.55547</v>
      </c>
      <c r="NS52" s="18">
        <v>-3.95547</v>
      </c>
      <c r="NT52" s="18"/>
      <c r="NU52" s="18">
        <v>4.0167900000000003</v>
      </c>
      <c r="NV52" s="18">
        <v>4.0167900000000003</v>
      </c>
      <c r="NW52" s="18">
        <v>-4.0167900000000003</v>
      </c>
      <c r="NX52" s="18"/>
      <c r="NY52" s="18"/>
      <c r="NZ52" s="18"/>
      <c r="OA52" s="18">
        <v>0</v>
      </c>
      <c r="OB52" s="18">
        <v>20</v>
      </c>
      <c r="OC52" s="18">
        <v>16.520890000000001</v>
      </c>
      <c r="OD52" s="18">
        <v>17.492709999999999</v>
      </c>
      <c r="OE52" s="18">
        <v>2.5072899999999998</v>
      </c>
      <c r="OF52" s="18">
        <v>0</v>
      </c>
      <c r="OG52" s="18"/>
      <c r="OH52" s="18"/>
      <c r="OI52" s="18">
        <v>0</v>
      </c>
      <c r="OJ52" s="18">
        <v>34.5</v>
      </c>
      <c r="OK52" s="18">
        <v>42.69</v>
      </c>
      <c r="OL52" s="18">
        <v>34.18</v>
      </c>
      <c r="OM52" s="18">
        <v>0.32</v>
      </c>
      <c r="ON52" s="18">
        <v>0</v>
      </c>
      <c r="OO52" s="18"/>
      <c r="OP52" s="18"/>
      <c r="OQ52" s="18">
        <v>0</v>
      </c>
      <c r="OR52" s="18">
        <v>0</v>
      </c>
      <c r="OS52" s="18"/>
      <c r="OT52" s="18">
        <v>0.28999999999999998</v>
      </c>
      <c r="OU52" s="18">
        <v>-0.28999999999999998</v>
      </c>
      <c r="OV52" s="18">
        <v>0</v>
      </c>
      <c r="OW52" s="18"/>
      <c r="OX52" s="18"/>
      <c r="OY52" s="18">
        <v>0</v>
      </c>
      <c r="OZ52" s="18">
        <v>20.2</v>
      </c>
      <c r="PA52" s="18">
        <v>19.436350000000001</v>
      </c>
      <c r="PB52" s="18">
        <v>19.436350000000001</v>
      </c>
      <c r="PC52" s="18">
        <v>0.76365000000000005</v>
      </c>
      <c r="PD52" s="18">
        <v>9.8000000000000007</v>
      </c>
      <c r="PE52" s="18">
        <v>9.9830000000000005</v>
      </c>
      <c r="PF52" s="18">
        <v>9.9830000000000005</v>
      </c>
      <c r="PG52" s="18">
        <v>-0.183</v>
      </c>
      <c r="PH52" s="18">
        <v>5.6</v>
      </c>
      <c r="PI52" s="18">
        <v>5.67</v>
      </c>
      <c r="PJ52" s="18">
        <v>5.67</v>
      </c>
      <c r="PK52" s="18">
        <v>-7.0000000000000007E-2</v>
      </c>
      <c r="PL52" s="18">
        <v>0</v>
      </c>
      <c r="PM52" s="18"/>
      <c r="PN52" s="18"/>
      <c r="PO52" s="18">
        <v>0</v>
      </c>
      <c r="PP52" s="18">
        <v>0</v>
      </c>
      <c r="PQ52" s="18"/>
      <c r="PR52" s="18"/>
      <c r="PS52" s="18">
        <v>0</v>
      </c>
      <c r="PT52" s="18">
        <v>2.2000000000000002</v>
      </c>
      <c r="PU52" s="18"/>
      <c r="PV52" s="18"/>
      <c r="PW52" s="18">
        <v>2.2000000000000002</v>
      </c>
      <c r="PX52" s="18">
        <v>3.6</v>
      </c>
      <c r="PY52" s="18">
        <v>3.6</v>
      </c>
      <c r="PZ52" s="18">
        <v>3.6</v>
      </c>
      <c r="QA52" s="18">
        <v>0</v>
      </c>
      <c r="QB52" s="18">
        <v>4</v>
      </c>
      <c r="QC52" s="18">
        <v>4</v>
      </c>
      <c r="QD52" s="18">
        <v>4</v>
      </c>
      <c r="QE52" s="18">
        <v>0</v>
      </c>
      <c r="QF52" s="18">
        <v>20.3</v>
      </c>
      <c r="QG52" s="18">
        <v>20.274049999999999</v>
      </c>
      <c r="QH52" s="18">
        <v>20.274049999999999</v>
      </c>
      <c r="QI52" s="18">
        <v>2.5950000000000001E-2</v>
      </c>
      <c r="QJ52" s="18">
        <v>20</v>
      </c>
      <c r="QK52" s="18">
        <v>18.35763</v>
      </c>
      <c r="QL52" s="18">
        <v>19.436350000000001</v>
      </c>
      <c r="QM52" s="18">
        <v>0.56364999999999998</v>
      </c>
      <c r="QN52" s="18">
        <v>18.7</v>
      </c>
      <c r="QO52" s="18">
        <v>16.520890000000001</v>
      </c>
      <c r="QP52" s="18">
        <v>17.492709999999999</v>
      </c>
      <c r="QQ52" s="18">
        <v>1.20729</v>
      </c>
      <c r="QR52" s="18">
        <v>0</v>
      </c>
      <c r="QS52" s="18">
        <v>3.4</v>
      </c>
      <c r="QT52" s="18">
        <v>3.4</v>
      </c>
      <c r="QU52" s="18">
        <v>-3.4</v>
      </c>
      <c r="QV52" s="18">
        <v>18.5</v>
      </c>
      <c r="QW52" s="18">
        <v>16.890180000000001</v>
      </c>
      <c r="QX52" s="18">
        <v>17.881440000000001</v>
      </c>
      <c r="QY52" s="18">
        <v>0.61856</v>
      </c>
      <c r="QZ52" s="18">
        <v>0</v>
      </c>
      <c r="RA52" s="18"/>
      <c r="RB52" s="18"/>
      <c r="RC52" s="18">
        <v>0</v>
      </c>
      <c r="RD52" s="18">
        <v>0</v>
      </c>
      <c r="RE52" s="18"/>
      <c r="RF52" s="18"/>
      <c r="RG52" s="18">
        <v>0</v>
      </c>
      <c r="RH52" s="18">
        <v>6.9</v>
      </c>
      <c r="RI52" s="18">
        <v>7</v>
      </c>
      <c r="RJ52" s="18">
        <v>8.9939999999999998</v>
      </c>
      <c r="RK52" s="18">
        <v>-2.0939999999999999</v>
      </c>
      <c r="RL52" s="18">
        <v>25.6</v>
      </c>
      <c r="RM52" s="18">
        <v>18.579999999999998</v>
      </c>
      <c r="RN52" s="18">
        <v>29.58</v>
      </c>
      <c r="RO52" s="18">
        <v>-3.98</v>
      </c>
      <c r="RP52" s="18">
        <v>0</v>
      </c>
      <c r="RQ52" s="18"/>
      <c r="RR52" s="18"/>
      <c r="RS52" s="18">
        <v>0</v>
      </c>
      <c r="RT52" s="18">
        <v>3.2</v>
      </c>
      <c r="RU52" s="18">
        <v>3.21</v>
      </c>
      <c r="RV52" s="18">
        <v>3.2010000000000001</v>
      </c>
      <c r="RW52" s="18">
        <v>-1E-3</v>
      </c>
      <c r="RX52" s="18">
        <v>20.2</v>
      </c>
      <c r="RY52" s="18">
        <v>19.792000000000002</v>
      </c>
      <c r="RZ52" s="18">
        <v>19.792000000000002</v>
      </c>
      <c r="SA52" s="18">
        <v>0.40799999999999997</v>
      </c>
      <c r="SB52" s="18">
        <v>3.2</v>
      </c>
      <c r="SC52" s="18">
        <v>2</v>
      </c>
      <c r="SD52" s="18">
        <v>2</v>
      </c>
      <c r="SE52" s="18">
        <v>1.2</v>
      </c>
      <c r="SF52" s="18"/>
      <c r="SG52" s="18">
        <v>0.4</v>
      </c>
      <c r="SH52" s="18">
        <v>0.4</v>
      </c>
      <c r="SI52" s="18">
        <v>-0.4</v>
      </c>
      <c r="SJ52" s="18">
        <v>0</v>
      </c>
      <c r="SK52" s="18"/>
      <c r="SL52" s="18"/>
      <c r="SM52" s="18">
        <v>0</v>
      </c>
      <c r="SN52" s="18">
        <v>19.8</v>
      </c>
      <c r="SO52" s="18">
        <v>18.11467</v>
      </c>
      <c r="SP52" s="18">
        <v>19.1448</v>
      </c>
      <c r="SQ52" s="18">
        <v>0.6552</v>
      </c>
      <c r="SR52" s="18">
        <v>13.1</v>
      </c>
      <c r="SS52" s="18">
        <v>11.54519</v>
      </c>
      <c r="ST52" s="18">
        <v>12.244899999999999</v>
      </c>
      <c r="SU52" s="18">
        <v>0.85509999999999997</v>
      </c>
      <c r="SV52" s="18">
        <v>20.2</v>
      </c>
      <c r="SW52" s="18">
        <v>18.367349999999998</v>
      </c>
      <c r="SX52" s="18">
        <v>19.436350000000001</v>
      </c>
      <c r="SY52" s="18">
        <v>0.76365000000000005</v>
      </c>
      <c r="SZ52" s="18">
        <v>20.2</v>
      </c>
      <c r="TA52" s="18">
        <v>18.367349999999998</v>
      </c>
      <c r="TB52" s="18">
        <v>19.436350000000001</v>
      </c>
      <c r="TC52" s="18">
        <v>0.76365000000000005</v>
      </c>
      <c r="TD52" s="18">
        <v>0</v>
      </c>
      <c r="TE52" s="18">
        <v>0.97</v>
      </c>
      <c r="TF52" s="18">
        <v>1.0109999999999999</v>
      </c>
      <c r="TG52" s="18">
        <v>-1.0109999999999999</v>
      </c>
      <c r="TH52" s="18">
        <v>6</v>
      </c>
      <c r="TI52" s="18">
        <v>8.3800000000000008</v>
      </c>
      <c r="TJ52" s="18">
        <v>21.151</v>
      </c>
      <c r="TK52" s="18">
        <v>-15.151</v>
      </c>
      <c r="TL52" s="18">
        <v>0</v>
      </c>
      <c r="TM52" s="18"/>
      <c r="TN52" s="18"/>
      <c r="TO52" s="18">
        <v>0</v>
      </c>
      <c r="TP52" s="18">
        <v>37.4</v>
      </c>
      <c r="TQ52" s="18">
        <v>8.6199999999999992</v>
      </c>
      <c r="TR52" s="18">
        <v>18.46</v>
      </c>
      <c r="TS52" s="18">
        <v>18.940000000000001</v>
      </c>
      <c r="TT52" s="18">
        <v>87.3</v>
      </c>
      <c r="TU52" s="18">
        <v>41.39</v>
      </c>
      <c r="TV52" s="18">
        <v>20.68</v>
      </c>
      <c r="TW52" s="18">
        <v>66.62</v>
      </c>
      <c r="TX52" s="18">
        <v>1.5</v>
      </c>
      <c r="TY52" s="18">
        <v>2.29</v>
      </c>
      <c r="TZ52" s="18">
        <v>2.29</v>
      </c>
      <c r="UA52" s="18">
        <v>-0.79</v>
      </c>
      <c r="UB52" s="18">
        <v>1</v>
      </c>
      <c r="UC52" s="18">
        <v>1.1499999999999999</v>
      </c>
      <c r="UD52" s="18">
        <v>1.1499999999999999</v>
      </c>
      <c r="UE52" s="18">
        <v>-0.15</v>
      </c>
      <c r="UF52" s="18">
        <v>0</v>
      </c>
      <c r="UG52" s="18"/>
      <c r="UH52" s="18"/>
      <c r="UI52" s="18">
        <v>0</v>
      </c>
      <c r="UJ52" s="18">
        <v>20.9</v>
      </c>
      <c r="UK52" s="18">
        <v>18.367349999999998</v>
      </c>
      <c r="UL52" s="18">
        <v>19.436350000000001</v>
      </c>
      <c r="UM52" s="18">
        <v>1.4636499999999999</v>
      </c>
      <c r="UN52" s="18">
        <v>8</v>
      </c>
      <c r="UO52" s="18">
        <v>8.1999999999999993</v>
      </c>
      <c r="UP52" s="18">
        <v>8.1999999999999993</v>
      </c>
      <c r="UQ52" s="18">
        <v>-0.2</v>
      </c>
      <c r="UR52" s="18">
        <v>3.9</v>
      </c>
      <c r="US52" s="18">
        <v>7.1</v>
      </c>
      <c r="UT52" s="18">
        <v>7.1</v>
      </c>
      <c r="UU52" s="18">
        <v>-3.2</v>
      </c>
      <c r="UV52" s="18">
        <v>20.399999999999999</v>
      </c>
      <c r="UW52" s="18">
        <v>18.35763</v>
      </c>
      <c r="UX52" s="18">
        <v>19.436350000000001</v>
      </c>
      <c r="UY52" s="18">
        <v>0.96365000000000001</v>
      </c>
      <c r="UZ52" s="18">
        <v>20.399999999999999</v>
      </c>
      <c r="VA52" s="18">
        <v>18.35763</v>
      </c>
      <c r="VB52" s="18">
        <v>19.436350000000001</v>
      </c>
      <c r="VC52" s="18">
        <v>0.96365000000000001</v>
      </c>
      <c r="VD52" s="18">
        <v>20</v>
      </c>
      <c r="VE52" s="18">
        <v>18.35763</v>
      </c>
      <c r="VF52" s="18">
        <v>19.436350000000001</v>
      </c>
      <c r="VG52" s="18">
        <v>0.56364999999999998</v>
      </c>
      <c r="VH52" s="18">
        <v>0</v>
      </c>
      <c r="VI52" s="18"/>
      <c r="VJ52" s="18">
        <v>0.18</v>
      </c>
      <c r="VK52" s="18">
        <v>-0.18</v>
      </c>
      <c r="VL52" s="18">
        <v>0</v>
      </c>
      <c r="VM52" s="18"/>
      <c r="VN52" s="18"/>
      <c r="VO52" s="18">
        <v>0</v>
      </c>
      <c r="VP52" s="18">
        <v>0</v>
      </c>
      <c r="VQ52" s="18"/>
      <c r="VR52" s="18"/>
      <c r="VS52" s="18">
        <v>0</v>
      </c>
      <c r="VT52" s="18">
        <v>0</v>
      </c>
      <c r="VU52" s="18"/>
      <c r="VV52" s="18"/>
      <c r="VW52" s="18">
        <v>0</v>
      </c>
      <c r="VX52" s="18">
        <v>0</v>
      </c>
      <c r="VY52" s="18">
        <v>0.6</v>
      </c>
      <c r="VZ52" s="18">
        <v>0.6</v>
      </c>
      <c r="WA52" s="18">
        <v>-0.6</v>
      </c>
      <c r="WB52" s="18">
        <v>7</v>
      </c>
      <c r="WC52" s="18">
        <v>30.64</v>
      </c>
      <c r="WD52" s="18">
        <v>28.43</v>
      </c>
      <c r="WE52" s="18">
        <v>-21.43</v>
      </c>
      <c r="WF52" s="18">
        <v>5.7</v>
      </c>
      <c r="WG52" s="18">
        <v>24.25</v>
      </c>
      <c r="WH52" s="18">
        <v>18.864999999999998</v>
      </c>
      <c r="WI52" s="18">
        <v>-13.164999999999999</v>
      </c>
      <c r="WJ52" s="18">
        <v>0</v>
      </c>
      <c r="WK52" s="18"/>
      <c r="WL52" s="18"/>
      <c r="WM52" s="18">
        <v>0</v>
      </c>
      <c r="WN52" s="18">
        <v>3.2</v>
      </c>
      <c r="WO52" s="18">
        <v>4.2</v>
      </c>
      <c r="WP52" s="18">
        <v>4.2</v>
      </c>
      <c r="WQ52" s="18">
        <v>-1</v>
      </c>
      <c r="WR52" s="18">
        <v>2.4</v>
      </c>
      <c r="WS52" s="18">
        <v>2.4</v>
      </c>
      <c r="WT52" s="18">
        <v>2.4</v>
      </c>
      <c r="WU52" s="18">
        <v>0</v>
      </c>
      <c r="WV52" s="18">
        <v>2.4</v>
      </c>
      <c r="WW52" s="18">
        <v>2.4</v>
      </c>
      <c r="WX52" s="18">
        <v>2.4</v>
      </c>
      <c r="WY52" s="18">
        <v>0</v>
      </c>
      <c r="WZ52" s="18"/>
      <c r="XA52" s="18"/>
      <c r="XB52" s="18"/>
      <c r="XC52" s="18">
        <v>0</v>
      </c>
      <c r="XD52" s="18">
        <v>0</v>
      </c>
      <c r="XE52" s="18"/>
      <c r="XF52" s="18"/>
      <c r="XG52" s="18">
        <v>0</v>
      </c>
      <c r="XH52" s="18">
        <v>8.1999999999999993</v>
      </c>
      <c r="XI52" s="18">
        <v>8.4</v>
      </c>
      <c r="XJ52" s="18">
        <v>8.4</v>
      </c>
      <c r="XK52" s="18">
        <v>-0.2</v>
      </c>
      <c r="XL52" s="18">
        <v>20</v>
      </c>
      <c r="XM52" s="18">
        <v>17.881440000000001</v>
      </c>
      <c r="XN52" s="18">
        <v>18.95044</v>
      </c>
      <c r="XO52" s="18">
        <v>1.04956</v>
      </c>
      <c r="XP52" s="18">
        <v>20</v>
      </c>
      <c r="XQ52" s="18">
        <v>17.881440000000001</v>
      </c>
      <c r="XR52" s="18">
        <v>18.95044</v>
      </c>
      <c r="XS52" s="18">
        <v>1.04956</v>
      </c>
      <c r="XT52" s="18">
        <v>9.1</v>
      </c>
      <c r="XU52" s="18">
        <v>10.8</v>
      </c>
      <c r="XV52" s="18">
        <v>10.8</v>
      </c>
      <c r="XW52" s="18">
        <v>-1.7</v>
      </c>
      <c r="XX52" s="18">
        <v>22.3</v>
      </c>
      <c r="XY52" s="18">
        <v>28.5</v>
      </c>
      <c r="XZ52" s="18">
        <v>28.5</v>
      </c>
      <c r="YA52" s="18">
        <v>-6.2</v>
      </c>
      <c r="YB52" s="18">
        <v>34.4</v>
      </c>
      <c r="YC52" s="18">
        <v>28.5</v>
      </c>
      <c r="YD52" s="18">
        <v>28.5</v>
      </c>
      <c r="YE52" s="18">
        <v>5.9</v>
      </c>
      <c r="YF52" s="18">
        <v>16.8</v>
      </c>
      <c r="YG52" s="18">
        <v>14</v>
      </c>
      <c r="YH52" s="18">
        <v>14</v>
      </c>
      <c r="YI52" s="18">
        <v>2.8</v>
      </c>
      <c r="YJ52" s="18">
        <v>17.399999999999999</v>
      </c>
      <c r="YK52" s="18">
        <v>18</v>
      </c>
      <c r="YL52" s="18">
        <v>18</v>
      </c>
      <c r="YM52" s="18">
        <v>-0.6</v>
      </c>
      <c r="YN52" s="18">
        <v>7.7</v>
      </c>
      <c r="YO52" s="18">
        <v>8.15</v>
      </c>
      <c r="YP52" s="18">
        <v>8.15</v>
      </c>
      <c r="YQ52" s="18">
        <v>-0.45</v>
      </c>
      <c r="YR52" s="18">
        <v>11.2</v>
      </c>
      <c r="YS52" s="18">
        <v>11</v>
      </c>
      <c r="YT52" s="18">
        <v>11</v>
      </c>
      <c r="YU52" s="18">
        <v>0.2</v>
      </c>
      <c r="YV52" s="18">
        <v>19.100000000000001</v>
      </c>
      <c r="YW52" s="18">
        <v>22</v>
      </c>
      <c r="YX52" s="18">
        <v>22</v>
      </c>
      <c r="YY52" s="18">
        <v>-2.9</v>
      </c>
    </row>
    <row r="53" spans="1:675" ht="24" customHeight="1" x14ac:dyDescent="0.3">
      <c r="A53" s="1"/>
      <c r="B53" s="17" t="s">
        <v>102</v>
      </c>
      <c r="C53" s="17" t="s">
        <v>916</v>
      </c>
      <c r="D53" s="18">
        <v>202.3</v>
      </c>
      <c r="E53" s="18">
        <v>203.40136000000001</v>
      </c>
      <c r="F53" s="18">
        <v>203.40136000000001</v>
      </c>
      <c r="G53" s="18">
        <v>-1.1013599999999999</v>
      </c>
      <c r="H53" s="18">
        <v>629.6</v>
      </c>
      <c r="I53" s="18">
        <v>634.98344999999995</v>
      </c>
      <c r="J53" s="18">
        <v>627.79395999999997</v>
      </c>
      <c r="K53" s="18">
        <v>1.8060400000000001</v>
      </c>
      <c r="L53" s="18">
        <v>213.6</v>
      </c>
      <c r="M53" s="18">
        <v>215.11229</v>
      </c>
      <c r="N53" s="18">
        <v>204.43100999999999</v>
      </c>
      <c r="O53" s="18">
        <v>9.1689900000000009</v>
      </c>
      <c r="P53" s="18"/>
      <c r="Q53" s="18"/>
      <c r="R53" s="18"/>
      <c r="S53" s="18">
        <v>0</v>
      </c>
      <c r="T53" s="18"/>
      <c r="U53" s="18"/>
      <c r="V53" s="18"/>
      <c r="W53" s="18">
        <v>0</v>
      </c>
      <c r="X53" s="18">
        <v>90.5</v>
      </c>
      <c r="Y53" s="18">
        <v>91.867829999999998</v>
      </c>
      <c r="Z53" s="18">
        <v>91.867829999999998</v>
      </c>
      <c r="AA53" s="18">
        <v>-1.3678300000000001</v>
      </c>
      <c r="AB53" s="18">
        <v>238.3</v>
      </c>
      <c r="AC53" s="18">
        <v>242</v>
      </c>
      <c r="AD53" s="18">
        <v>242</v>
      </c>
      <c r="AE53" s="18">
        <v>-3.7</v>
      </c>
      <c r="AF53" s="18">
        <v>82.4</v>
      </c>
      <c r="AG53" s="18">
        <v>27.80639</v>
      </c>
      <c r="AH53" s="18"/>
      <c r="AI53" s="18">
        <v>82.4</v>
      </c>
      <c r="AJ53" s="18">
        <v>0</v>
      </c>
      <c r="AK53" s="18"/>
      <c r="AL53" s="18"/>
      <c r="AM53" s="18">
        <v>0</v>
      </c>
      <c r="AN53" s="18">
        <v>133.69999999999999</v>
      </c>
      <c r="AO53" s="18">
        <v>159.82006000000001</v>
      </c>
      <c r="AP53" s="18">
        <v>159.82006000000001</v>
      </c>
      <c r="AQ53" s="18">
        <v>-26.120059999999999</v>
      </c>
      <c r="AR53" s="18">
        <v>133.30000000000001</v>
      </c>
      <c r="AS53" s="18">
        <v>159.82006000000001</v>
      </c>
      <c r="AT53" s="18">
        <v>159.82006000000001</v>
      </c>
      <c r="AU53" s="18">
        <v>-26.520060000000001</v>
      </c>
      <c r="AV53" s="18">
        <v>132.9</v>
      </c>
      <c r="AW53" s="18">
        <v>159.82006000000001</v>
      </c>
      <c r="AX53" s="18">
        <v>159.82006000000001</v>
      </c>
      <c r="AY53" s="18">
        <v>-26.920059999999999</v>
      </c>
      <c r="AZ53" s="18">
        <v>236.8</v>
      </c>
      <c r="BA53" s="18">
        <v>240.45</v>
      </c>
      <c r="BB53" s="18">
        <v>240.45</v>
      </c>
      <c r="BC53" s="18">
        <v>-3.65</v>
      </c>
      <c r="BD53" s="18">
        <v>204.7</v>
      </c>
      <c r="BE53" s="18">
        <v>207.24285</v>
      </c>
      <c r="BF53" s="18">
        <v>207.24285</v>
      </c>
      <c r="BG53" s="18">
        <v>-2.5428500000000001</v>
      </c>
      <c r="BH53" s="18">
        <v>108.7</v>
      </c>
      <c r="BI53" s="18">
        <v>103.93259999999999</v>
      </c>
      <c r="BJ53" s="18">
        <v>103.93259999999999</v>
      </c>
      <c r="BK53" s="18">
        <v>4.7674000000000003</v>
      </c>
      <c r="BL53" s="18">
        <v>557.20000000000005</v>
      </c>
      <c r="BM53" s="18">
        <v>566.08941000000004</v>
      </c>
      <c r="BN53" s="18">
        <v>566.08941000000004</v>
      </c>
      <c r="BO53" s="18">
        <v>-8.8894099999999998</v>
      </c>
      <c r="BP53" s="18">
        <v>10.3</v>
      </c>
      <c r="BQ53" s="18">
        <v>10.52094</v>
      </c>
      <c r="BR53" s="18">
        <v>10.52094</v>
      </c>
      <c r="BS53" s="18">
        <v>-0.22094</v>
      </c>
      <c r="BT53" s="18"/>
      <c r="BU53" s="18"/>
      <c r="BV53" s="18"/>
      <c r="BW53" s="18">
        <v>0</v>
      </c>
      <c r="BX53" s="18">
        <v>0</v>
      </c>
      <c r="BY53" s="18"/>
      <c r="BZ53" s="18"/>
      <c r="CA53" s="18">
        <v>0</v>
      </c>
      <c r="CB53" s="18"/>
      <c r="CC53" s="18"/>
      <c r="CD53" s="18"/>
      <c r="CE53" s="18">
        <v>0</v>
      </c>
      <c r="CF53" s="18"/>
      <c r="CG53" s="18"/>
      <c r="CH53" s="18"/>
      <c r="CI53" s="18">
        <v>0</v>
      </c>
      <c r="CJ53" s="18">
        <v>166.1</v>
      </c>
      <c r="CK53" s="18">
        <v>164.06706</v>
      </c>
      <c r="CL53" s="18">
        <v>164.06706</v>
      </c>
      <c r="CM53" s="18">
        <v>2.03294</v>
      </c>
      <c r="CN53" s="18">
        <v>7.9</v>
      </c>
      <c r="CO53" s="18">
        <v>5.1336000000000004</v>
      </c>
      <c r="CP53" s="18">
        <v>5.1336000000000004</v>
      </c>
      <c r="CQ53" s="18">
        <v>2.7664</v>
      </c>
      <c r="CR53" s="18">
        <v>6.5</v>
      </c>
      <c r="CS53" s="18">
        <v>2.8178999999999998</v>
      </c>
      <c r="CT53" s="18">
        <v>2.8178999999999998</v>
      </c>
      <c r="CU53" s="18">
        <v>3.6821000000000002</v>
      </c>
      <c r="CV53" s="18">
        <v>22.4</v>
      </c>
      <c r="CW53" s="18">
        <v>22.410769999999999</v>
      </c>
      <c r="CX53" s="18">
        <v>12.368399999999999</v>
      </c>
      <c r="CY53" s="18">
        <v>10.031599999999999</v>
      </c>
      <c r="CZ53" s="18">
        <v>0</v>
      </c>
      <c r="DA53" s="18">
        <v>6.8766400000000001</v>
      </c>
      <c r="DB53" s="18">
        <v>6.8766400000000001</v>
      </c>
      <c r="DC53" s="18">
        <v>-6.8766400000000001</v>
      </c>
      <c r="DD53" s="18"/>
      <c r="DE53" s="18"/>
      <c r="DF53" s="18"/>
      <c r="DG53" s="18">
        <v>0</v>
      </c>
      <c r="DH53" s="18">
        <v>142.4</v>
      </c>
      <c r="DI53" s="18">
        <v>142.44412</v>
      </c>
      <c r="DJ53" s="18">
        <v>142.44412</v>
      </c>
      <c r="DK53" s="18">
        <v>-4.4119999999999999E-2</v>
      </c>
      <c r="DL53" s="18"/>
      <c r="DM53" s="18"/>
      <c r="DN53" s="18"/>
      <c r="DO53" s="18">
        <v>0</v>
      </c>
      <c r="DP53" s="18"/>
      <c r="DQ53" s="18"/>
      <c r="DR53" s="18"/>
      <c r="DS53" s="18">
        <v>0</v>
      </c>
      <c r="DT53" s="18"/>
      <c r="DU53" s="18"/>
      <c r="DV53" s="18"/>
      <c r="DW53" s="18">
        <v>0</v>
      </c>
      <c r="DX53" s="18"/>
      <c r="DY53" s="18"/>
      <c r="DZ53" s="18"/>
      <c r="EA53" s="18">
        <v>0</v>
      </c>
      <c r="EB53" s="18">
        <v>110.2</v>
      </c>
      <c r="EC53" s="18">
        <v>112.46647</v>
      </c>
      <c r="ED53" s="18">
        <v>112.46647</v>
      </c>
      <c r="EE53" s="18">
        <v>-2.26647</v>
      </c>
      <c r="EF53" s="18">
        <v>196.8</v>
      </c>
      <c r="EG53" s="18">
        <v>220.69499999999999</v>
      </c>
      <c r="EH53" s="18">
        <v>220.69499999999999</v>
      </c>
      <c r="EI53" s="18">
        <v>-23.895</v>
      </c>
      <c r="EJ53" s="18">
        <v>0</v>
      </c>
      <c r="EK53" s="18"/>
      <c r="EL53" s="18"/>
      <c r="EM53" s="18">
        <v>0</v>
      </c>
      <c r="EN53" s="18"/>
      <c r="EO53" s="18"/>
      <c r="EP53" s="18"/>
      <c r="EQ53" s="18">
        <v>0</v>
      </c>
      <c r="ER53" s="18"/>
      <c r="ES53" s="18"/>
      <c r="ET53" s="18"/>
      <c r="EU53" s="18">
        <v>0</v>
      </c>
      <c r="EV53" s="18">
        <v>6.5</v>
      </c>
      <c r="EW53" s="18">
        <v>6.39</v>
      </c>
      <c r="EX53" s="18">
        <v>6.39</v>
      </c>
      <c r="EY53" s="18">
        <v>0.11</v>
      </c>
      <c r="EZ53" s="18">
        <v>473.8</v>
      </c>
      <c r="FA53" s="18">
        <v>457.09426999999999</v>
      </c>
      <c r="FB53" s="18">
        <v>457.09426999999999</v>
      </c>
      <c r="FC53" s="18">
        <v>16.705729999999999</v>
      </c>
      <c r="FD53" s="18">
        <v>61.4</v>
      </c>
      <c r="FE53" s="18">
        <v>81.635570000000001</v>
      </c>
      <c r="FF53" s="18">
        <v>81.635570000000001</v>
      </c>
      <c r="FG53" s="18">
        <v>-20.235569999999999</v>
      </c>
      <c r="FH53" s="18">
        <v>151.5</v>
      </c>
      <c r="FI53" s="18">
        <v>151.36251999999999</v>
      </c>
      <c r="FJ53" s="18">
        <v>151.36251999999999</v>
      </c>
      <c r="FK53" s="18">
        <v>0.13747999999999999</v>
      </c>
      <c r="FL53" s="18">
        <v>42.2</v>
      </c>
      <c r="FM53" s="18">
        <v>41.89893</v>
      </c>
      <c r="FN53" s="18">
        <v>41.89893</v>
      </c>
      <c r="FO53" s="18">
        <v>0.30107</v>
      </c>
      <c r="FP53" s="18">
        <v>18.399999999999999</v>
      </c>
      <c r="FQ53" s="18">
        <v>19.21088</v>
      </c>
      <c r="FR53" s="18">
        <v>19.21088</v>
      </c>
      <c r="FS53" s="18">
        <v>-0.81088000000000005</v>
      </c>
      <c r="FT53" s="18">
        <v>17</v>
      </c>
      <c r="FU53" s="18">
        <v>17.4344</v>
      </c>
      <c r="FV53" s="18">
        <v>18.46453</v>
      </c>
      <c r="FW53" s="18">
        <v>-1.4645300000000001</v>
      </c>
      <c r="FX53" s="18">
        <v>90.2</v>
      </c>
      <c r="FY53" s="18">
        <v>87.773570000000007</v>
      </c>
      <c r="FZ53" s="18">
        <v>87.773570000000007</v>
      </c>
      <c r="GA53" s="18">
        <v>2.4264299999999999</v>
      </c>
      <c r="GB53" s="18"/>
      <c r="GC53" s="18"/>
      <c r="GD53" s="18">
        <v>179.82</v>
      </c>
      <c r="GE53" s="18">
        <v>-179.82</v>
      </c>
      <c r="GF53" s="18"/>
      <c r="GG53" s="18"/>
      <c r="GH53" s="18">
        <v>179.82</v>
      </c>
      <c r="GI53" s="18">
        <v>-179.82</v>
      </c>
      <c r="GJ53" s="18"/>
      <c r="GK53" s="18"/>
      <c r="GL53" s="18">
        <v>180.36</v>
      </c>
      <c r="GM53" s="18">
        <v>-180.36</v>
      </c>
      <c r="GN53" s="18">
        <v>105.7</v>
      </c>
      <c r="GO53" s="18">
        <v>110.48202000000001</v>
      </c>
      <c r="GP53" s="18">
        <v>110.48202000000001</v>
      </c>
      <c r="GQ53" s="18">
        <v>-4.7820200000000002</v>
      </c>
      <c r="GR53" s="18">
        <v>44.1</v>
      </c>
      <c r="GS53" s="18">
        <v>47.082599999999999</v>
      </c>
      <c r="GT53" s="18">
        <v>47.082599999999999</v>
      </c>
      <c r="GU53" s="18">
        <v>-2.9826000000000001</v>
      </c>
      <c r="GV53" s="18"/>
      <c r="GW53" s="18"/>
      <c r="GX53" s="18">
        <v>45.381999999999998</v>
      </c>
      <c r="GY53" s="18">
        <v>-45.381999999999998</v>
      </c>
      <c r="GZ53" s="18">
        <v>2</v>
      </c>
      <c r="HA53" s="18"/>
      <c r="HB53" s="18"/>
      <c r="HC53" s="18">
        <v>2</v>
      </c>
      <c r="HD53" s="18">
        <v>35.299999999999997</v>
      </c>
      <c r="HE53" s="18">
        <v>33.36054</v>
      </c>
      <c r="HF53" s="18">
        <v>30.300550000000001</v>
      </c>
      <c r="HG53" s="18">
        <v>4.9994500000000004</v>
      </c>
      <c r="HH53" s="18">
        <v>169.7</v>
      </c>
      <c r="HI53" s="18">
        <v>174.55948000000001</v>
      </c>
      <c r="HJ53" s="18">
        <v>174.55948000000001</v>
      </c>
      <c r="HK53" s="18">
        <v>-4.8594799999999996</v>
      </c>
      <c r="HL53" s="18"/>
      <c r="HM53" s="18"/>
      <c r="HN53" s="18"/>
      <c r="HO53" s="18">
        <v>0</v>
      </c>
      <c r="HP53" s="18"/>
      <c r="HQ53" s="18"/>
      <c r="HR53" s="18"/>
      <c r="HS53" s="18">
        <v>0</v>
      </c>
      <c r="HT53" s="18">
        <v>94</v>
      </c>
      <c r="HU53" s="18">
        <v>95.545190000000005</v>
      </c>
      <c r="HV53" s="18">
        <v>95.545190000000005</v>
      </c>
      <c r="HW53" s="18">
        <v>-1.5451900000000001</v>
      </c>
      <c r="HX53" s="18"/>
      <c r="HY53" s="18"/>
      <c r="HZ53" s="18"/>
      <c r="IA53" s="18">
        <v>0</v>
      </c>
      <c r="IB53" s="18"/>
      <c r="IC53" s="18"/>
      <c r="ID53" s="18"/>
      <c r="IE53" s="18">
        <v>0</v>
      </c>
      <c r="IF53" s="18">
        <v>44.8</v>
      </c>
      <c r="IG53" s="18">
        <v>45.265309999999999</v>
      </c>
      <c r="IH53" s="18">
        <v>45.265309999999999</v>
      </c>
      <c r="II53" s="18">
        <v>-0.46531</v>
      </c>
      <c r="IJ53" s="18"/>
      <c r="IK53" s="18"/>
      <c r="IL53" s="18"/>
      <c r="IM53" s="18">
        <v>0</v>
      </c>
      <c r="IN53" s="18"/>
      <c r="IO53" s="18"/>
      <c r="IP53" s="18"/>
      <c r="IQ53" s="18">
        <v>0</v>
      </c>
      <c r="IR53" s="18"/>
      <c r="IS53" s="18"/>
      <c r="IT53" s="18"/>
      <c r="IU53" s="18">
        <v>0</v>
      </c>
      <c r="IV53" s="18">
        <v>127.2</v>
      </c>
      <c r="IW53" s="18">
        <v>132.83837</v>
      </c>
      <c r="IX53" s="18">
        <v>132.83837</v>
      </c>
      <c r="IY53" s="18">
        <v>-5.6383700000000001</v>
      </c>
      <c r="IZ53" s="18">
        <v>168</v>
      </c>
      <c r="JA53" s="18">
        <v>171.57499999999999</v>
      </c>
      <c r="JB53" s="18"/>
      <c r="JC53" s="18">
        <v>168</v>
      </c>
      <c r="JD53" s="18">
        <v>165.3</v>
      </c>
      <c r="JE53" s="18">
        <v>169.78200000000001</v>
      </c>
      <c r="JF53" s="18"/>
      <c r="JG53" s="18">
        <v>165.3</v>
      </c>
      <c r="JH53" s="18">
        <v>197.4</v>
      </c>
      <c r="JI53" s="18">
        <v>202.72200000000001</v>
      </c>
      <c r="JJ53" s="18">
        <v>196.91032000000001</v>
      </c>
      <c r="JK53" s="18">
        <v>0.48968</v>
      </c>
      <c r="JL53" s="18"/>
      <c r="JM53" s="18"/>
      <c r="JN53" s="18"/>
      <c r="JO53" s="18">
        <v>0</v>
      </c>
      <c r="JP53" s="18">
        <v>72.2</v>
      </c>
      <c r="JQ53" s="18">
        <v>73.590999999999994</v>
      </c>
      <c r="JR53" s="18">
        <v>73.590999999999994</v>
      </c>
      <c r="JS53" s="18">
        <v>-1.391</v>
      </c>
      <c r="JT53" s="18">
        <v>35.200000000000003</v>
      </c>
      <c r="JU53" s="18">
        <v>36.905999999999999</v>
      </c>
      <c r="JV53" s="18">
        <v>36.905999999999999</v>
      </c>
      <c r="JW53" s="18">
        <v>-1.706</v>
      </c>
      <c r="JX53" s="18"/>
      <c r="JY53" s="18"/>
      <c r="JZ53" s="18"/>
      <c r="KA53" s="18">
        <v>0</v>
      </c>
      <c r="KB53" s="18">
        <v>0</v>
      </c>
      <c r="KC53" s="18"/>
      <c r="KD53" s="18"/>
      <c r="KE53" s="18">
        <v>0</v>
      </c>
      <c r="KF53" s="18"/>
      <c r="KG53" s="18"/>
      <c r="KH53" s="18"/>
      <c r="KI53" s="18">
        <v>0</v>
      </c>
      <c r="KJ53" s="18">
        <v>0</v>
      </c>
      <c r="KK53" s="18">
        <v>56</v>
      </c>
      <c r="KL53" s="18">
        <v>56</v>
      </c>
      <c r="KM53" s="18">
        <v>-56</v>
      </c>
      <c r="KN53" s="18"/>
      <c r="KO53" s="18"/>
      <c r="KP53" s="18"/>
      <c r="KQ53" s="18">
        <v>0</v>
      </c>
      <c r="KR53" s="18"/>
      <c r="KS53" s="18"/>
      <c r="KT53" s="18"/>
      <c r="KU53" s="18">
        <v>0</v>
      </c>
      <c r="KV53" s="18">
        <v>2.1</v>
      </c>
      <c r="KW53" s="18">
        <v>2.04081</v>
      </c>
      <c r="KX53" s="18">
        <v>2.04081</v>
      </c>
      <c r="KY53" s="18">
        <v>5.919E-2</v>
      </c>
      <c r="KZ53" s="18">
        <v>247.2</v>
      </c>
      <c r="LA53" s="18">
        <v>270.06803000000002</v>
      </c>
      <c r="LB53" s="18">
        <v>270.06803000000002</v>
      </c>
      <c r="LC53" s="18">
        <v>-22.868030000000001</v>
      </c>
      <c r="LD53" s="18">
        <v>110.2</v>
      </c>
      <c r="LE53" s="18">
        <v>133.16031000000001</v>
      </c>
      <c r="LF53" s="18">
        <v>133.16031000000001</v>
      </c>
      <c r="LG53" s="18">
        <v>-22.96031</v>
      </c>
      <c r="LH53" s="18">
        <v>53.9</v>
      </c>
      <c r="LI53" s="18">
        <v>67.199219999999997</v>
      </c>
      <c r="LJ53" s="18">
        <v>67.199219999999997</v>
      </c>
      <c r="LK53" s="18">
        <v>-13.29922</v>
      </c>
      <c r="LL53" s="18">
        <v>75.599999999999994</v>
      </c>
      <c r="LM53" s="18">
        <v>78.567999999999998</v>
      </c>
      <c r="LN53" s="18">
        <v>78.567999999999998</v>
      </c>
      <c r="LO53" s="18">
        <v>-2.968</v>
      </c>
      <c r="LP53" s="18">
        <v>0</v>
      </c>
      <c r="LQ53" s="18"/>
      <c r="LR53" s="18">
        <v>29.980560000000001</v>
      </c>
      <c r="LS53" s="18">
        <v>-29.980560000000001</v>
      </c>
      <c r="LT53" s="18">
        <v>0</v>
      </c>
      <c r="LU53" s="18"/>
      <c r="LV53" s="18"/>
      <c r="LW53" s="18">
        <v>0</v>
      </c>
      <c r="LX53" s="18">
        <v>0</v>
      </c>
      <c r="LY53" s="18"/>
      <c r="LZ53" s="18"/>
      <c r="MA53" s="18">
        <v>0</v>
      </c>
      <c r="MB53" s="18">
        <v>0</v>
      </c>
      <c r="MC53" s="18"/>
      <c r="MD53" s="18"/>
      <c r="ME53" s="18">
        <v>0</v>
      </c>
      <c r="MF53" s="18">
        <v>140.80000000000001</v>
      </c>
      <c r="MG53" s="18">
        <v>136.70206999999999</v>
      </c>
      <c r="MH53" s="18">
        <v>136.70206999999999</v>
      </c>
      <c r="MI53" s="18">
        <v>4.0979299999999999</v>
      </c>
      <c r="MJ53" s="18"/>
      <c r="MK53" s="18"/>
      <c r="ML53" s="18"/>
      <c r="MM53" s="18">
        <v>0</v>
      </c>
      <c r="MN53" s="18">
        <v>78</v>
      </c>
      <c r="MO53" s="18">
        <v>68.556290000000004</v>
      </c>
      <c r="MP53" s="18">
        <v>68.556290000000004</v>
      </c>
      <c r="MQ53" s="18">
        <v>9.4437099999999994</v>
      </c>
      <c r="MR53" s="18">
        <v>180.2</v>
      </c>
      <c r="MS53" s="18">
        <v>170.73116999999999</v>
      </c>
      <c r="MT53" s="18"/>
      <c r="MU53" s="18">
        <v>180.2</v>
      </c>
      <c r="MV53" s="18">
        <v>0</v>
      </c>
      <c r="MW53" s="18"/>
      <c r="MX53" s="18"/>
      <c r="MY53" s="18">
        <v>0</v>
      </c>
      <c r="MZ53" s="18"/>
      <c r="NA53" s="18"/>
      <c r="NB53" s="18"/>
      <c r="NC53" s="18">
        <v>0</v>
      </c>
      <c r="ND53" s="18"/>
      <c r="NE53" s="18"/>
      <c r="NF53" s="18"/>
      <c r="NG53" s="18">
        <v>0</v>
      </c>
      <c r="NH53" s="18"/>
      <c r="NI53" s="18"/>
      <c r="NJ53" s="18"/>
      <c r="NK53" s="18">
        <v>0</v>
      </c>
      <c r="NL53" s="18">
        <v>207.7</v>
      </c>
      <c r="NM53" s="18">
        <v>206.49084999999999</v>
      </c>
      <c r="NN53" s="18">
        <v>206.49084999999999</v>
      </c>
      <c r="NO53" s="18">
        <v>1.2091499999999999</v>
      </c>
      <c r="NP53" s="18">
        <v>99.7</v>
      </c>
      <c r="NQ53" s="18">
        <v>103.55547</v>
      </c>
      <c r="NR53" s="18">
        <v>103.55547</v>
      </c>
      <c r="NS53" s="18">
        <v>-3.85547</v>
      </c>
      <c r="NT53" s="18"/>
      <c r="NU53" s="18">
        <v>4.0167900000000003</v>
      </c>
      <c r="NV53" s="18">
        <v>4.0167900000000003</v>
      </c>
      <c r="NW53" s="18">
        <v>-4.0167900000000003</v>
      </c>
      <c r="NX53" s="18"/>
      <c r="NY53" s="18"/>
      <c r="NZ53" s="18"/>
      <c r="OA53" s="18">
        <v>0</v>
      </c>
      <c r="OB53" s="18">
        <v>20</v>
      </c>
      <c r="OC53" s="18">
        <v>16.520890000000001</v>
      </c>
      <c r="OD53" s="18">
        <v>17.492709999999999</v>
      </c>
      <c r="OE53" s="18">
        <v>2.5072899999999998</v>
      </c>
      <c r="OF53" s="18">
        <v>0</v>
      </c>
      <c r="OG53" s="18"/>
      <c r="OH53" s="18"/>
      <c r="OI53" s="18">
        <v>0</v>
      </c>
      <c r="OJ53" s="18">
        <v>50.1</v>
      </c>
      <c r="OK53" s="18">
        <v>32.61</v>
      </c>
      <c r="OL53" s="18">
        <v>32.770000000000003</v>
      </c>
      <c r="OM53" s="18">
        <v>17.329999999999998</v>
      </c>
      <c r="ON53" s="18">
        <v>0</v>
      </c>
      <c r="OO53" s="18"/>
      <c r="OP53" s="18"/>
      <c r="OQ53" s="18">
        <v>0</v>
      </c>
      <c r="OR53" s="18">
        <v>0</v>
      </c>
      <c r="OS53" s="18"/>
      <c r="OT53" s="18">
        <v>0.28999999999999998</v>
      </c>
      <c r="OU53" s="18">
        <v>-0.28999999999999998</v>
      </c>
      <c r="OV53" s="18">
        <v>0</v>
      </c>
      <c r="OW53" s="18"/>
      <c r="OX53" s="18"/>
      <c r="OY53" s="18">
        <v>0</v>
      </c>
      <c r="OZ53" s="18">
        <v>20.2</v>
      </c>
      <c r="PA53" s="18">
        <v>19.436350000000001</v>
      </c>
      <c r="PB53" s="18">
        <v>19.436350000000001</v>
      </c>
      <c r="PC53" s="18">
        <v>0.76365000000000005</v>
      </c>
      <c r="PD53" s="18">
        <v>9.9</v>
      </c>
      <c r="PE53" s="18">
        <v>9.9830000000000005</v>
      </c>
      <c r="PF53" s="18">
        <v>9.9830000000000005</v>
      </c>
      <c r="PG53" s="18">
        <v>-8.3000000000000004E-2</v>
      </c>
      <c r="PH53" s="18">
        <v>5.5</v>
      </c>
      <c r="PI53" s="18">
        <v>5.67</v>
      </c>
      <c r="PJ53" s="18">
        <v>5.67</v>
      </c>
      <c r="PK53" s="18">
        <v>-0.17</v>
      </c>
      <c r="PL53" s="18">
        <v>0</v>
      </c>
      <c r="PM53" s="18"/>
      <c r="PN53" s="18"/>
      <c r="PO53" s="18">
        <v>0</v>
      </c>
      <c r="PP53" s="18">
        <v>0</v>
      </c>
      <c r="PQ53" s="18"/>
      <c r="PR53" s="18"/>
      <c r="PS53" s="18">
        <v>0</v>
      </c>
      <c r="PT53" s="18">
        <v>2.2000000000000002</v>
      </c>
      <c r="PU53" s="18"/>
      <c r="PV53" s="18"/>
      <c r="PW53" s="18">
        <v>2.2000000000000002</v>
      </c>
      <c r="PX53" s="18">
        <v>3.6</v>
      </c>
      <c r="PY53" s="18">
        <v>3.6</v>
      </c>
      <c r="PZ53" s="18">
        <v>3.6</v>
      </c>
      <c r="QA53" s="18">
        <v>0</v>
      </c>
      <c r="QB53" s="18">
        <v>3.5</v>
      </c>
      <c r="QC53" s="18">
        <v>4</v>
      </c>
      <c r="QD53" s="18">
        <v>4</v>
      </c>
      <c r="QE53" s="18">
        <v>-0.5</v>
      </c>
      <c r="QF53" s="18">
        <v>20.2</v>
      </c>
      <c r="QG53" s="18">
        <v>20.274049999999999</v>
      </c>
      <c r="QH53" s="18">
        <v>20.274049999999999</v>
      </c>
      <c r="QI53" s="18">
        <v>-7.4050000000000005E-2</v>
      </c>
      <c r="QJ53" s="18">
        <v>20</v>
      </c>
      <c r="QK53" s="18">
        <v>18.35763</v>
      </c>
      <c r="QL53" s="18">
        <v>19.436350000000001</v>
      </c>
      <c r="QM53" s="18">
        <v>0.56364999999999998</v>
      </c>
      <c r="QN53" s="18">
        <v>18.7</v>
      </c>
      <c r="QO53" s="18">
        <v>16.520890000000001</v>
      </c>
      <c r="QP53" s="18">
        <v>17.492709999999999</v>
      </c>
      <c r="QQ53" s="18">
        <v>1.20729</v>
      </c>
      <c r="QR53" s="18">
        <v>0</v>
      </c>
      <c r="QS53" s="18">
        <v>3.4</v>
      </c>
      <c r="QT53" s="18">
        <v>3.4</v>
      </c>
      <c r="QU53" s="18">
        <v>-3.4</v>
      </c>
      <c r="QV53" s="18">
        <v>18.5</v>
      </c>
      <c r="QW53" s="18">
        <v>16.890180000000001</v>
      </c>
      <c r="QX53" s="18">
        <v>17.881440000000001</v>
      </c>
      <c r="QY53" s="18">
        <v>0.61856</v>
      </c>
      <c r="QZ53" s="18">
        <v>0</v>
      </c>
      <c r="RA53" s="18"/>
      <c r="RB53" s="18"/>
      <c r="RC53" s="18">
        <v>0</v>
      </c>
      <c r="RD53" s="18">
        <v>0</v>
      </c>
      <c r="RE53" s="18"/>
      <c r="RF53" s="18"/>
      <c r="RG53" s="18">
        <v>0</v>
      </c>
      <c r="RH53" s="18">
        <v>7.8</v>
      </c>
      <c r="RI53" s="18">
        <v>6.25</v>
      </c>
      <c r="RJ53" s="18">
        <v>8.0139999999999993</v>
      </c>
      <c r="RK53" s="18">
        <v>-0.214</v>
      </c>
      <c r="RL53" s="18">
        <v>25.6</v>
      </c>
      <c r="RM53" s="18">
        <v>17.03</v>
      </c>
      <c r="RN53" s="18">
        <v>26.76</v>
      </c>
      <c r="RO53" s="18">
        <v>-1.1599999999999999</v>
      </c>
      <c r="RP53" s="18">
        <v>0</v>
      </c>
      <c r="RQ53" s="18"/>
      <c r="RR53" s="18"/>
      <c r="RS53" s="18">
        <v>0</v>
      </c>
      <c r="RT53" s="18">
        <v>3.1</v>
      </c>
      <c r="RU53" s="18">
        <v>3.21</v>
      </c>
      <c r="RV53" s="18">
        <v>3.2010000000000001</v>
      </c>
      <c r="RW53" s="18">
        <v>-0.10100000000000001</v>
      </c>
      <c r="RX53" s="18">
        <v>20.2</v>
      </c>
      <c r="RY53" s="18">
        <v>19.792000000000002</v>
      </c>
      <c r="RZ53" s="18">
        <v>19.792000000000002</v>
      </c>
      <c r="SA53" s="18">
        <v>0.40799999999999997</v>
      </c>
      <c r="SB53" s="18">
        <v>3.2</v>
      </c>
      <c r="SC53" s="18">
        <v>2</v>
      </c>
      <c r="SD53" s="18">
        <v>2</v>
      </c>
      <c r="SE53" s="18">
        <v>1.2</v>
      </c>
      <c r="SF53" s="18"/>
      <c r="SG53" s="18">
        <v>0.4</v>
      </c>
      <c r="SH53" s="18">
        <v>0.4</v>
      </c>
      <c r="SI53" s="18">
        <v>-0.4</v>
      </c>
      <c r="SJ53" s="18">
        <v>0</v>
      </c>
      <c r="SK53" s="18"/>
      <c r="SL53" s="18"/>
      <c r="SM53" s="18">
        <v>0</v>
      </c>
      <c r="SN53" s="18">
        <v>19.8</v>
      </c>
      <c r="SO53" s="18">
        <v>18.11467</v>
      </c>
      <c r="SP53" s="18">
        <v>19.1448</v>
      </c>
      <c r="SQ53" s="18">
        <v>0.6552</v>
      </c>
      <c r="SR53" s="18">
        <v>13.1</v>
      </c>
      <c r="SS53" s="18">
        <v>11.54519</v>
      </c>
      <c r="ST53" s="18">
        <v>12.244899999999999</v>
      </c>
      <c r="SU53" s="18">
        <v>0.85509999999999997</v>
      </c>
      <c r="SV53" s="18">
        <v>20.2</v>
      </c>
      <c r="SW53" s="18">
        <v>18.367349999999998</v>
      </c>
      <c r="SX53" s="18">
        <v>19.436350000000001</v>
      </c>
      <c r="SY53" s="18">
        <v>0.76365000000000005</v>
      </c>
      <c r="SZ53" s="18">
        <v>20.2</v>
      </c>
      <c r="TA53" s="18">
        <v>18.367349999999998</v>
      </c>
      <c r="TB53" s="18">
        <v>19.436350000000001</v>
      </c>
      <c r="TC53" s="18">
        <v>0.76365000000000005</v>
      </c>
      <c r="TD53" s="18">
        <v>0</v>
      </c>
      <c r="TE53" s="18">
        <v>1.08</v>
      </c>
      <c r="TF53" s="18">
        <v>1.113</v>
      </c>
      <c r="TG53" s="18">
        <v>-1.113</v>
      </c>
      <c r="TH53" s="18">
        <v>3</v>
      </c>
      <c r="TI53" s="18">
        <v>7.38</v>
      </c>
      <c r="TJ53" s="18">
        <v>18.678999999999998</v>
      </c>
      <c r="TK53" s="18">
        <v>-15.679</v>
      </c>
      <c r="TL53" s="18">
        <v>0</v>
      </c>
      <c r="TM53" s="18"/>
      <c r="TN53" s="18"/>
      <c r="TO53" s="18">
        <v>0</v>
      </c>
      <c r="TP53" s="18">
        <v>47.1</v>
      </c>
      <c r="TQ53" s="18">
        <v>5.34</v>
      </c>
      <c r="TR53" s="18">
        <v>14.04</v>
      </c>
      <c r="TS53" s="18">
        <v>33.06</v>
      </c>
      <c r="TT53" s="18">
        <v>74.599999999999994</v>
      </c>
      <c r="TU53" s="18">
        <v>47.38</v>
      </c>
      <c r="TV53" s="18">
        <v>16.75</v>
      </c>
      <c r="TW53" s="18">
        <v>57.85</v>
      </c>
      <c r="TX53" s="18">
        <v>3.6</v>
      </c>
      <c r="TY53" s="18">
        <v>0.93</v>
      </c>
      <c r="TZ53" s="18">
        <v>0.93</v>
      </c>
      <c r="UA53" s="18">
        <v>2.67</v>
      </c>
      <c r="UB53" s="18">
        <v>2.5</v>
      </c>
      <c r="UC53" s="18">
        <v>0.38</v>
      </c>
      <c r="UD53" s="18">
        <v>0.38</v>
      </c>
      <c r="UE53" s="18">
        <v>2.12</v>
      </c>
      <c r="UF53" s="18">
        <v>0</v>
      </c>
      <c r="UG53" s="18"/>
      <c r="UH53" s="18"/>
      <c r="UI53" s="18">
        <v>0</v>
      </c>
      <c r="UJ53" s="18">
        <v>20.9</v>
      </c>
      <c r="UK53" s="18">
        <v>18.367349999999998</v>
      </c>
      <c r="UL53" s="18">
        <v>19.436350000000001</v>
      </c>
      <c r="UM53" s="18">
        <v>1.4636499999999999</v>
      </c>
      <c r="UN53" s="18">
        <v>8.1</v>
      </c>
      <c r="UO53" s="18">
        <v>8.1999999999999993</v>
      </c>
      <c r="UP53" s="18">
        <v>8.1999999999999993</v>
      </c>
      <c r="UQ53" s="18">
        <v>-0.1</v>
      </c>
      <c r="UR53" s="18">
        <v>4.9000000000000004</v>
      </c>
      <c r="US53" s="18">
        <v>7.1</v>
      </c>
      <c r="UT53" s="18">
        <v>7.1</v>
      </c>
      <c r="UU53" s="18">
        <v>-2.2000000000000002</v>
      </c>
      <c r="UV53" s="18">
        <v>20.399999999999999</v>
      </c>
      <c r="UW53" s="18">
        <v>18.35763</v>
      </c>
      <c r="UX53" s="18">
        <v>19.436350000000001</v>
      </c>
      <c r="UY53" s="18">
        <v>0.96365000000000001</v>
      </c>
      <c r="UZ53" s="18">
        <v>20.399999999999999</v>
      </c>
      <c r="VA53" s="18">
        <v>18.35763</v>
      </c>
      <c r="VB53" s="18">
        <v>19.436350000000001</v>
      </c>
      <c r="VC53" s="18">
        <v>0.96365000000000001</v>
      </c>
      <c r="VD53" s="18">
        <v>20</v>
      </c>
      <c r="VE53" s="18">
        <v>18.35763</v>
      </c>
      <c r="VF53" s="18">
        <v>19.436350000000001</v>
      </c>
      <c r="VG53" s="18">
        <v>0.56364999999999998</v>
      </c>
      <c r="VH53" s="18">
        <v>0</v>
      </c>
      <c r="VI53" s="18"/>
      <c r="VJ53" s="18">
        <v>0.18</v>
      </c>
      <c r="VK53" s="18">
        <v>-0.18</v>
      </c>
      <c r="VL53" s="18">
        <v>0</v>
      </c>
      <c r="VM53" s="18"/>
      <c r="VN53" s="18"/>
      <c r="VO53" s="18">
        <v>0</v>
      </c>
      <c r="VP53" s="18">
        <v>0</v>
      </c>
      <c r="VQ53" s="18"/>
      <c r="VR53" s="18"/>
      <c r="VS53" s="18">
        <v>0</v>
      </c>
      <c r="VT53" s="18">
        <v>0</v>
      </c>
      <c r="VU53" s="18"/>
      <c r="VV53" s="18"/>
      <c r="VW53" s="18">
        <v>0</v>
      </c>
      <c r="VX53" s="18">
        <v>0</v>
      </c>
      <c r="VY53" s="18">
        <v>0.6</v>
      </c>
      <c r="VZ53" s="18">
        <v>0.6</v>
      </c>
      <c r="WA53" s="18">
        <v>-0.6</v>
      </c>
      <c r="WB53" s="18">
        <v>14.2</v>
      </c>
      <c r="WC53" s="18">
        <v>18.73</v>
      </c>
      <c r="WD53" s="18">
        <v>16.77</v>
      </c>
      <c r="WE53" s="18">
        <v>-2.57</v>
      </c>
      <c r="WF53" s="18">
        <v>13.9</v>
      </c>
      <c r="WG53" s="18">
        <v>16.190000000000001</v>
      </c>
      <c r="WH53" s="18">
        <v>10.265000000000001</v>
      </c>
      <c r="WI53" s="18">
        <v>3.6349999999999998</v>
      </c>
      <c r="WJ53" s="18">
        <v>0</v>
      </c>
      <c r="WK53" s="18"/>
      <c r="WL53" s="18"/>
      <c r="WM53" s="18">
        <v>0</v>
      </c>
      <c r="WN53" s="18">
        <v>3.2</v>
      </c>
      <c r="WO53" s="18">
        <v>4.2</v>
      </c>
      <c r="WP53" s="18">
        <v>4.2</v>
      </c>
      <c r="WQ53" s="18">
        <v>-1</v>
      </c>
      <c r="WR53" s="18">
        <v>2.4</v>
      </c>
      <c r="WS53" s="18">
        <v>2.4</v>
      </c>
      <c r="WT53" s="18">
        <v>2.4</v>
      </c>
      <c r="WU53" s="18">
        <v>0</v>
      </c>
      <c r="WV53" s="18">
        <v>2.4</v>
      </c>
      <c r="WW53" s="18">
        <v>2.4</v>
      </c>
      <c r="WX53" s="18">
        <v>2.4</v>
      </c>
      <c r="WY53" s="18">
        <v>0</v>
      </c>
      <c r="WZ53" s="18"/>
      <c r="XA53" s="18"/>
      <c r="XB53" s="18"/>
      <c r="XC53" s="18">
        <v>0</v>
      </c>
      <c r="XD53" s="18">
        <v>0</v>
      </c>
      <c r="XE53" s="18"/>
      <c r="XF53" s="18"/>
      <c r="XG53" s="18">
        <v>0</v>
      </c>
      <c r="XH53" s="18">
        <v>8.1999999999999993</v>
      </c>
      <c r="XI53" s="18">
        <v>8.4</v>
      </c>
      <c r="XJ53" s="18">
        <v>8.4</v>
      </c>
      <c r="XK53" s="18">
        <v>-0.2</v>
      </c>
      <c r="XL53" s="18">
        <v>20</v>
      </c>
      <c r="XM53" s="18">
        <v>17.881440000000001</v>
      </c>
      <c r="XN53" s="18">
        <v>18.95044</v>
      </c>
      <c r="XO53" s="18">
        <v>1.04956</v>
      </c>
      <c r="XP53" s="18">
        <v>20</v>
      </c>
      <c r="XQ53" s="18">
        <v>17.881440000000001</v>
      </c>
      <c r="XR53" s="18">
        <v>18.95044</v>
      </c>
      <c r="XS53" s="18">
        <v>1.04956</v>
      </c>
      <c r="XT53" s="18">
        <v>8.8000000000000007</v>
      </c>
      <c r="XU53" s="18">
        <v>10.8</v>
      </c>
      <c r="XV53" s="18">
        <v>10.8</v>
      </c>
      <c r="XW53" s="18">
        <v>-2</v>
      </c>
      <c r="XX53" s="18">
        <v>23.4</v>
      </c>
      <c r="XY53" s="18">
        <v>28.5</v>
      </c>
      <c r="XZ53" s="18">
        <v>28.5</v>
      </c>
      <c r="YA53" s="18">
        <v>-5.0999999999999996</v>
      </c>
      <c r="YB53" s="18">
        <v>33.799999999999997</v>
      </c>
      <c r="YC53" s="18">
        <v>28.5</v>
      </c>
      <c r="YD53" s="18">
        <v>28.5</v>
      </c>
      <c r="YE53" s="18">
        <v>5.3</v>
      </c>
      <c r="YF53" s="18">
        <v>17</v>
      </c>
      <c r="YG53" s="18">
        <v>14</v>
      </c>
      <c r="YH53" s="18">
        <v>14</v>
      </c>
      <c r="YI53" s="18">
        <v>3</v>
      </c>
      <c r="YJ53" s="18">
        <v>16.8</v>
      </c>
      <c r="YK53" s="18">
        <v>18</v>
      </c>
      <c r="YL53" s="18">
        <v>18</v>
      </c>
      <c r="YM53" s="18">
        <v>-1.2</v>
      </c>
      <c r="YN53" s="18">
        <v>7</v>
      </c>
      <c r="YO53" s="18">
        <v>8.15</v>
      </c>
      <c r="YP53" s="18">
        <v>8.15</v>
      </c>
      <c r="YQ53" s="18">
        <v>-1.1499999999999999</v>
      </c>
      <c r="YR53" s="18">
        <v>11.3</v>
      </c>
      <c r="YS53" s="18">
        <v>11</v>
      </c>
      <c r="YT53" s="18">
        <v>11</v>
      </c>
      <c r="YU53" s="18">
        <v>0.3</v>
      </c>
      <c r="YV53" s="18">
        <v>19</v>
      </c>
      <c r="YW53" s="18">
        <v>22</v>
      </c>
      <c r="YX53" s="18">
        <v>22</v>
      </c>
      <c r="YY53" s="18">
        <v>-3</v>
      </c>
    </row>
    <row r="54" spans="1:675" ht="24" customHeight="1" x14ac:dyDescent="0.3">
      <c r="A54" s="1"/>
      <c r="B54" s="17" t="s">
        <v>102</v>
      </c>
      <c r="C54" s="17" t="s">
        <v>917</v>
      </c>
      <c r="D54" s="18">
        <v>201.8</v>
      </c>
      <c r="E54" s="18">
        <v>203.40136000000001</v>
      </c>
      <c r="F54" s="18">
        <v>203.40136000000001</v>
      </c>
      <c r="G54" s="18">
        <v>-1.6013599999999999</v>
      </c>
      <c r="H54" s="18">
        <v>624.70000000000005</v>
      </c>
      <c r="I54" s="18">
        <v>634.98344999999995</v>
      </c>
      <c r="J54" s="18">
        <v>627.79395999999997</v>
      </c>
      <c r="K54" s="18">
        <v>-3.09396</v>
      </c>
      <c r="L54" s="18">
        <v>214.9</v>
      </c>
      <c r="M54" s="18">
        <v>215.11229</v>
      </c>
      <c r="N54" s="18">
        <v>204.43100999999999</v>
      </c>
      <c r="O54" s="18">
        <v>10.46899</v>
      </c>
      <c r="P54" s="18"/>
      <c r="Q54" s="18"/>
      <c r="R54" s="18"/>
      <c r="S54" s="18">
        <v>0</v>
      </c>
      <c r="T54" s="18"/>
      <c r="U54" s="18"/>
      <c r="V54" s="18"/>
      <c r="W54" s="18">
        <v>0</v>
      </c>
      <c r="X54" s="18">
        <v>89.9</v>
      </c>
      <c r="Y54" s="18">
        <v>91.867829999999998</v>
      </c>
      <c r="Z54" s="18">
        <v>91.867829999999998</v>
      </c>
      <c r="AA54" s="18">
        <v>-1.96783</v>
      </c>
      <c r="AB54" s="18">
        <v>238.8</v>
      </c>
      <c r="AC54" s="18">
        <v>242</v>
      </c>
      <c r="AD54" s="18">
        <v>242</v>
      </c>
      <c r="AE54" s="18">
        <v>-3.2</v>
      </c>
      <c r="AF54" s="18">
        <v>55.6</v>
      </c>
      <c r="AG54" s="18">
        <v>27.80639</v>
      </c>
      <c r="AH54" s="18"/>
      <c r="AI54" s="18">
        <v>55.6</v>
      </c>
      <c r="AJ54" s="18">
        <v>0</v>
      </c>
      <c r="AK54" s="18"/>
      <c r="AL54" s="18"/>
      <c r="AM54" s="18">
        <v>0</v>
      </c>
      <c r="AN54" s="18">
        <v>134.9</v>
      </c>
      <c r="AO54" s="18">
        <v>159.82006000000001</v>
      </c>
      <c r="AP54" s="18">
        <v>159.82006000000001</v>
      </c>
      <c r="AQ54" s="18">
        <v>-24.920059999999999</v>
      </c>
      <c r="AR54" s="18">
        <v>135.9</v>
      </c>
      <c r="AS54" s="18">
        <v>159.82006000000001</v>
      </c>
      <c r="AT54" s="18">
        <v>159.82006000000001</v>
      </c>
      <c r="AU54" s="18">
        <v>-23.920059999999999</v>
      </c>
      <c r="AV54" s="18">
        <v>135.5</v>
      </c>
      <c r="AW54" s="18">
        <v>159.82006000000001</v>
      </c>
      <c r="AX54" s="18">
        <v>159.82006000000001</v>
      </c>
      <c r="AY54" s="18">
        <v>-24.320060000000002</v>
      </c>
      <c r="AZ54" s="18">
        <v>233.8</v>
      </c>
      <c r="BA54" s="18">
        <v>240.45</v>
      </c>
      <c r="BB54" s="18">
        <v>240.45</v>
      </c>
      <c r="BC54" s="18">
        <v>-6.65</v>
      </c>
      <c r="BD54" s="18">
        <v>204.4</v>
      </c>
      <c r="BE54" s="18">
        <v>207.24285</v>
      </c>
      <c r="BF54" s="18">
        <v>207.24285</v>
      </c>
      <c r="BG54" s="18">
        <v>-2.8428499999999999</v>
      </c>
      <c r="BH54" s="18">
        <v>108.4</v>
      </c>
      <c r="BI54" s="18">
        <v>103.93259999999999</v>
      </c>
      <c r="BJ54" s="18">
        <v>103.93259999999999</v>
      </c>
      <c r="BK54" s="18">
        <v>4.4673999999999996</v>
      </c>
      <c r="BL54" s="18">
        <v>561.4</v>
      </c>
      <c r="BM54" s="18">
        <v>566.08941000000004</v>
      </c>
      <c r="BN54" s="18">
        <v>566.08941000000004</v>
      </c>
      <c r="BO54" s="18">
        <v>-4.6894099999999996</v>
      </c>
      <c r="BP54" s="18">
        <v>10.199999999999999</v>
      </c>
      <c r="BQ54" s="18">
        <v>10.52094</v>
      </c>
      <c r="BR54" s="18">
        <v>10.52094</v>
      </c>
      <c r="BS54" s="18">
        <v>-0.32094</v>
      </c>
      <c r="BT54" s="18"/>
      <c r="BU54" s="18"/>
      <c r="BV54" s="18"/>
      <c r="BW54" s="18">
        <v>0</v>
      </c>
      <c r="BX54" s="18">
        <v>0</v>
      </c>
      <c r="BY54" s="18"/>
      <c r="BZ54" s="18"/>
      <c r="CA54" s="18">
        <v>0</v>
      </c>
      <c r="CB54" s="18"/>
      <c r="CC54" s="18"/>
      <c r="CD54" s="18"/>
      <c r="CE54" s="18">
        <v>0</v>
      </c>
      <c r="CF54" s="18"/>
      <c r="CG54" s="18"/>
      <c r="CH54" s="18"/>
      <c r="CI54" s="18">
        <v>0</v>
      </c>
      <c r="CJ54" s="18">
        <v>164.4</v>
      </c>
      <c r="CK54" s="18">
        <v>164.06706</v>
      </c>
      <c r="CL54" s="18">
        <v>164.06706</v>
      </c>
      <c r="CM54" s="18">
        <v>0.33294000000000001</v>
      </c>
      <c r="CN54" s="18">
        <v>8</v>
      </c>
      <c r="CO54" s="18">
        <v>5.1336000000000004</v>
      </c>
      <c r="CP54" s="18">
        <v>5.1336000000000004</v>
      </c>
      <c r="CQ54" s="18">
        <v>2.8664000000000001</v>
      </c>
      <c r="CR54" s="18">
        <v>4.8</v>
      </c>
      <c r="CS54" s="18">
        <v>2.8178999999999998</v>
      </c>
      <c r="CT54" s="18">
        <v>2.8178999999999998</v>
      </c>
      <c r="CU54" s="18">
        <v>1.9821</v>
      </c>
      <c r="CV54" s="18">
        <v>22.5</v>
      </c>
      <c r="CW54" s="18">
        <v>22.410769999999999</v>
      </c>
      <c r="CX54" s="18">
        <v>4.8582999999999998</v>
      </c>
      <c r="CY54" s="18">
        <v>17.6417</v>
      </c>
      <c r="CZ54" s="18">
        <v>0</v>
      </c>
      <c r="DA54" s="18">
        <v>6.8766400000000001</v>
      </c>
      <c r="DB54" s="18">
        <v>6.8766400000000001</v>
      </c>
      <c r="DC54" s="18">
        <v>-6.8766400000000001</v>
      </c>
      <c r="DD54" s="18"/>
      <c r="DE54" s="18"/>
      <c r="DF54" s="18"/>
      <c r="DG54" s="18">
        <v>0</v>
      </c>
      <c r="DH54" s="18">
        <v>142.69999999999999</v>
      </c>
      <c r="DI54" s="18">
        <v>142.44412</v>
      </c>
      <c r="DJ54" s="18">
        <v>142.44412</v>
      </c>
      <c r="DK54" s="18">
        <v>0.25588</v>
      </c>
      <c r="DL54" s="18"/>
      <c r="DM54" s="18"/>
      <c r="DN54" s="18"/>
      <c r="DO54" s="18">
        <v>0</v>
      </c>
      <c r="DP54" s="18"/>
      <c r="DQ54" s="18"/>
      <c r="DR54" s="18"/>
      <c r="DS54" s="18">
        <v>0</v>
      </c>
      <c r="DT54" s="18"/>
      <c r="DU54" s="18"/>
      <c r="DV54" s="18"/>
      <c r="DW54" s="18">
        <v>0</v>
      </c>
      <c r="DX54" s="18"/>
      <c r="DY54" s="18"/>
      <c r="DZ54" s="18"/>
      <c r="EA54" s="18">
        <v>0</v>
      </c>
      <c r="EB54" s="18">
        <v>110.3</v>
      </c>
      <c r="EC54" s="18">
        <v>112.46647</v>
      </c>
      <c r="ED54" s="18">
        <v>112.46647</v>
      </c>
      <c r="EE54" s="18">
        <v>-2.1664699999999999</v>
      </c>
      <c r="EF54" s="18">
        <v>187.1</v>
      </c>
      <c r="EG54" s="18">
        <v>220.69499999999999</v>
      </c>
      <c r="EH54" s="18">
        <v>220.69499999999999</v>
      </c>
      <c r="EI54" s="18">
        <v>-33.594999999999999</v>
      </c>
      <c r="EJ54" s="18">
        <v>0</v>
      </c>
      <c r="EK54" s="18"/>
      <c r="EL54" s="18"/>
      <c r="EM54" s="18">
        <v>0</v>
      </c>
      <c r="EN54" s="18"/>
      <c r="EO54" s="18"/>
      <c r="EP54" s="18"/>
      <c r="EQ54" s="18">
        <v>0</v>
      </c>
      <c r="ER54" s="18"/>
      <c r="ES54" s="18"/>
      <c r="ET54" s="18"/>
      <c r="EU54" s="18">
        <v>0</v>
      </c>
      <c r="EV54" s="18">
        <v>6.5</v>
      </c>
      <c r="EW54" s="18">
        <v>6.39</v>
      </c>
      <c r="EX54" s="18">
        <v>6.39</v>
      </c>
      <c r="EY54" s="18">
        <v>0.11</v>
      </c>
      <c r="EZ54" s="18">
        <v>472.7</v>
      </c>
      <c r="FA54" s="18">
        <v>457.09426999999999</v>
      </c>
      <c r="FB54" s="18">
        <v>457.09426999999999</v>
      </c>
      <c r="FC54" s="18">
        <v>15.605729999999999</v>
      </c>
      <c r="FD54" s="18">
        <v>81.599999999999994</v>
      </c>
      <c r="FE54" s="18">
        <v>81.635570000000001</v>
      </c>
      <c r="FF54" s="18">
        <v>81.635570000000001</v>
      </c>
      <c r="FG54" s="18">
        <v>-3.5569999999999997E-2</v>
      </c>
      <c r="FH54" s="18">
        <v>151.4</v>
      </c>
      <c r="FI54" s="18">
        <v>151.36251999999999</v>
      </c>
      <c r="FJ54" s="18">
        <v>151.36251999999999</v>
      </c>
      <c r="FK54" s="18">
        <v>3.7479999999999999E-2</v>
      </c>
      <c r="FL54" s="18">
        <v>42.2</v>
      </c>
      <c r="FM54" s="18">
        <v>41.89893</v>
      </c>
      <c r="FN54" s="18">
        <v>41.89893</v>
      </c>
      <c r="FO54" s="18">
        <v>0.30107</v>
      </c>
      <c r="FP54" s="18">
        <v>16.899999999999999</v>
      </c>
      <c r="FQ54" s="18">
        <v>19.21088</v>
      </c>
      <c r="FR54" s="18">
        <v>19.21088</v>
      </c>
      <c r="FS54" s="18">
        <v>-2.31088</v>
      </c>
      <c r="FT54" s="18">
        <v>17.2</v>
      </c>
      <c r="FU54" s="18">
        <v>17.4344</v>
      </c>
      <c r="FV54" s="18">
        <v>18.46453</v>
      </c>
      <c r="FW54" s="18">
        <v>-1.2645299999999999</v>
      </c>
      <c r="FX54" s="18">
        <v>92</v>
      </c>
      <c r="FY54" s="18">
        <v>87.773570000000007</v>
      </c>
      <c r="FZ54" s="18">
        <v>87.773570000000007</v>
      </c>
      <c r="GA54" s="18">
        <v>4.2264299999999997</v>
      </c>
      <c r="GB54" s="18"/>
      <c r="GC54" s="18"/>
      <c r="GD54" s="18">
        <v>179.82</v>
      </c>
      <c r="GE54" s="18">
        <v>-179.82</v>
      </c>
      <c r="GF54" s="18"/>
      <c r="GG54" s="18"/>
      <c r="GH54" s="18">
        <v>179.82</v>
      </c>
      <c r="GI54" s="18">
        <v>-179.82</v>
      </c>
      <c r="GJ54" s="18"/>
      <c r="GK54" s="18"/>
      <c r="GL54" s="18">
        <v>180.36</v>
      </c>
      <c r="GM54" s="18">
        <v>-180.36</v>
      </c>
      <c r="GN54" s="18">
        <v>106.2</v>
      </c>
      <c r="GO54" s="18">
        <v>110.48202000000001</v>
      </c>
      <c r="GP54" s="18">
        <v>110.48202000000001</v>
      </c>
      <c r="GQ54" s="18">
        <v>-4.2820200000000002</v>
      </c>
      <c r="GR54" s="18">
        <v>43.9</v>
      </c>
      <c r="GS54" s="18">
        <v>47.082599999999999</v>
      </c>
      <c r="GT54" s="18">
        <v>47.082599999999999</v>
      </c>
      <c r="GU54" s="18">
        <v>-3.1825999999999999</v>
      </c>
      <c r="GV54" s="18"/>
      <c r="GW54" s="18"/>
      <c r="GX54" s="18">
        <v>45.381999999999998</v>
      </c>
      <c r="GY54" s="18">
        <v>-45.381999999999998</v>
      </c>
      <c r="GZ54" s="18">
        <v>2</v>
      </c>
      <c r="HA54" s="18"/>
      <c r="HB54" s="18"/>
      <c r="HC54" s="18">
        <v>2</v>
      </c>
      <c r="HD54" s="18">
        <v>35</v>
      </c>
      <c r="HE54" s="18">
        <v>33.36054</v>
      </c>
      <c r="HF54" s="18">
        <v>30.300550000000001</v>
      </c>
      <c r="HG54" s="18">
        <v>4.6994499999999997</v>
      </c>
      <c r="HH54" s="18">
        <v>170.9</v>
      </c>
      <c r="HI54" s="18">
        <v>174.55948000000001</v>
      </c>
      <c r="HJ54" s="18">
        <v>174.55948000000001</v>
      </c>
      <c r="HK54" s="18">
        <v>-3.6594799999999998</v>
      </c>
      <c r="HL54" s="18"/>
      <c r="HM54" s="18"/>
      <c r="HN54" s="18"/>
      <c r="HO54" s="18">
        <v>0</v>
      </c>
      <c r="HP54" s="18"/>
      <c r="HQ54" s="18"/>
      <c r="HR54" s="18"/>
      <c r="HS54" s="18">
        <v>0</v>
      </c>
      <c r="HT54" s="18">
        <v>94.1</v>
      </c>
      <c r="HU54" s="18">
        <v>95.545190000000005</v>
      </c>
      <c r="HV54" s="18">
        <v>95.545190000000005</v>
      </c>
      <c r="HW54" s="18">
        <v>-1.44519</v>
      </c>
      <c r="HX54" s="18"/>
      <c r="HY54" s="18"/>
      <c r="HZ54" s="18"/>
      <c r="IA54" s="18">
        <v>0</v>
      </c>
      <c r="IB54" s="18"/>
      <c r="IC54" s="18"/>
      <c r="ID54" s="18"/>
      <c r="IE54" s="18">
        <v>0</v>
      </c>
      <c r="IF54" s="18">
        <v>44.5</v>
      </c>
      <c r="IG54" s="18">
        <v>45.265309999999999</v>
      </c>
      <c r="IH54" s="18">
        <v>45.265309999999999</v>
      </c>
      <c r="II54" s="18">
        <v>-0.76531000000000005</v>
      </c>
      <c r="IJ54" s="18"/>
      <c r="IK54" s="18"/>
      <c r="IL54" s="18"/>
      <c r="IM54" s="18">
        <v>0</v>
      </c>
      <c r="IN54" s="18"/>
      <c r="IO54" s="18"/>
      <c r="IP54" s="18"/>
      <c r="IQ54" s="18">
        <v>0</v>
      </c>
      <c r="IR54" s="18"/>
      <c r="IS54" s="18"/>
      <c r="IT54" s="18"/>
      <c r="IU54" s="18">
        <v>0</v>
      </c>
      <c r="IV54" s="18">
        <v>127.7</v>
      </c>
      <c r="IW54" s="18">
        <v>132.83837</v>
      </c>
      <c r="IX54" s="18">
        <v>132.83837</v>
      </c>
      <c r="IY54" s="18">
        <v>-5.1383700000000001</v>
      </c>
      <c r="IZ54" s="18">
        <v>168.1</v>
      </c>
      <c r="JA54" s="18">
        <v>171.57499999999999</v>
      </c>
      <c r="JB54" s="18"/>
      <c r="JC54" s="18">
        <v>168.1</v>
      </c>
      <c r="JD54" s="18">
        <v>165.5</v>
      </c>
      <c r="JE54" s="18">
        <v>143.66740999999999</v>
      </c>
      <c r="JF54" s="18"/>
      <c r="JG54" s="18">
        <v>165.5</v>
      </c>
      <c r="JH54" s="18">
        <v>197.8</v>
      </c>
      <c r="JI54" s="18">
        <v>202.72200000000001</v>
      </c>
      <c r="JJ54" s="18"/>
      <c r="JK54" s="18">
        <v>197.8</v>
      </c>
      <c r="JL54" s="18"/>
      <c r="JM54" s="18"/>
      <c r="JN54" s="18"/>
      <c r="JO54" s="18">
        <v>0</v>
      </c>
      <c r="JP54" s="18">
        <v>72.3</v>
      </c>
      <c r="JQ54" s="18">
        <v>73.590999999999994</v>
      </c>
      <c r="JR54" s="18">
        <v>73.590999999999994</v>
      </c>
      <c r="JS54" s="18">
        <v>-1.2909999999999999</v>
      </c>
      <c r="JT54" s="18">
        <v>35.200000000000003</v>
      </c>
      <c r="JU54" s="18">
        <v>36.905999999999999</v>
      </c>
      <c r="JV54" s="18">
        <v>36.905999999999999</v>
      </c>
      <c r="JW54" s="18">
        <v>-1.706</v>
      </c>
      <c r="JX54" s="18"/>
      <c r="JY54" s="18"/>
      <c r="JZ54" s="18"/>
      <c r="KA54" s="18">
        <v>0</v>
      </c>
      <c r="KB54" s="18">
        <v>0</v>
      </c>
      <c r="KC54" s="18"/>
      <c r="KD54" s="18"/>
      <c r="KE54" s="18">
        <v>0</v>
      </c>
      <c r="KF54" s="18"/>
      <c r="KG54" s="18"/>
      <c r="KH54" s="18"/>
      <c r="KI54" s="18">
        <v>0</v>
      </c>
      <c r="KJ54" s="18">
        <v>0</v>
      </c>
      <c r="KK54" s="18">
        <v>36</v>
      </c>
      <c r="KL54" s="18">
        <v>36</v>
      </c>
      <c r="KM54" s="18">
        <v>-36</v>
      </c>
      <c r="KN54" s="18"/>
      <c r="KO54" s="18"/>
      <c r="KP54" s="18"/>
      <c r="KQ54" s="18">
        <v>0</v>
      </c>
      <c r="KR54" s="18"/>
      <c r="KS54" s="18"/>
      <c r="KT54" s="18"/>
      <c r="KU54" s="18">
        <v>0</v>
      </c>
      <c r="KV54" s="18">
        <v>2.1</v>
      </c>
      <c r="KW54" s="18">
        <v>2.04081</v>
      </c>
      <c r="KX54" s="18">
        <v>2.04081</v>
      </c>
      <c r="KY54" s="18">
        <v>5.919E-2</v>
      </c>
      <c r="KZ54" s="18">
        <v>269.39999999999998</v>
      </c>
      <c r="LA54" s="18">
        <v>270.06803000000002</v>
      </c>
      <c r="LB54" s="18">
        <v>270.06803000000002</v>
      </c>
      <c r="LC54" s="18">
        <v>-0.66803000000000001</v>
      </c>
      <c r="LD54" s="18">
        <v>95.6</v>
      </c>
      <c r="LE54" s="18">
        <v>133.16031000000001</v>
      </c>
      <c r="LF54" s="18">
        <v>133.16031000000001</v>
      </c>
      <c r="LG54" s="18">
        <v>-37.560310000000001</v>
      </c>
      <c r="LH54" s="18">
        <v>54</v>
      </c>
      <c r="LI54" s="18">
        <v>67.199219999999997</v>
      </c>
      <c r="LJ54" s="18">
        <v>67.199219999999997</v>
      </c>
      <c r="LK54" s="18">
        <v>-13.19922</v>
      </c>
      <c r="LL54" s="18">
        <v>74.400000000000006</v>
      </c>
      <c r="LM54" s="18">
        <v>78.567999999999998</v>
      </c>
      <c r="LN54" s="18">
        <v>78.567999999999998</v>
      </c>
      <c r="LO54" s="18">
        <v>-4.1680000000000001</v>
      </c>
      <c r="LP54" s="18">
        <v>0</v>
      </c>
      <c r="LQ54" s="18"/>
      <c r="LR54" s="18">
        <v>29.980560000000001</v>
      </c>
      <c r="LS54" s="18">
        <v>-29.980560000000001</v>
      </c>
      <c r="LT54" s="18">
        <v>0</v>
      </c>
      <c r="LU54" s="18"/>
      <c r="LV54" s="18"/>
      <c r="LW54" s="18">
        <v>0</v>
      </c>
      <c r="LX54" s="18">
        <v>0</v>
      </c>
      <c r="LY54" s="18"/>
      <c r="LZ54" s="18"/>
      <c r="MA54" s="18">
        <v>0</v>
      </c>
      <c r="MB54" s="18">
        <v>0</v>
      </c>
      <c r="MC54" s="18"/>
      <c r="MD54" s="18"/>
      <c r="ME54" s="18">
        <v>0</v>
      </c>
      <c r="MF54" s="18">
        <v>141.19999999999999</v>
      </c>
      <c r="MG54" s="18">
        <v>137.00686999999999</v>
      </c>
      <c r="MH54" s="18">
        <v>137.00686999999999</v>
      </c>
      <c r="MI54" s="18">
        <v>4.19313</v>
      </c>
      <c r="MJ54" s="18"/>
      <c r="MK54" s="18"/>
      <c r="ML54" s="18"/>
      <c r="MM54" s="18">
        <v>0</v>
      </c>
      <c r="MN54" s="18">
        <v>78</v>
      </c>
      <c r="MO54" s="18">
        <v>68.709149999999994</v>
      </c>
      <c r="MP54" s="18">
        <v>68.709149999999994</v>
      </c>
      <c r="MQ54" s="18">
        <v>9.2908500000000007</v>
      </c>
      <c r="MR54" s="18">
        <v>49.9</v>
      </c>
      <c r="MS54" s="18"/>
      <c r="MT54" s="18"/>
      <c r="MU54" s="18">
        <v>49.9</v>
      </c>
      <c r="MV54" s="18">
        <v>0</v>
      </c>
      <c r="MW54" s="18"/>
      <c r="MX54" s="18"/>
      <c r="MY54" s="18">
        <v>0</v>
      </c>
      <c r="MZ54" s="18"/>
      <c r="NA54" s="18"/>
      <c r="NB54" s="18"/>
      <c r="NC54" s="18">
        <v>0</v>
      </c>
      <c r="ND54" s="18"/>
      <c r="NE54" s="18"/>
      <c r="NF54" s="18"/>
      <c r="NG54" s="18">
        <v>0</v>
      </c>
      <c r="NH54" s="18"/>
      <c r="NI54" s="18"/>
      <c r="NJ54" s="18"/>
      <c r="NK54" s="18">
        <v>0</v>
      </c>
      <c r="NL54" s="18">
        <v>207.8</v>
      </c>
      <c r="NM54" s="18">
        <v>206.49084999999999</v>
      </c>
      <c r="NN54" s="18">
        <v>206.49084999999999</v>
      </c>
      <c r="NO54" s="18">
        <v>1.30915</v>
      </c>
      <c r="NP54" s="18">
        <v>99.7</v>
      </c>
      <c r="NQ54" s="18">
        <v>103.55547</v>
      </c>
      <c r="NR54" s="18">
        <v>103.55547</v>
      </c>
      <c r="NS54" s="18">
        <v>-3.85547</v>
      </c>
      <c r="NT54" s="18"/>
      <c r="NU54" s="18">
        <v>4.0167900000000003</v>
      </c>
      <c r="NV54" s="18">
        <v>4.0167900000000003</v>
      </c>
      <c r="NW54" s="18">
        <v>-4.0167900000000003</v>
      </c>
      <c r="NX54" s="18"/>
      <c r="NY54" s="18"/>
      <c r="NZ54" s="18"/>
      <c r="OA54" s="18">
        <v>0</v>
      </c>
      <c r="OB54" s="18">
        <v>20</v>
      </c>
      <c r="OC54" s="18">
        <v>16.520890000000001</v>
      </c>
      <c r="OD54" s="18">
        <v>17.492709999999999</v>
      </c>
      <c r="OE54" s="18">
        <v>2.5072899999999998</v>
      </c>
      <c r="OF54" s="18">
        <v>0</v>
      </c>
      <c r="OG54" s="18"/>
      <c r="OH54" s="18"/>
      <c r="OI54" s="18">
        <v>0</v>
      </c>
      <c r="OJ54" s="18">
        <v>66.3</v>
      </c>
      <c r="OK54" s="18">
        <v>32.94</v>
      </c>
      <c r="OL54" s="18">
        <v>31.78</v>
      </c>
      <c r="OM54" s="18">
        <v>34.520000000000003</v>
      </c>
      <c r="ON54" s="18">
        <v>0</v>
      </c>
      <c r="OO54" s="18"/>
      <c r="OP54" s="18"/>
      <c r="OQ54" s="18">
        <v>0</v>
      </c>
      <c r="OR54" s="18">
        <v>0</v>
      </c>
      <c r="OS54" s="18"/>
      <c r="OT54" s="18">
        <v>0.28999999999999998</v>
      </c>
      <c r="OU54" s="18">
        <v>-0.28999999999999998</v>
      </c>
      <c r="OV54" s="18">
        <v>0</v>
      </c>
      <c r="OW54" s="18"/>
      <c r="OX54" s="18"/>
      <c r="OY54" s="18">
        <v>0</v>
      </c>
      <c r="OZ54" s="18">
        <v>20.3</v>
      </c>
      <c r="PA54" s="18">
        <v>19.436350000000001</v>
      </c>
      <c r="PB54" s="18">
        <v>19.436350000000001</v>
      </c>
      <c r="PC54" s="18">
        <v>0.86365000000000003</v>
      </c>
      <c r="PD54" s="18">
        <v>9.9</v>
      </c>
      <c r="PE54" s="18">
        <v>9.9830000000000005</v>
      </c>
      <c r="PF54" s="18">
        <v>9.9830000000000005</v>
      </c>
      <c r="PG54" s="18">
        <v>-8.3000000000000004E-2</v>
      </c>
      <c r="PH54" s="18">
        <v>5.4</v>
      </c>
      <c r="PI54" s="18">
        <v>5.67</v>
      </c>
      <c r="PJ54" s="18">
        <v>5.67</v>
      </c>
      <c r="PK54" s="18">
        <v>-0.27</v>
      </c>
      <c r="PL54" s="18">
        <v>0</v>
      </c>
      <c r="PM54" s="18"/>
      <c r="PN54" s="18"/>
      <c r="PO54" s="18">
        <v>0</v>
      </c>
      <c r="PP54" s="18">
        <v>0</v>
      </c>
      <c r="PQ54" s="18"/>
      <c r="PR54" s="18"/>
      <c r="PS54" s="18">
        <v>0</v>
      </c>
      <c r="PT54" s="18">
        <v>2.2000000000000002</v>
      </c>
      <c r="PU54" s="18"/>
      <c r="PV54" s="18"/>
      <c r="PW54" s="18">
        <v>2.2000000000000002</v>
      </c>
      <c r="PX54" s="18">
        <v>3.6</v>
      </c>
      <c r="PY54" s="18">
        <v>3.6</v>
      </c>
      <c r="PZ54" s="18">
        <v>3.6</v>
      </c>
      <c r="QA54" s="18">
        <v>0</v>
      </c>
      <c r="QB54" s="18">
        <v>2.9</v>
      </c>
      <c r="QC54" s="18">
        <v>4</v>
      </c>
      <c r="QD54" s="18">
        <v>4</v>
      </c>
      <c r="QE54" s="18">
        <v>-1.1000000000000001</v>
      </c>
      <c r="QF54" s="18">
        <v>20.399999999999999</v>
      </c>
      <c r="QG54" s="18">
        <v>20.274049999999999</v>
      </c>
      <c r="QH54" s="18">
        <v>20.274049999999999</v>
      </c>
      <c r="QI54" s="18">
        <v>0.12595000000000001</v>
      </c>
      <c r="QJ54" s="18">
        <v>20</v>
      </c>
      <c r="QK54" s="18">
        <v>18.35763</v>
      </c>
      <c r="QL54" s="18">
        <v>19.436350000000001</v>
      </c>
      <c r="QM54" s="18">
        <v>0.56364999999999998</v>
      </c>
      <c r="QN54" s="18">
        <v>18.8</v>
      </c>
      <c r="QO54" s="18">
        <v>16.520890000000001</v>
      </c>
      <c r="QP54" s="18">
        <v>17.492709999999999</v>
      </c>
      <c r="QQ54" s="18">
        <v>1.3072900000000001</v>
      </c>
      <c r="QR54" s="18">
        <v>0</v>
      </c>
      <c r="QS54" s="18">
        <v>3.4</v>
      </c>
      <c r="QT54" s="18">
        <v>3.4</v>
      </c>
      <c r="QU54" s="18">
        <v>-3.4</v>
      </c>
      <c r="QV54" s="18">
        <v>18.5</v>
      </c>
      <c r="QW54" s="18">
        <v>16.890180000000001</v>
      </c>
      <c r="QX54" s="18">
        <v>17.881440000000001</v>
      </c>
      <c r="QY54" s="18">
        <v>0.61856</v>
      </c>
      <c r="QZ54" s="18">
        <v>0</v>
      </c>
      <c r="RA54" s="18"/>
      <c r="RB54" s="18"/>
      <c r="RC54" s="18">
        <v>0</v>
      </c>
      <c r="RD54" s="18">
        <v>0</v>
      </c>
      <c r="RE54" s="18"/>
      <c r="RF54" s="18"/>
      <c r="RG54" s="18">
        <v>0</v>
      </c>
      <c r="RH54" s="18">
        <v>13</v>
      </c>
      <c r="RI54" s="18">
        <v>6.07</v>
      </c>
      <c r="RJ54" s="18">
        <v>7.6</v>
      </c>
      <c r="RK54" s="18">
        <v>5.4</v>
      </c>
      <c r="RL54" s="18">
        <v>31.9</v>
      </c>
      <c r="RM54" s="18">
        <v>16.21</v>
      </c>
      <c r="RN54" s="18">
        <v>24.667000000000002</v>
      </c>
      <c r="RO54" s="18">
        <v>7.2329999999999997</v>
      </c>
      <c r="RP54" s="18">
        <v>0</v>
      </c>
      <c r="RQ54" s="18"/>
      <c r="RR54" s="18"/>
      <c r="RS54" s="18">
        <v>0</v>
      </c>
      <c r="RT54" s="18">
        <v>3.1</v>
      </c>
      <c r="RU54" s="18">
        <v>3.21</v>
      </c>
      <c r="RV54" s="18">
        <v>3.2010000000000001</v>
      </c>
      <c r="RW54" s="18">
        <v>-0.10100000000000001</v>
      </c>
      <c r="RX54" s="18">
        <v>20.2</v>
      </c>
      <c r="RY54" s="18">
        <v>19.792000000000002</v>
      </c>
      <c r="RZ54" s="18">
        <v>19.792000000000002</v>
      </c>
      <c r="SA54" s="18">
        <v>0.40799999999999997</v>
      </c>
      <c r="SB54" s="18">
        <v>3.2</v>
      </c>
      <c r="SC54" s="18">
        <v>2</v>
      </c>
      <c r="SD54" s="18">
        <v>2</v>
      </c>
      <c r="SE54" s="18">
        <v>1.2</v>
      </c>
      <c r="SF54" s="18"/>
      <c r="SG54" s="18">
        <v>0.4</v>
      </c>
      <c r="SH54" s="18">
        <v>0.4</v>
      </c>
      <c r="SI54" s="18">
        <v>-0.4</v>
      </c>
      <c r="SJ54" s="18">
        <v>0</v>
      </c>
      <c r="SK54" s="18"/>
      <c r="SL54" s="18"/>
      <c r="SM54" s="18">
        <v>0</v>
      </c>
      <c r="SN54" s="18">
        <v>19.8</v>
      </c>
      <c r="SO54" s="18">
        <v>18.11467</v>
      </c>
      <c r="SP54" s="18">
        <v>19.1448</v>
      </c>
      <c r="SQ54" s="18">
        <v>0.6552</v>
      </c>
      <c r="SR54" s="18">
        <v>13.1</v>
      </c>
      <c r="SS54" s="18">
        <v>11.54519</v>
      </c>
      <c r="ST54" s="18">
        <v>12.244899999999999</v>
      </c>
      <c r="SU54" s="18">
        <v>0.85509999999999997</v>
      </c>
      <c r="SV54" s="18">
        <v>20.399999999999999</v>
      </c>
      <c r="SW54" s="18">
        <v>18.367349999999998</v>
      </c>
      <c r="SX54" s="18">
        <v>19.436350000000001</v>
      </c>
      <c r="SY54" s="18">
        <v>0.96365000000000001</v>
      </c>
      <c r="SZ54" s="18">
        <v>20.2</v>
      </c>
      <c r="TA54" s="18">
        <v>18.367349999999998</v>
      </c>
      <c r="TB54" s="18">
        <v>19.436350000000001</v>
      </c>
      <c r="TC54" s="18">
        <v>0.76365000000000005</v>
      </c>
      <c r="TD54" s="18">
        <v>0</v>
      </c>
      <c r="TE54" s="18">
        <v>0.93</v>
      </c>
      <c r="TF54" s="18">
        <v>0.96399999999999997</v>
      </c>
      <c r="TG54" s="18">
        <v>-0.96399999999999997</v>
      </c>
      <c r="TH54" s="18">
        <v>5</v>
      </c>
      <c r="TI54" s="18">
        <v>6.25</v>
      </c>
      <c r="TJ54" s="18">
        <v>16.073</v>
      </c>
      <c r="TK54" s="18">
        <v>-11.073</v>
      </c>
      <c r="TL54" s="18">
        <v>0</v>
      </c>
      <c r="TM54" s="18"/>
      <c r="TN54" s="18"/>
      <c r="TO54" s="18">
        <v>0</v>
      </c>
      <c r="TP54" s="18">
        <v>38.5</v>
      </c>
      <c r="TQ54" s="18">
        <v>6.47</v>
      </c>
      <c r="TR54" s="18">
        <v>14.04</v>
      </c>
      <c r="TS54" s="18">
        <v>24.46</v>
      </c>
      <c r="TT54" s="18">
        <v>77.3</v>
      </c>
      <c r="TU54" s="18">
        <v>36.54</v>
      </c>
      <c r="TV54" s="18">
        <v>16.75</v>
      </c>
      <c r="TW54" s="18">
        <v>60.55</v>
      </c>
      <c r="TX54" s="18">
        <v>2.2999999999999998</v>
      </c>
      <c r="TY54" s="18">
        <v>0.93</v>
      </c>
      <c r="TZ54" s="18">
        <v>0.93</v>
      </c>
      <c r="UA54" s="18">
        <v>1.37</v>
      </c>
      <c r="UB54" s="18">
        <v>1.9</v>
      </c>
      <c r="UC54" s="18">
        <v>0.38</v>
      </c>
      <c r="UD54" s="18">
        <v>0.38</v>
      </c>
      <c r="UE54" s="18">
        <v>1.52</v>
      </c>
      <c r="UF54" s="18">
        <v>0</v>
      </c>
      <c r="UG54" s="18"/>
      <c r="UH54" s="18"/>
      <c r="UI54" s="18">
        <v>0</v>
      </c>
      <c r="UJ54" s="18">
        <v>20.9</v>
      </c>
      <c r="UK54" s="18">
        <v>18.367349999999998</v>
      </c>
      <c r="UL54" s="18">
        <v>19.436350000000001</v>
      </c>
      <c r="UM54" s="18">
        <v>1.4636499999999999</v>
      </c>
      <c r="UN54" s="18">
        <v>8</v>
      </c>
      <c r="UO54" s="18">
        <v>8.1999999999999993</v>
      </c>
      <c r="UP54" s="18">
        <v>8.1999999999999993</v>
      </c>
      <c r="UQ54" s="18">
        <v>-0.2</v>
      </c>
      <c r="UR54" s="18">
        <v>6.1</v>
      </c>
      <c r="US54" s="18">
        <v>7.1</v>
      </c>
      <c r="UT54" s="18">
        <v>7.1</v>
      </c>
      <c r="UU54" s="18">
        <v>-1</v>
      </c>
      <c r="UV54" s="18">
        <v>20.399999999999999</v>
      </c>
      <c r="UW54" s="18">
        <v>18.35763</v>
      </c>
      <c r="UX54" s="18">
        <v>19.436350000000001</v>
      </c>
      <c r="UY54" s="18">
        <v>0.96365000000000001</v>
      </c>
      <c r="UZ54" s="18">
        <v>20.399999999999999</v>
      </c>
      <c r="VA54" s="18">
        <v>18.35763</v>
      </c>
      <c r="VB54" s="18">
        <v>19.436350000000001</v>
      </c>
      <c r="VC54" s="18">
        <v>0.96365000000000001</v>
      </c>
      <c r="VD54" s="18">
        <v>20</v>
      </c>
      <c r="VE54" s="18">
        <v>18.35763</v>
      </c>
      <c r="VF54" s="18">
        <v>19.436350000000001</v>
      </c>
      <c r="VG54" s="18">
        <v>0.56364999999999998</v>
      </c>
      <c r="VH54" s="18">
        <v>0</v>
      </c>
      <c r="VI54" s="18"/>
      <c r="VJ54" s="18">
        <v>0.18</v>
      </c>
      <c r="VK54" s="18">
        <v>-0.18</v>
      </c>
      <c r="VL54" s="18">
        <v>0</v>
      </c>
      <c r="VM54" s="18"/>
      <c r="VN54" s="18"/>
      <c r="VO54" s="18">
        <v>0</v>
      </c>
      <c r="VP54" s="18">
        <v>0</v>
      </c>
      <c r="VQ54" s="18"/>
      <c r="VR54" s="18"/>
      <c r="VS54" s="18">
        <v>0</v>
      </c>
      <c r="VT54" s="18">
        <v>0</v>
      </c>
      <c r="VU54" s="18"/>
      <c r="VV54" s="18"/>
      <c r="VW54" s="18">
        <v>0</v>
      </c>
      <c r="VX54" s="18">
        <v>0</v>
      </c>
      <c r="VY54" s="18">
        <v>0.6</v>
      </c>
      <c r="VZ54" s="18">
        <v>0.6</v>
      </c>
      <c r="WA54" s="18">
        <v>-0.6</v>
      </c>
      <c r="WB54" s="18">
        <v>16.2</v>
      </c>
      <c r="WC54" s="18">
        <v>12.01</v>
      </c>
      <c r="WD54" s="18">
        <v>10.31</v>
      </c>
      <c r="WE54" s="18">
        <v>5.89</v>
      </c>
      <c r="WF54" s="18">
        <v>12.1</v>
      </c>
      <c r="WG54" s="18">
        <v>14.15</v>
      </c>
      <c r="WH54" s="18">
        <v>7.69</v>
      </c>
      <c r="WI54" s="18">
        <v>4.41</v>
      </c>
      <c r="WJ54" s="18">
        <v>0</v>
      </c>
      <c r="WK54" s="18"/>
      <c r="WL54" s="18"/>
      <c r="WM54" s="18">
        <v>0</v>
      </c>
      <c r="WN54" s="18">
        <v>3.2</v>
      </c>
      <c r="WO54" s="18">
        <v>4.2</v>
      </c>
      <c r="WP54" s="18">
        <v>4.2</v>
      </c>
      <c r="WQ54" s="18">
        <v>-1</v>
      </c>
      <c r="WR54" s="18">
        <v>2.4</v>
      </c>
      <c r="WS54" s="18">
        <v>2.4</v>
      </c>
      <c r="WT54" s="18">
        <v>2.4</v>
      </c>
      <c r="WU54" s="18">
        <v>0</v>
      </c>
      <c r="WV54" s="18">
        <v>2.4</v>
      </c>
      <c r="WW54" s="18">
        <v>2.4</v>
      </c>
      <c r="WX54" s="18">
        <v>2.4</v>
      </c>
      <c r="WY54" s="18">
        <v>0</v>
      </c>
      <c r="WZ54" s="18"/>
      <c r="XA54" s="18"/>
      <c r="XB54" s="18"/>
      <c r="XC54" s="18">
        <v>0</v>
      </c>
      <c r="XD54" s="18">
        <v>0</v>
      </c>
      <c r="XE54" s="18"/>
      <c r="XF54" s="18"/>
      <c r="XG54" s="18">
        <v>0</v>
      </c>
      <c r="XH54" s="18">
        <v>8.1</v>
      </c>
      <c r="XI54" s="18">
        <v>8.4</v>
      </c>
      <c r="XJ54" s="18">
        <v>8.4</v>
      </c>
      <c r="XK54" s="18">
        <v>-0.3</v>
      </c>
      <c r="XL54" s="18">
        <v>20</v>
      </c>
      <c r="XM54" s="18">
        <v>17.881440000000001</v>
      </c>
      <c r="XN54" s="18">
        <v>18.95044</v>
      </c>
      <c r="XO54" s="18">
        <v>1.04956</v>
      </c>
      <c r="XP54" s="18">
        <v>20</v>
      </c>
      <c r="XQ54" s="18">
        <v>17.881440000000001</v>
      </c>
      <c r="XR54" s="18">
        <v>18.95044</v>
      </c>
      <c r="XS54" s="18">
        <v>1.04956</v>
      </c>
      <c r="XT54" s="18">
        <v>7.3</v>
      </c>
      <c r="XU54" s="18">
        <v>10.8</v>
      </c>
      <c r="XV54" s="18">
        <v>10.8</v>
      </c>
      <c r="XW54" s="18">
        <v>-3.5</v>
      </c>
      <c r="XX54" s="18">
        <v>23.9</v>
      </c>
      <c r="XY54" s="18">
        <v>28.5</v>
      </c>
      <c r="XZ54" s="18">
        <v>28.5</v>
      </c>
      <c r="YA54" s="18">
        <v>-4.5999999999999996</v>
      </c>
      <c r="YB54" s="18">
        <v>33.700000000000003</v>
      </c>
      <c r="YC54" s="18">
        <v>28.5</v>
      </c>
      <c r="YD54" s="18">
        <v>28.5</v>
      </c>
      <c r="YE54" s="18">
        <v>5.2</v>
      </c>
      <c r="YF54" s="18">
        <v>16.5</v>
      </c>
      <c r="YG54" s="18">
        <v>14</v>
      </c>
      <c r="YH54" s="18">
        <v>14</v>
      </c>
      <c r="YI54" s="18">
        <v>2.5</v>
      </c>
      <c r="YJ54" s="18">
        <v>10.9</v>
      </c>
      <c r="YK54" s="18">
        <v>18</v>
      </c>
      <c r="YL54" s="18">
        <v>18</v>
      </c>
      <c r="YM54" s="18">
        <v>-7.1</v>
      </c>
      <c r="YN54" s="18">
        <v>6.8</v>
      </c>
      <c r="YO54" s="18">
        <v>8.15</v>
      </c>
      <c r="YP54" s="18">
        <v>8.15</v>
      </c>
      <c r="YQ54" s="18">
        <v>-1.35</v>
      </c>
      <c r="YR54" s="18">
        <v>11.2</v>
      </c>
      <c r="YS54" s="18">
        <v>11</v>
      </c>
      <c r="YT54" s="18">
        <v>11</v>
      </c>
      <c r="YU54" s="18">
        <v>0.2</v>
      </c>
      <c r="YV54" s="18">
        <v>18.2</v>
      </c>
      <c r="YW54" s="18">
        <v>22</v>
      </c>
      <c r="YX54" s="18">
        <v>22</v>
      </c>
      <c r="YY54" s="18">
        <v>-3.8</v>
      </c>
    </row>
    <row r="55" spans="1:675" ht="24" customHeight="1" x14ac:dyDescent="0.3">
      <c r="A55" s="1"/>
      <c r="B55" s="17" t="s">
        <v>102</v>
      </c>
      <c r="C55" s="17" t="s">
        <v>918</v>
      </c>
      <c r="D55" s="18">
        <v>198.8</v>
      </c>
      <c r="E55" s="18">
        <v>203.40136000000001</v>
      </c>
      <c r="F55" s="18">
        <v>203.40136000000001</v>
      </c>
      <c r="G55" s="18">
        <v>-4.6013599999999997</v>
      </c>
      <c r="H55" s="18">
        <v>619.20000000000005</v>
      </c>
      <c r="I55" s="18">
        <v>634.98344999999995</v>
      </c>
      <c r="J55" s="18">
        <v>627.79395999999997</v>
      </c>
      <c r="K55" s="18">
        <v>-8.5939599999999992</v>
      </c>
      <c r="L55" s="18">
        <v>213.4</v>
      </c>
      <c r="M55" s="18">
        <v>215.11229</v>
      </c>
      <c r="N55" s="18">
        <v>204.43100999999999</v>
      </c>
      <c r="O55" s="18">
        <v>8.9689899999999998</v>
      </c>
      <c r="P55" s="18"/>
      <c r="Q55" s="18"/>
      <c r="R55" s="18"/>
      <c r="S55" s="18">
        <v>0</v>
      </c>
      <c r="T55" s="18"/>
      <c r="U55" s="18"/>
      <c r="V55" s="18"/>
      <c r="W55" s="18">
        <v>0</v>
      </c>
      <c r="X55" s="18">
        <v>88.2</v>
      </c>
      <c r="Y55" s="18">
        <v>91.867829999999998</v>
      </c>
      <c r="Z55" s="18">
        <v>91.867829999999998</v>
      </c>
      <c r="AA55" s="18">
        <v>-3.6678299999999999</v>
      </c>
      <c r="AB55" s="18">
        <v>237.2</v>
      </c>
      <c r="AC55" s="18">
        <v>242</v>
      </c>
      <c r="AD55" s="18">
        <v>242</v>
      </c>
      <c r="AE55" s="18">
        <v>-4.8</v>
      </c>
      <c r="AF55" s="18">
        <v>26.9</v>
      </c>
      <c r="AG55" s="18">
        <v>27.80639</v>
      </c>
      <c r="AH55" s="18"/>
      <c r="AI55" s="18">
        <v>26.9</v>
      </c>
      <c r="AJ55" s="18">
        <v>0</v>
      </c>
      <c r="AK55" s="18"/>
      <c r="AL55" s="18"/>
      <c r="AM55" s="18">
        <v>0</v>
      </c>
      <c r="AN55" s="18">
        <v>114.3</v>
      </c>
      <c r="AO55" s="18">
        <v>159.82006000000001</v>
      </c>
      <c r="AP55" s="18">
        <v>150.42433</v>
      </c>
      <c r="AQ55" s="18">
        <v>-36.12433</v>
      </c>
      <c r="AR55" s="18">
        <v>114.5</v>
      </c>
      <c r="AS55" s="18">
        <v>159.82006000000001</v>
      </c>
      <c r="AT55" s="18">
        <v>150.42433</v>
      </c>
      <c r="AU55" s="18">
        <v>-35.924329999999998</v>
      </c>
      <c r="AV55" s="18">
        <v>113.3</v>
      </c>
      <c r="AW55" s="18">
        <v>159.82006000000001</v>
      </c>
      <c r="AX55" s="18">
        <v>150.42433</v>
      </c>
      <c r="AY55" s="18">
        <v>-37.12433</v>
      </c>
      <c r="AZ55" s="18">
        <v>221.3</v>
      </c>
      <c r="BA55" s="18">
        <v>240.45</v>
      </c>
      <c r="BB55" s="18">
        <v>226.31408999999999</v>
      </c>
      <c r="BC55" s="18">
        <v>-5.0140900000000004</v>
      </c>
      <c r="BD55" s="18">
        <v>206</v>
      </c>
      <c r="BE55" s="18">
        <v>207.24285</v>
      </c>
      <c r="BF55" s="18">
        <v>207.24285</v>
      </c>
      <c r="BG55" s="18">
        <v>-1.24285</v>
      </c>
      <c r="BH55" s="18">
        <v>108.4</v>
      </c>
      <c r="BI55" s="18">
        <v>103.93259999999999</v>
      </c>
      <c r="BJ55" s="18">
        <v>103.93259999999999</v>
      </c>
      <c r="BK55" s="18">
        <v>4.4673999999999996</v>
      </c>
      <c r="BL55" s="18">
        <v>557</v>
      </c>
      <c r="BM55" s="18">
        <v>566.08941000000004</v>
      </c>
      <c r="BN55" s="18">
        <v>566.08941000000004</v>
      </c>
      <c r="BO55" s="18">
        <v>-9.0894100000000009</v>
      </c>
      <c r="BP55" s="18">
        <v>10</v>
      </c>
      <c r="BQ55" s="18">
        <v>10.52094</v>
      </c>
      <c r="BR55" s="18">
        <v>10.52094</v>
      </c>
      <c r="BS55" s="18">
        <v>-0.52093999999999996</v>
      </c>
      <c r="BT55" s="18"/>
      <c r="BU55" s="18"/>
      <c r="BV55" s="18"/>
      <c r="BW55" s="18">
        <v>0</v>
      </c>
      <c r="BX55" s="18">
        <v>0</v>
      </c>
      <c r="BY55" s="18"/>
      <c r="BZ55" s="18"/>
      <c r="CA55" s="18">
        <v>0</v>
      </c>
      <c r="CB55" s="18"/>
      <c r="CC55" s="18"/>
      <c r="CD55" s="18"/>
      <c r="CE55" s="18">
        <v>0</v>
      </c>
      <c r="CF55" s="18"/>
      <c r="CG55" s="18"/>
      <c r="CH55" s="18"/>
      <c r="CI55" s="18">
        <v>0</v>
      </c>
      <c r="CJ55" s="18">
        <v>164.7</v>
      </c>
      <c r="CK55" s="18">
        <v>164.06706</v>
      </c>
      <c r="CL55" s="18">
        <v>164.06706</v>
      </c>
      <c r="CM55" s="18">
        <v>0.63293999999999995</v>
      </c>
      <c r="CN55" s="18">
        <v>9.3000000000000007</v>
      </c>
      <c r="CO55" s="18">
        <v>5.1336000000000004</v>
      </c>
      <c r="CP55" s="18">
        <v>5.1336000000000004</v>
      </c>
      <c r="CQ55" s="18">
        <v>4.1664000000000003</v>
      </c>
      <c r="CR55" s="18">
        <v>6.5</v>
      </c>
      <c r="CS55" s="18">
        <v>2.8178999999999998</v>
      </c>
      <c r="CT55" s="18">
        <v>2.8178999999999998</v>
      </c>
      <c r="CU55" s="18">
        <v>3.6821000000000002</v>
      </c>
      <c r="CV55" s="18">
        <v>22.4</v>
      </c>
      <c r="CW55" s="18">
        <v>22.410769999999999</v>
      </c>
      <c r="CX55" s="18"/>
      <c r="CY55" s="18">
        <v>22.4</v>
      </c>
      <c r="CZ55" s="18">
        <v>0</v>
      </c>
      <c r="DA55" s="18">
        <v>6.8766400000000001</v>
      </c>
      <c r="DB55" s="18">
        <v>6.8766400000000001</v>
      </c>
      <c r="DC55" s="18">
        <v>-6.8766400000000001</v>
      </c>
      <c r="DD55" s="18"/>
      <c r="DE55" s="18"/>
      <c r="DF55" s="18"/>
      <c r="DG55" s="18">
        <v>0</v>
      </c>
      <c r="DH55" s="18">
        <v>141.9</v>
      </c>
      <c r="DI55" s="18">
        <v>142.44412</v>
      </c>
      <c r="DJ55" s="18">
        <v>142.44412</v>
      </c>
      <c r="DK55" s="18">
        <v>-0.54412000000000005</v>
      </c>
      <c r="DL55" s="18"/>
      <c r="DM55" s="18"/>
      <c r="DN55" s="18"/>
      <c r="DO55" s="18">
        <v>0</v>
      </c>
      <c r="DP55" s="18"/>
      <c r="DQ55" s="18"/>
      <c r="DR55" s="18"/>
      <c r="DS55" s="18">
        <v>0</v>
      </c>
      <c r="DT55" s="18"/>
      <c r="DU55" s="18"/>
      <c r="DV55" s="18"/>
      <c r="DW55" s="18">
        <v>0</v>
      </c>
      <c r="DX55" s="18"/>
      <c r="DY55" s="18"/>
      <c r="DZ55" s="18"/>
      <c r="EA55" s="18">
        <v>0</v>
      </c>
      <c r="EB55" s="18">
        <v>110.1</v>
      </c>
      <c r="EC55" s="18">
        <v>112.46647</v>
      </c>
      <c r="ED55" s="18">
        <v>112.46647</v>
      </c>
      <c r="EE55" s="18">
        <v>-2.3664700000000001</v>
      </c>
      <c r="EF55" s="18">
        <v>173.5</v>
      </c>
      <c r="EG55" s="18">
        <v>220.69499999999999</v>
      </c>
      <c r="EH55" s="18">
        <v>220.69499999999999</v>
      </c>
      <c r="EI55" s="18">
        <v>-47.195</v>
      </c>
      <c r="EJ55" s="18">
        <v>0</v>
      </c>
      <c r="EK55" s="18"/>
      <c r="EL55" s="18"/>
      <c r="EM55" s="18">
        <v>0</v>
      </c>
      <c r="EN55" s="18"/>
      <c r="EO55" s="18"/>
      <c r="EP55" s="18"/>
      <c r="EQ55" s="18">
        <v>0</v>
      </c>
      <c r="ER55" s="18"/>
      <c r="ES55" s="18"/>
      <c r="ET55" s="18"/>
      <c r="EU55" s="18">
        <v>0</v>
      </c>
      <c r="EV55" s="18">
        <v>6.5</v>
      </c>
      <c r="EW55" s="18">
        <v>6.39</v>
      </c>
      <c r="EX55" s="18">
        <v>6.39</v>
      </c>
      <c r="EY55" s="18">
        <v>0.11</v>
      </c>
      <c r="EZ55" s="18">
        <v>473.4</v>
      </c>
      <c r="FA55" s="18">
        <v>457.09426999999999</v>
      </c>
      <c r="FB55" s="18">
        <v>457.09426999999999</v>
      </c>
      <c r="FC55" s="18">
        <v>16.305730000000001</v>
      </c>
      <c r="FD55" s="18">
        <v>81.5</v>
      </c>
      <c r="FE55" s="18">
        <v>81.635570000000001</v>
      </c>
      <c r="FF55" s="18">
        <v>81.635570000000001</v>
      </c>
      <c r="FG55" s="18">
        <v>-0.13557</v>
      </c>
      <c r="FH55" s="18">
        <v>148.6</v>
      </c>
      <c r="FI55" s="18">
        <v>151.36251999999999</v>
      </c>
      <c r="FJ55" s="18">
        <v>151.36251999999999</v>
      </c>
      <c r="FK55" s="18">
        <v>-2.7625199999999999</v>
      </c>
      <c r="FL55" s="18">
        <v>42.3</v>
      </c>
      <c r="FM55" s="18">
        <v>41.89893</v>
      </c>
      <c r="FN55" s="18">
        <v>41.89893</v>
      </c>
      <c r="FO55" s="18">
        <v>0.40106999999999998</v>
      </c>
      <c r="FP55" s="18">
        <v>18.3</v>
      </c>
      <c r="FQ55" s="18">
        <v>19.21088</v>
      </c>
      <c r="FR55" s="18">
        <v>19.21088</v>
      </c>
      <c r="FS55" s="18">
        <v>-0.91088000000000002</v>
      </c>
      <c r="FT55" s="18">
        <v>16.2</v>
      </c>
      <c r="FU55" s="18">
        <v>17.4344</v>
      </c>
      <c r="FV55" s="18">
        <v>18.46453</v>
      </c>
      <c r="FW55" s="18">
        <v>-2.2645300000000002</v>
      </c>
      <c r="FX55" s="18">
        <v>88.8</v>
      </c>
      <c r="FY55" s="18">
        <v>87.773570000000007</v>
      </c>
      <c r="FZ55" s="18">
        <v>87.773570000000007</v>
      </c>
      <c r="GA55" s="18">
        <v>1.02643</v>
      </c>
      <c r="GB55" s="18"/>
      <c r="GC55" s="18"/>
      <c r="GD55" s="18">
        <v>179.82</v>
      </c>
      <c r="GE55" s="18">
        <v>-179.82</v>
      </c>
      <c r="GF55" s="18"/>
      <c r="GG55" s="18"/>
      <c r="GH55" s="18">
        <v>179.82</v>
      </c>
      <c r="GI55" s="18">
        <v>-179.82</v>
      </c>
      <c r="GJ55" s="18"/>
      <c r="GK55" s="18"/>
      <c r="GL55" s="18">
        <v>180.36</v>
      </c>
      <c r="GM55" s="18">
        <v>-180.36</v>
      </c>
      <c r="GN55" s="18">
        <v>104.6</v>
      </c>
      <c r="GO55" s="18">
        <v>110.48202000000001</v>
      </c>
      <c r="GP55" s="18">
        <v>110.48202000000001</v>
      </c>
      <c r="GQ55" s="18">
        <v>-5.8820199999999998</v>
      </c>
      <c r="GR55" s="18">
        <v>42.5</v>
      </c>
      <c r="GS55" s="18">
        <v>47.082599999999999</v>
      </c>
      <c r="GT55" s="18">
        <v>47.082599999999999</v>
      </c>
      <c r="GU55" s="18">
        <v>-4.5826000000000002</v>
      </c>
      <c r="GV55" s="18"/>
      <c r="GW55" s="18"/>
      <c r="GX55" s="18">
        <v>45.381999999999998</v>
      </c>
      <c r="GY55" s="18">
        <v>-45.381999999999998</v>
      </c>
      <c r="GZ55" s="18">
        <v>2</v>
      </c>
      <c r="HA55" s="18"/>
      <c r="HB55" s="18"/>
      <c r="HC55" s="18">
        <v>2</v>
      </c>
      <c r="HD55" s="18">
        <v>35.5</v>
      </c>
      <c r="HE55" s="18">
        <v>33.36054</v>
      </c>
      <c r="HF55" s="18">
        <v>30.300550000000001</v>
      </c>
      <c r="HG55" s="18">
        <v>5.1994499999999997</v>
      </c>
      <c r="HH55" s="18">
        <v>169</v>
      </c>
      <c r="HI55" s="18">
        <v>174.55948000000001</v>
      </c>
      <c r="HJ55" s="18">
        <v>174.55948000000001</v>
      </c>
      <c r="HK55" s="18">
        <v>-5.5594799999999998</v>
      </c>
      <c r="HL55" s="18"/>
      <c r="HM55" s="18"/>
      <c r="HN55" s="18"/>
      <c r="HO55" s="18">
        <v>0</v>
      </c>
      <c r="HP55" s="18"/>
      <c r="HQ55" s="18"/>
      <c r="HR55" s="18"/>
      <c r="HS55" s="18">
        <v>0</v>
      </c>
      <c r="HT55" s="18">
        <v>93.4</v>
      </c>
      <c r="HU55" s="18">
        <v>95.545190000000005</v>
      </c>
      <c r="HV55" s="18">
        <v>64.878479999999996</v>
      </c>
      <c r="HW55" s="18">
        <v>28.521519999999999</v>
      </c>
      <c r="HX55" s="18"/>
      <c r="HY55" s="18"/>
      <c r="HZ55" s="18"/>
      <c r="IA55" s="18">
        <v>0</v>
      </c>
      <c r="IB55" s="18"/>
      <c r="IC55" s="18"/>
      <c r="ID55" s="18"/>
      <c r="IE55" s="18">
        <v>0</v>
      </c>
      <c r="IF55" s="18">
        <v>45.2</v>
      </c>
      <c r="IG55" s="18">
        <v>45.265309999999999</v>
      </c>
      <c r="IH55" s="18"/>
      <c r="II55" s="18">
        <v>45.2</v>
      </c>
      <c r="IJ55" s="18"/>
      <c r="IK55" s="18"/>
      <c r="IL55" s="18"/>
      <c r="IM55" s="18">
        <v>0</v>
      </c>
      <c r="IN55" s="18"/>
      <c r="IO55" s="18"/>
      <c r="IP55" s="18"/>
      <c r="IQ55" s="18">
        <v>0</v>
      </c>
      <c r="IR55" s="18"/>
      <c r="IS55" s="18"/>
      <c r="IT55" s="18"/>
      <c r="IU55" s="18">
        <v>0</v>
      </c>
      <c r="IV55" s="18">
        <v>126.3</v>
      </c>
      <c r="IW55" s="18">
        <v>132.83837</v>
      </c>
      <c r="IX55" s="18">
        <v>132.83837</v>
      </c>
      <c r="IY55" s="18">
        <v>-6.5383699999999996</v>
      </c>
      <c r="IZ55" s="18">
        <v>168.6</v>
      </c>
      <c r="JA55" s="18"/>
      <c r="JB55" s="18"/>
      <c r="JC55" s="18">
        <v>168.6</v>
      </c>
      <c r="JD55" s="18">
        <v>165.9</v>
      </c>
      <c r="JE55" s="18">
        <v>97.804199999999994</v>
      </c>
      <c r="JF55" s="18"/>
      <c r="JG55" s="18">
        <v>165.9</v>
      </c>
      <c r="JH55" s="18">
        <v>197.8</v>
      </c>
      <c r="JI55" s="18">
        <v>202.72200000000001</v>
      </c>
      <c r="JJ55" s="18"/>
      <c r="JK55" s="18">
        <v>197.8</v>
      </c>
      <c r="JL55" s="18"/>
      <c r="JM55" s="18"/>
      <c r="JN55" s="18"/>
      <c r="JO55" s="18">
        <v>0</v>
      </c>
      <c r="JP55" s="18">
        <v>73</v>
      </c>
      <c r="JQ55" s="18">
        <v>73.590999999999994</v>
      </c>
      <c r="JR55" s="18">
        <v>44.848439999999997</v>
      </c>
      <c r="JS55" s="18">
        <v>28.15156</v>
      </c>
      <c r="JT55" s="18">
        <v>35.4</v>
      </c>
      <c r="JU55" s="18">
        <v>36.905999999999999</v>
      </c>
      <c r="JV55" s="18">
        <v>22.49156</v>
      </c>
      <c r="JW55" s="18">
        <v>12.908440000000001</v>
      </c>
      <c r="JX55" s="18"/>
      <c r="JY55" s="18"/>
      <c r="JZ55" s="18"/>
      <c r="KA55" s="18">
        <v>0</v>
      </c>
      <c r="KB55" s="18">
        <v>0</v>
      </c>
      <c r="KC55" s="18"/>
      <c r="KD55" s="18"/>
      <c r="KE55" s="18">
        <v>0</v>
      </c>
      <c r="KF55" s="18"/>
      <c r="KG55" s="18"/>
      <c r="KH55" s="18"/>
      <c r="KI55" s="18">
        <v>0</v>
      </c>
      <c r="KJ55" s="18">
        <v>0</v>
      </c>
      <c r="KK55" s="18">
        <v>26</v>
      </c>
      <c r="KL55" s="18">
        <v>26</v>
      </c>
      <c r="KM55" s="18">
        <v>-26</v>
      </c>
      <c r="KN55" s="18"/>
      <c r="KO55" s="18"/>
      <c r="KP55" s="18"/>
      <c r="KQ55" s="18">
        <v>0</v>
      </c>
      <c r="KR55" s="18"/>
      <c r="KS55" s="18"/>
      <c r="KT55" s="18"/>
      <c r="KU55" s="18">
        <v>0</v>
      </c>
      <c r="KV55" s="18">
        <v>2.1</v>
      </c>
      <c r="KW55" s="18">
        <v>2.04081</v>
      </c>
      <c r="KX55" s="18">
        <v>2.04081</v>
      </c>
      <c r="KY55" s="18">
        <v>5.919E-2</v>
      </c>
      <c r="KZ55" s="18">
        <v>264.2</v>
      </c>
      <c r="LA55" s="18">
        <v>270.06803000000002</v>
      </c>
      <c r="LB55" s="18">
        <v>270.06803000000002</v>
      </c>
      <c r="LC55" s="18">
        <v>-5.8680300000000001</v>
      </c>
      <c r="LD55" s="18">
        <v>84.5</v>
      </c>
      <c r="LE55" s="18">
        <v>133.16031000000001</v>
      </c>
      <c r="LF55" s="18">
        <v>133.16031000000001</v>
      </c>
      <c r="LG55" s="18">
        <v>-48.660310000000003</v>
      </c>
      <c r="LH55" s="18">
        <v>57.1</v>
      </c>
      <c r="LI55" s="18">
        <v>67.199219999999997</v>
      </c>
      <c r="LJ55" s="18">
        <v>67.199219999999997</v>
      </c>
      <c r="LK55" s="18">
        <v>-10.099220000000001</v>
      </c>
      <c r="LL55" s="18">
        <v>74.7</v>
      </c>
      <c r="LM55" s="18">
        <v>78.567999999999998</v>
      </c>
      <c r="LN55" s="18">
        <v>78.567999999999998</v>
      </c>
      <c r="LO55" s="18">
        <v>-3.8679999999999999</v>
      </c>
      <c r="LP55" s="18">
        <v>0</v>
      </c>
      <c r="LQ55" s="18"/>
      <c r="LR55" s="18">
        <v>29.980560000000001</v>
      </c>
      <c r="LS55" s="18">
        <v>-29.980560000000001</v>
      </c>
      <c r="LT55" s="18">
        <v>0</v>
      </c>
      <c r="LU55" s="18"/>
      <c r="LV55" s="18"/>
      <c r="LW55" s="18">
        <v>0</v>
      </c>
      <c r="LX55" s="18">
        <v>0</v>
      </c>
      <c r="LY55" s="18"/>
      <c r="LZ55" s="18"/>
      <c r="MA55" s="18">
        <v>0</v>
      </c>
      <c r="MB55" s="18">
        <v>0</v>
      </c>
      <c r="MC55" s="18"/>
      <c r="MD55" s="18"/>
      <c r="ME55" s="18">
        <v>0</v>
      </c>
      <c r="MF55" s="18">
        <v>141.4</v>
      </c>
      <c r="MG55" s="18">
        <v>137.35323</v>
      </c>
      <c r="MH55" s="18">
        <v>123.99733999999999</v>
      </c>
      <c r="MI55" s="18">
        <v>17.402660000000001</v>
      </c>
      <c r="MJ55" s="18"/>
      <c r="MK55" s="18"/>
      <c r="ML55" s="18"/>
      <c r="MM55" s="18">
        <v>0</v>
      </c>
      <c r="MN55" s="18">
        <v>78.7</v>
      </c>
      <c r="MO55" s="18">
        <v>68.882850000000005</v>
      </c>
      <c r="MP55" s="18">
        <v>62.184849999999997</v>
      </c>
      <c r="MQ55" s="18">
        <v>16.515149999999998</v>
      </c>
      <c r="MR55" s="18">
        <v>0</v>
      </c>
      <c r="MS55" s="18"/>
      <c r="MT55" s="18"/>
      <c r="MU55" s="18">
        <v>0</v>
      </c>
      <c r="MV55" s="18">
        <v>0</v>
      </c>
      <c r="MW55" s="18"/>
      <c r="MX55" s="18"/>
      <c r="MY55" s="18">
        <v>0</v>
      </c>
      <c r="MZ55" s="18"/>
      <c r="NA55" s="18"/>
      <c r="NB55" s="18"/>
      <c r="NC55" s="18">
        <v>0</v>
      </c>
      <c r="ND55" s="18"/>
      <c r="NE55" s="18"/>
      <c r="NF55" s="18"/>
      <c r="NG55" s="18">
        <v>0</v>
      </c>
      <c r="NH55" s="18"/>
      <c r="NI55" s="18"/>
      <c r="NJ55" s="18"/>
      <c r="NK55" s="18">
        <v>0</v>
      </c>
      <c r="NL55" s="18">
        <v>207.7</v>
      </c>
      <c r="NM55" s="18">
        <v>206.49084999999999</v>
      </c>
      <c r="NN55" s="18">
        <v>206.49084999999999</v>
      </c>
      <c r="NO55" s="18">
        <v>1.2091499999999999</v>
      </c>
      <c r="NP55" s="18">
        <v>99.7</v>
      </c>
      <c r="NQ55" s="18">
        <v>103.55547</v>
      </c>
      <c r="NR55" s="18">
        <v>103.55547</v>
      </c>
      <c r="NS55" s="18">
        <v>-3.85547</v>
      </c>
      <c r="NT55" s="18"/>
      <c r="NU55" s="18">
        <v>4.0167900000000003</v>
      </c>
      <c r="NV55" s="18">
        <v>4.0167900000000003</v>
      </c>
      <c r="NW55" s="18">
        <v>-4.0167900000000003</v>
      </c>
      <c r="NX55" s="18"/>
      <c r="NY55" s="18"/>
      <c r="NZ55" s="18"/>
      <c r="OA55" s="18">
        <v>0</v>
      </c>
      <c r="OB55" s="18">
        <v>20</v>
      </c>
      <c r="OC55" s="18">
        <v>16.520890000000001</v>
      </c>
      <c r="OD55" s="18">
        <v>17.492709999999999</v>
      </c>
      <c r="OE55" s="18">
        <v>2.5072899999999998</v>
      </c>
      <c r="OF55" s="18">
        <v>0</v>
      </c>
      <c r="OG55" s="18"/>
      <c r="OH55" s="18"/>
      <c r="OI55" s="18">
        <v>0</v>
      </c>
      <c r="OJ55" s="18">
        <v>82.8</v>
      </c>
      <c r="OK55" s="18">
        <v>42.97</v>
      </c>
      <c r="OL55" s="18">
        <v>30.475000000000001</v>
      </c>
      <c r="OM55" s="18">
        <v>52.325000000000003</v>
      </c>
      <c r="ON55" s="18">
        <v>0</v>
      </c>
      <c r="OO55" s="18"/>
      <c r="OP55" s="18"/>
      <c r="OQ55" s="18">
        <v>0</v>
      </c>
      <c r="OR55" s="18">
        <v>0</v>
      </c>
      <c r="OS55" s="18">
        <v>0.37</v>
      </c>
      <c r="OT55" s="18">
        <v>0.71</v>
      </c>
      <c r="OU55" s="18">
        <v>-0.71</v>
      </c>
      <c r="OV55" s="18">
        <v>0</v>
      </c>
      <c r="OW55" s="18"/>
      <c r="OX55" s="18"/>
      <c r="OY55" s="18">
        <v>0</v>
      </c>
      <c r="OZ55" s="18">
        <v>20.2</v>
      </c>
      <c r="PA55" s="18">
        <v>19.436350000000001</v>
      </c>
      <c r="PB55" s="18">
        <v>19.436350000000001</v>
      </c>
      <c r="PC55" s="18">
        <v>0.76365000000000005</v>
      </c>
      <c r="PD55" s="18">
        <v>9.8000000000000007</v>
      </c>
      <c r="PE55" s="18">
        <v>9.9830000000000005</v>
      </c>
      <c r="PF55" s="18">
        <v>9.9830000000000005</v>
      </c>
      <c r="PG55" s="18">
        <v>-0.183</v>
      </c>
      <c r="PH55" s="18">
        <v>5.4</v>
      </c>
      <c r="PI55" s="18">
        <v>5.67</v>
      </c>
      <c r="PJ55" s="18">
        <v>5.67</v>
      </c>
      <c r="PK55" s="18">
        <v>-0.27</v>
      </c>
      <c r="PL55" s="18">
        <v>0</v>
      </c>
      <c r="PM55" s="18"/>
      <c r="PN55" s="18"/>
      <c r="PO55" s="18">
        <v>0</v>
      </c>
      <c r="PP55" s="18">
        <v>0</v>
      </c>
      <c r="PQ55" s="18"/>
      <c r="PR55" s="18"/>
      <c r="PS55" s="18">
        <v>0</v>
      </c>
      <c r="PT55" s="18">
        <v>2.2000000000000002</v>
      </c>
      <c r="PU55" s="18"/>
      <c r="PV55" s="18"/>
      <c r="PW55" s="18">
        <v>2.2000000000000002</v>
      </c>
      <c r="PX55" s="18">
        <v>3.6</v>
      </c>
      <c r="PY55" s="18">
        <v>3.6</v>
      </c>
      <c r="PZ55" s="18">
        <v>3.6</v>
      </c>
      <c r="QA55" s="18">
        <v>0</v>
      </c>
      <c r="QB55" s="18">
        <v>2.8</v>
      </c>
      <c r="QC55" s="18">
        <v>4</v>
      </c>
      <c r="QD55" s="18">
        <v>4</v>
      </c>
      <c r="QE55" s="18">
        <v>-1.2</v>
      </c>
      <c r="QF55" s="18">
        <v>20.3</v>
      </c>
      <c r="QG55" s="18">
        <v>20.274049999999999</v>
      </c>
      <c r="QH55" s="18">
        <v>20.274049999999999</v>
      </c>
      <c r="QI55" s="18">
        <v>2.5950000000000001E-2</v>
      </c>
      <c r="QJ55" s="18">
        <v>20</v>
      </c>
      <c r="QK55" s="18">
        <v>18.35763</v>
      </c>
      <c r="QL55" s="18">
        <v>19.436350000000001</v>
      </c>
      <c r="QM55" s="18">
        <v>0.56364999999999998</v>
      </c>
      <c r="QN55" s="18">
        <v>18.7</v>
      </c>
      <c r="QO55" s="18">
        <v>16.520890000000001</v>
      </c>
      <c r="QP55" s="18">
        <v>17.492709999999999</v>
      </c>
      <c r="QQ55" s="18">
        <v>1.20729</v>
      </c>
      <c r="QR55" s="18">
        <v>0</v>
      </c>
      <c r="QS55" s="18">
        <v>3.4</v>
      </c>
      <c r="QT55" s="18">
        <v>3.4</v>
      </c>
      <c r="QU55" s="18">
        <v>-3.4</v>
      </c>
      <c r="QV55" s="18">
        <v>18.5</v>
      </c>
      <c r="QW55" s="18">
        <v>16.890180000000001</v>
      </c>
      <c r="QX55" s="18">
        <v>17.881440000000001</v>
      </c>
      <c r="QY55" s="18">
        <v>0.61856</v>
      </c>
      <c r="QZ55" s="18">
        <v>0</v>
      </c>
      <c r="RA55" s="18"/>
      <c r="RB55" s="18"/>
      <c r="RC55" s="18">
        <v>0</v>
      </c>
      <c r="RD55" s="18">
        <v>0</v>
      </c>
      <c r="RE55" s="18"/>
      <c r="RF55" s="18"/>
      <c r="RG55" s="18">
        <v>0</v>
      </c>
      <c r="RH55" s="18">
        <v>13.6</v>
      </c>
      <c r="RI55" s="18">
        <v>5.91</v>
      </c>
      <c r="RJ55" s="18">
        <v>7.2069999999999999</v>
      </c>
      <c r="RK55" s="18">
        <v>6.3929999999999998</v>
      </c>
      <c r="RL55" s="18">
        <v>36.9</v>
      </c>
      <c r="RM55" s="18">
        <v>15.26</v>
      </c>
      <c r="RN55" s="18">
        <v>22.452999999999999</v>
      </c>
      <c r="RO55" s="18">
        <v>14.446999999999999</v>
      </c>
      <c r="RP55" s="18">
        <v>0</v>
      </c>
      <c r="RQ55" s="18"/>
      <c r="RR55" s="18"/>
      <c r="RS55" s="18">
        <v>0</v>
      </c>
      <c r="RT55" s="18">
        <v>3.1</v>
      </c>
      <c r="RU55" s="18">
        <v>3.21</v>
      </c>
      <c r="RV55" s="18">
        <v>3.2010000000000001</v>
      </c>
      <c r="RW55" s="18">
        <v>-0.10100000000000001</v>
      </c>
      <c r="RX55" s="18">
        <v>20.2</v>
      </c>
      <c r="RY55" s="18">
        <v>19.792000000000002</v>
      </c>
      <c r="RZ55" s="18">
        <v>19.792000000000002</v>
      </c>
      <c r="SA55" s="18">
        <v>0.40799999999999997</v>
      </c>
      <c r="SB55" s="18">
        <v>3.2</v>
      </c>
      <c r="SC55" s="18">
        <v>2</v>
      </c>
      <c r="SD55" s="18">
        <v>2</v>
      </c>
      <c r="SE55" s="18">
        <v>1.2</v>
      </c>
      <c r="SF55" s="18"/>
      <c r="SG55" s="18">
        <v>0.4</v>
      </c>
      <c r="SH55" s="18">
        <v>0.4</v>
      </c>
      <c r="SI55" s="18">
        <v>-0.4</v>
      </c>
      <c r="SJ55" s="18">
        <v>0</v>
      </c>
      <c r="SK55" s="18"/>
      <c r="SL55" s="18"/>
      <c r="SM55" s="18">
        <v>0</v>
      </c>
      <c r="SN55" s="18">
        <v>19.8</v>
      </c>
      <c r="SO55" s="18">
        <v>18.11467</v>
      </c>
      <c r="SP55" s="18">
        <v>19.1448</v>
      </c>
      <c r="SQ55" s="18">
        <v>0.6552</v>
      </c>
      <c r="SR55" s="18">
        <v>13.1</v>
      </c>
      <c r="SS55" s="18">
        <v>11.54519</v>
      </c>
      <c r="ST55" s="18">
        <v>12.244899999999999</v>
      </c>
      <c r="SU55" s="18">
        <v>0.85509999999999997</v>
      </c>
      <c r="SV55" s="18">
        <v>20.2</v>
      </c>
      <c r="SW55" s="18">
        <v>18.367349999999998</v>
      </c>
      <c r="SX55" s="18">
        <v>19.436350000000001</v>
      </c>
      <c r="SY55" s="18">
        <v>0.76365000000000005</v>
      </c>
      <c r="SZ55" s="18">
        <v>20.2</v>
      </c>
      <c r="TA55" s="18">
        <v>18.367349999999998</v>
      </c>
      <c r="TB55" s="18">
        <v>19.436350000000001</v>
      </c>
      <c r="TC55" s="18">
        <v>0.76365000000000005</v>
      </c>
      <c r="TD55" s="18">
        <v>1.3</v>
      </c>
      <c r="TE55" s="18">
        <v>0.76</v>
      </c>
      <c r="TF55" s="18">
        <v>0.78400000000000003</v>
      </c>
      <c r="TG55" s="18">
        <v>0.51600000000000001</v>
      </c>
      <c r="TH55" s="18">
        <v>8.1999999999999993</v>
      </c>
      <c r="TI55" s="18">
        <v>5.48</v>
      </c>
      <c r="TJ55" s="18">
        <v>13.83</v>
      </c>
      <c r="TK55" s="18">
        <v>-5.63</v>
      </c>
      <c r="TL55" s="18">
        <v>0</v>
      </c>
      <c r="TM55" s="18"/>
      <c r="TN55" s="18"/>
      <c r="TO55" s="18">
        <v>0</v>
      </c>
      <c r="TP55" s="18">
        <v>42.4</v>
      </c>
      <c r="TQ55" s="18">
        <v>7.61</v>
      </c>
      <c r="TR55" s="18">
        <v>14.04</v>
      </c>
      <c r="TS55" s="18">
        <v>28.36</v>
      </c>
      <c r="TT55" s="18">
        <v>59.8</v>
      </c>
      <c r="TU55" s="18">
        <v>47.21</v>
      </c>
      <c r="TV55" s="18">
        <v>16.75</v>
      </c>
      <c r="TW55" s="18">
        <v>43.05</v>
      </c>
      <c r="TX55" s="18">
        <v>2.8</v>
      </c>
      <c r="TY55" s="18">
        <v>0.93</v>
      </c>
      <c r="TZ55" s="18">
        <v>0.93</v>
      </c>
      <c r="UA55" s="18">
        <v>1.87</v>
      </c>
      <c r="UB55" s="18">
        <v>2.7</v>
      </c>
      <c r="UC55" s="18">
        <v>0.38</v>
      </c>
      <c r="UD55" s="18">
        <v>0.38</v>
      </c>
      <c r="UE55" s="18">
        <v>2.3199999999999998</v>
      </c>
      <c r="UF55" s="18">
        <v>0</v>
      </c>
      <c r="UG55" s="18"/>
      <c r="UH55" s="18"/>
      <c r="UI55" s="18">
        <v>0</v>
      </c>
      <c r="UJ55" s="18">
        <v>20.9</v>
      </c>
      <c r="UK55" s="18">
        <v>18.367349999999998</v>
      </c>
      <c r="UL55" s="18">
        <v>19.436350000000001</v>
      </c>
      <c r="UM55" s="18">
        <v>1.4636499999999999</v>
      </c>
      <c r="UN55" s="18">
        <v>8.1</v>
      </c>
      <c r="UO55" s="18">
        <v>8.1999999999999993</v>
      </c>
      <c r="UP55" s="18">
        <v>8.1999999999999993</v>
      </c>
      <c r="UQ55" s="18">
        <v>-0.1</v>
      </c>
      <c r="UR55" s="18">
        <v>6.1</v>
      </c>
      <c r="US55" s="18">
        <v>7.1</v>
      </c>
      <c r="UT55" s="18">
        <v>7.1</v>
      </c>
      <c r="UU55" s="18">
        <v>-1</v>
      </c>
      <c r="UV55" s="18">
        <v>20.399999999999999</v>
      </c>
      <c r="UW55" s="18">
        <v>18.35763</v>
      </c>
      <c r="UX55" s="18">
        <v>19.436350000000001</v>
      </c>
      <c r="UY55" s="18">
        <v>0.96365000000000001</v>
      </c>
      <c r="UZ55" s="18">
        <v>20.399999999999999</v>
      </c>
      <c r="VA55" s="18">
        <v>18.35763</v>
      </c>
      <c r="VB55" s="18">
        <v>19.436350000000001</v>
      </c>
      <c r="VC55" s="18">
        <v>0.96365000000000001</v>
      </c>
      <c r="VD55" s="18">
        <v>20</v>
      </c>
      <c r="VE55" s="18">
        <v>18.35763</v>
      </c>
      <c r="VF55" s="18">
        <v>19.436350000000001</v>
      </c>
      <c r="VG55" s="18">
        <v>0.56364999999999998</v>
      </c>
      <c r="VH55" s="18">
        <v>0</v>
      </c>
      <c r="VI55" s="18">
        <v>0.22</v>
      </c>
      <c r="VJ55" s="18">
        <v>0.68</v>
      </c>
      <c r="VK55" s="18">
        <v>-0.68</v>
      </c>
      <c r="VL55" s="18">
        <v>0</v>
      </c>
      <c r="VM55" s="18"/>
      <c r="VN55" s="18"/>
      <c r="VO55" s="18">
        <v>0</v>
      </c>
      <c r="VP55" s="18">
        <v>0</v>
      </c>
      <c r="VQ55" s="18"/>
      <c r="VR55" s="18"/>
      <c r="VS55" s="18">
        <v>0</v>
      </c>
      <c r="VT55" s="18">
        <v>0</v>
      </c>
      <c r="VU55" s="18"/>
      <c r="VV55" s="18"/>
      <c r="VW55" s="18">
        <v>0</v>
      </c>
      <c r="VX55" s="18">
        <v>0</v>
      </c>
      <c r="VY55" s="18">
        <v>0.6</v>
      </c>
      <c r="VZ55" s="18">
        <v>0.6</v>
      </c>
      <c r="WA55" s="18">
        <v>-0.6</v>
      </c>
      <c r="WB55" s="18">
        <v>17.600000000000001</v>
      </c>
      <c r="WC55" s="18">
        <v>9.35</v>
      </c>
      <c r="WD55" s="18">
        <v>7.9</v>
      </c>
      <c r="WE55" s="18">
        <v>9.6999999999999993</v>
      </c>
      <c r="WF55" s="18">
        <v>21.7</v>
      </c>
      <c r="WG55" s="18">
        <v>13.5</v>
      </c>
      <c r="WH55" s="18">
        <v>6.5149999999999997</v>
      </c>
      <c r="WI55" s="18">
        <v>15.185</v>
      </c>
      <c r="WJ55" s="18">
        <v>0</v>
      </c>
      <c r="WK55" s="18"/>
      <c r="WL55" s="18"/>
      <c r="WM55" s="18">
        <v>0</v>
      </c>
      <c r="WN55" s="18">
        <v>3.2</v>
      </c>
      <c r="WO55" s="18">
        <v>4.2</v>
      </c>
      <c r="WP55" s="18">
        <v>4.2</v>
      </c>
      <c r="WQ55" s="18">
        <v>-1</v>
      </c>
      <c r="WR55" s="18">
        <v>2.4</v>
      </c>
      <c r="WS55" s="18">
        <v>2.4</v>
      </c>
      <c r="WT55" s="18">
        <v>2.4</v>
      </c>
      <c r="WU55" s="18">
        <v>0</v>
      </c>
      <c r="WV55" s="18">
        <v>2.4</v>
      </c>
      <c r="WW55" s="18">
        <v>2.4</v>
      </c>
      <c r="WX55" s="18">
        <v>2.4</v>
      </c>
      <c r="WY55" s="18">
        <v>0</v>
      </c>
      <c r="WZ55" s="18"/>
      <c r="XA55" s="18"/>
      <c r="XB55" s="18"/>
      <c r="XC55" s="18">
        <v>0</v>
      </c>
      <c r="XD55" s="18">
        <v>0</v>
      </c>
      <c r="XE55" s="18"/>
      <c r="XF55" s="18"/>
      <c r="XG55" s="18">
        <v>0</v>
      </c>
      <c r="XH55" s="18">
        <v>8.1999999999999993</v>
      </c>
      <c r="XI55" s="18">
        <v>8.4</v>
      </c>
      <c r="XJ55" s="18">
        <v>8.4</v>
      </c>
      <c r="XK55" s="18">
        <v>-0.2</v>
      </c>
      <c r="XL55" s="18">
        <v>20</v>
      </c>
      <c r="XM55" s="18">
        <v>17.881440000000001</v>
      </c>
      <c r="XN55" s="18">
        <v>18.95044</v>
      </c>
      <c r="XO55" s="18">
        <v>1.04956</v>
      </c>
      <c r="XP55" s="18">
        <v>19.899999999999999</v>
      </c>
      <c r="XQ55" s="18">
        <v>17.881440000000001</v>
      </c>
      <c r="XR55" s="18">
        <v>18.95044</v>
      </c>
      <c r="XS55" s="18">
        <v>0.94955999999999996</v>
      </c>
      <c r="XT55" s="18">
        <v>8</v>
      </c>
      <c r="XU55" s="18">
        <v>10.8</v>
      </c>
      <c r="XV55" s="18">
        <v>10.8</v>
      </c>
      <c r="XW55" s="18">
        <v>-2.8</v>
      </c>
      <c r="XX55" s="18">
        <v>23.9</v>
      </c>
      <c r="XY55" s="18">
        <v>28.5</v>
      </c>
      <c r="XZ55" s="18">
        <v>28.5</v>
      </c>
      <c r="YA55" s="18">
        <v>-4.5999999999999996</v>
      </c>
      <c r="YB55" s="18">
        <v>33.200000000000003</v>
      </c>
      <c r="YC55" s="18">
        <v>28.5</v>
      </c>
      <c r="YD55" s="18">
        <v>28.5</v>
      </c>
      <c r="YE55" s="18">
        <v>4.7</v>
      </c>
      <c r="YF55" s="18">
        <v>16</v>
      </c>
      <c r="YG55" s="18">
        <v>14</v>
      </c>
      <c r="YH55" s="18">
        <v>14</v>
      </c>
      <c r="YI55" s="18">
        <v>2</v>
      </c>
      <c r="YJ55" s="18">
        <v>14.9</v>
      </c>
      <c r="YK55" s="18">
        <v>18</v>
      </c>
      <c r="YL55" s="18">
        <v>18</v>
      </c>
      <c r="YM55" s="18">
        <v>-3.1</v>
      </c>
      <c r="YN55" s="18">
        <v>8.4</v>
      </c>
      <c r="YO55" s="18">
        <v>8.15</v>
      </c>
      <c r="YP55" s="18">
        <v>8.15</v>
      </c>
      <c r="YQ55" s="18">
        <v>0.25</v>
      </c>
      <c r="YR55" s="18">
        <v>10.6</v>
      </c>
      <c r="YS55" s="18">
        <v>11</v>
      </c>
      <c r="YT55" s="18">
        <v>11</v>
      </c>
      <c r="YU55" s="18">
        <v>-0.4</v>
      </c>
      <c r="YV55" s="18">
        <v>17.899999999999999</v>
      </c>
      <c r="YW55" s="18">
        <v>22</v>
      </c>
      <c r="YX55" s="18">
        <v>22</v>
      </c>
      <c r="YY55" s="18">
        <v>-4.0999999999999996</v>
      </c>
    </row>
    <row r="56" spans="1:675" ht="24" customHeight="1" x14ac:dyDescent="0.3">
      <c r="A56" s="1"/>
      <c r="B56" s="19" t="s">
        <v>919</v>
      </c>
      <c r="C56" s="19" t="s">
        <v>103</v>
      </c>
      <c r="D56" s="20">
        <v>201.9</v>
      </c>
      <c r="E56" s="20">
        <v>203.40136000000001</v>
      </c>
      <c r="F56" s="20">
        <v>203.40136000000001</v>
      </c>
      <c r="G56" s="20">
        <v>-1.50136</v>
      </c>
      <c r="H56" s="20">
        <v>629.5</v>
      </c>
      <c r="I56" s="20">
        <v>634.98344999999995</v>
      </c>
      <c r="J56" s="20">
        <v>627.79395999999997</v>
      </c>
      <c r="K56" s="20">
        <v>1.70604</v>
      </c>
      <c r="L56" s="20">
        <v>215.1</v>
      </c>
      <c r="M56" s="20">
        <v>215.11229</v>
      </c>
      <c r="N56" s="20">
        <v>204.43100999999999</v>
      </c>
      <c r="O56" s="20">
        <v>10.668990000000001</v>
      </c>
      <c r="P56" s="20"/>
      <c r="Q56" s="20"/>
      <c r="R56" s="20"/>
      <c r="S56" s="20">
        <v>0</v>
      </c>
      <c r="T56" s="20"/>
      <c r="U56" s="20"/>
      <c r="V56" s="20"/>
      <c r="W56" s="20">
        <v>0</v>
      </c>
      <c r="X56" s="20">
        <v>89.4</v>
      </c>
      <c r="Y56" s="20">
        <v>91.867829999999998</v>
      </c>
      <c r="Z56" s="20">
        <v>91.867829999999998</v>
      </c>
      <c r="AA56" s="20">
        <v>-2.4678300000000002</v>
      </c>
      <c r="AB56" s="20">
        <v>236.3</v>
      </c>
      <c r="AC56" s="20">
        <v>242</v>
      </c>
      <c r="AD56" s="20">
        <v>242</v>
      </c>
      <c r="AE56" s="20">
        <v>-5.7</v>
      </c>
      <c r="AF56" s="20">
        <v>26.9</v>
      </c>
      <c r="AG56" s="20">
        <v>27.80639</v>
      </c>
      <c r="AH56" s="20"/>
      <c r="AI56" s="20">
        <v>26.9</v>
      </c>
      <c r="AJ56" s="20">
        <v>0</v>
      </c>
      <c r="AK56" s="20"/>
      <c r="AL56" s="20"/>
      <c r="AM56" s="20">
        <v>0</v>
      </c>
      <c r="AN56" s="20">
        <v>139.4</v>
      </c>
      <c r="AO56" s="20">
        <v>159.82006000000001</v>
      </c>
      <c r="AP56" s="20">
        <v>135.58384000000001</v>
      </c>
      <c r="AQ56" s="20">
        <v>3.81616</v>
      </c>
      <c r="AR56" s="20">
        <v>140.19999999999999</v>
      </c>
      <c r="AS56" s="20">
        <v>159.82006000000001</v>
      </c>
      <c r="AT56" s="20">
        <v>135.58384000000001</v>
      </c>
      <c r="AU56" s="20">
        <v>4.6161599999999998</v>
      </c>
      <c r="AV56" s="20">
        <v>139.5</v>
      </c>
      <c r="AW56" s="20">
        <v>159.82006000000001</v>
      </c>
      <c r="AX56" s="20">
        <v>135.58384000000001</v>
      </c>
      <c r="AY56" s="20">
        <v>3.9161600000000001</v>
      </c>
      <c r="AZ56" s="20">
        <v>227.4</v>
      </c>
      <c r="BA56" s="20">
        <v>240.45</v>
      </c>
      <c r="BB56" s="20">
        <v>203.98649</v>
      </c>
      <c r="BC56" s="20">
        <v>23.413509999999999</v>
      </c>
      <c r="BD56" s="20">
        <v>206.1</v>
      </c>
      <c r="BE56" s="20">
        <v>207.24285</v>
      </c>
      <c r="BF56" s="20">
        <v>132.78816</v>
      </c>
      <c r="BG56" s="20">
        <v>73.311840000000004</v>
      </c>
      <c r="BH56" s="20">
        <v>108.7</v>
      </c>
      <c r="BI56" s="20">
        <v>103.93259999999999</v>
      </c>
      <c r="BJ56" s="20">
        <v>66.593459999999993</v>
      </c>
      <c r="BK56" s="20">
        <v>42.106540000000003</v>
      </c>
      <c r="BL56" s="20">
        <v>564.79999999999995</v>
      </c>
      <c r="BM56" s="20">
        <v>566.08941000000004</v>
      </c>
      <c r="BN56" s="20">
        <v>566.08941000000004</v>
      </c>
      <c r="BO56" s="20">
        <v>-1.2894099999999999</v>
      </c>
      <c r="BP56" s="20">
        <v>10</v>
      </c>
      <c r="BQ56" s="20">
        <v>10.52094</v>
      </c>
      <c r="BR56" s="20">
        <v>10.52094</v>
      </c>
      <c r="BS56" s="20">
        <v>-0.52093999999999996</v>
      </c>
      <c r="BT56" s="20"/>
      <c r="BU56" s="20"/>
      <c r="BV56" s="20"/>
      <c r="BW56" s="20">
        <v>0</v>
      </c>
      <c r="BX56" s="20">
        <v>0</v>
      </c>
      <c r="BY56" s="20"/>
      <c r="BZ56" s="20"/>
      <c r="CA56" s="20">
        <v>0</v>
      </c>
      <c r="CB56" s="20"/>
      <c r="CC56" s="20"/>
      <c r="CD56" s="20"/>
      <c r="CE56" s="20">
        <v>0</v>
      </c>
      <c r="CF56" s="20"/>
      <c r="CG56" s="20"/>
      <c r="CH56" s="20"/>
      <c r="CI56" s="20">
        <v>0</v>
      </c>
      <c r="CJ56" s="20">
        <v>164.7</v>
      </c>
      <c r="CK56" s="20">
        <v>164.06706</v>
      </c>
      <c r="CL56" s="20">
        <v>164.06706</v>
      </c>
      <c r="CM56" s="20">
        <v>0.63293999999999995</v>
      </c>
      <c r="CN56" s="20">
        <v>9.5</v>
      </c>
      <c r="CO56" s="20">
        <v>5.1336000000000004</v>
      </c>
      <c r="CP56" s="20">
        <v>5.1336000000000004</v>
      </c>
      <c r="CQ56" s="20">
        <v>4.3663999999999996</v>
      </c>
      <c r="CR56" s="20">
        <v>5.6</v>
      </c>
      <c r="CS56" s="20">
        <v>2.8178999999999998</v>
      </c>
      <c r="CT56" s="20">
        <v>2.8178999999999998</v>
      </c>
      <c r="CU56" s="20">
        <v>2.7820999999999998</v>
      </c>
      <c r="CV56" s="20">
        <v>3.6</v>
      </c>
      <c r="CW56" s="20">
        <v>4.1194699999999997</v>
      </c>
      <c r="CX56" s="20"/>
      <c r="CY56" s="20">
        <v>3.6</v>
      </c>
      <c r="CZ56" s="20">
        <v>0</v>
      </c>
      <c r="DA56" s="20">
        <v>6.8766400000000001</v>
      </c>
      <c r="DB56" s="20">
        <v>6.8766400000000001</v>
      </c>
      <c r="DC56" s="20">
        <v>-6.8766400000000001</v>
      </c>
      <c r="DD56" s="20"/>
      <c r="DE56" s="20"/>
      <c r="DF56" s="20"/>
      <c r="DG56" s="20">
        <v>0</v>
      </c>
      <c r="DH56" s="20">
        <v>142.5</v>
      </c>
      <c r="DI56" s="20">
        <v>142.44412</v>
      </c>
      <c r="DJ56" s="20">
        <v>142.44412</v>
      </c>
      <c r="DK56" s="20">
        <v>5.5879999999999999E-2</v>
      </c>
      <c r="DL56" s="20"/>
      <c r="DM56" s="20"/>
      <c r="DN56" s="20"/>
      <c r="DO56" s="20">
        <v>0</v>
      </c>
      <c r="DP56" s="20"/>
      <c r="DQ56" s="20"/>
      <c r="DR56" s="20"/>
      <c r="DS56" s="20">
        <v>0</v>
      </c>
      <c r="DT56" s="20"/>
      <c r="DU56" s="20"/>
      <c r="DV56" s="20"/>
      <c r="DW56" s="20">
        <v>0</v>
      </c>
      <c r="DX56" s="20"/>
      <c r="DY56" s="20"/>
      <c r="DZ56" s="20"/>
      <c r="EA56" s="20">
        <v>0</v>
      </c>
      <c r="EB56" s="20">
        <v>110.5</v>
      </c>
      <c r="EC56" s="20">
        <v>112.46647</v>
      </c>
      <c r="ED56" s="20">
        <v>112.46647</v>
      </c>
      <c r="EE56" s="20">
        <v>-1.9664699999999999</v>
      </c>
      <c r="EF56" s="20">
        <v>176</v>
      </c>
      <c r="EG56" s="20">
        <v>220.69499999999999</v>
      </c>
      <c r="EH56" s="20">
        <v>220.69499999999999</v>
      </c>
      <c r="EI56" s="20">
        <v>-44.695</v>
      </c>
      <c r="EJ56" s="20">
        <v>0</v>
      </c>
      <c r="EK56" s="20"/>
      <c r="EL56" s="20"/>
      <c r="EM56" s="20">
        <v>0</v>
      </c>
      <c r="EN56" s="20"/>
      <c r="EO56" s="20"/>
      <c r="EP56" s="20"/>
      <c r="EQ56" s="20">
        <v>0</v>
      </c>
      <c r="ER56" s="20"/>
      <c r="ES56" s="20"/>
      <c r="ET56" s="20"/>
      <c r="EU56" s="20">
        <v>0</v>
      </c>
      <c r="EV56" s="20">
        <v>6.5</v>
      </c>
      <c r="EW56" s="20">
        <v>6.39</v>
      </c>
      <c r="EX56" s="20">
        <v>6.39</v>
      </c>
      <c r="EY56" s="20">
        <v>0.11</v>
      </c>
      <c r="EZ56" s="20">
        <v>476.7</v>
      </c>
      <c r="FA56" s="20">
        <v>457.09426999999999</v>
      </c>
      <c r="FB56" s="20">
        <v>457.09426999999999</v>
      </c>
      <c r="FC56" s="20">
        <v>19.605730000000001</v>
      </c>
      <c r="FD56" s="20">
        <v>81.3</v>
      </c>
      <c r="FE56" s="20">
        <v>81.635570000000001</v>
      </c>
      <c r="FF56" s="20">
        <v>81.635570000000001</v>
      </c>
      <c r="FG56" s="20">
        <v>-0.33556999999999998</v>
      </c>
      <c r="FH56" s="20">
        <v>150.9</v>
      </c>
      <c r="FI56" s="20">
        <v>151.36251999999999</v>
      </c>
      <c r="FJ56" s="20">
        <v>151.36251999999999</v>
      </c>
      <c r="FK56" s="20">
        <v>-0.46251999999999999</v>
      </c>
      <c r="FL56" s="20">
        <v>42.3</v>
      </c>
      <c r="FM56" s="20">
        <v>41.89893</v>
      </c>
      <c r="FN56" s="20">
        <v>41.89893</v>
      </c>
      <c r="FO56" s="20">
        <v>0.40106999999999998</v>
      </c>
      <c r="FP56" s="20">
        <v>18.399999999999999</v>
      </c>
      <c r="FQ56" s="20">
        <v>19.21088</v>
      </c>
      <c r="FR56" s="20">
        <v>19.21088</v>
      </c>
      <c r="FS56" s="20">
        <v>-0.81088000000000005</v>
      </c>
      <c r="FT56" s="20">
        <v>16.8</v>
      </c>
      <c r="FU56" s="20">
        <v>17.4344</v>
      </c>
      <c r="FV56" s="20">
        <v>18.46453</v>
      </c>
      <c r="FW56" s="20">
        <v>-1.6645300000000001</v>
      </c>
      <c r="FX56" s="20">
        <v>90.6</v>
      </c>
      <c r="FY56" s="20">
        <v>87.773570000000007</v>
      </c>
      <c r="FZ56" s="20">
        <v>87.773570000000007</v>
      </c>
      <c r="GA56" s="20">
        <v>2.8264300000000002</v>
      </c>
      <c r="GB56" s="20"/>
      <c r="GC56" s="20"/>
      <c r="GD56" s="20">
        <v>179.82</v>
      </c>
      <c r="GE56" s="20">
        <v>-179.82</v>
      </c>
      <c r="GF56" s="20"/>
      <c r="GG56" s="20"/>
      <c r="GH56" s="20">
        <v>179.82</v>
      </c>
      <c r="GI56" s="20">
        <v>-179.82</v>
      </c>
      <c r="GJ56" s="20"/>
      <c r="GK56" s="20"/>
      <c r="GL56" s="20">
        <v>180.36</v>
      </c>
      <c r="GM56" s="20">
        <v>-180.36</v>
      </c>
      <c r="GN56" s="20">
        <v>106.4</v>
      </c>
      <c r="GO56" s="20">
        <v>110.48202000000001</v>
      </c>
      <c r="GP56" s="20">
        <v>110.48202000000001</v>
      </c>
      <c r="GQ56" s="20">
        <v>-4.08202</v>
      </c>
      <c r="GR56" s="20">
        <v>43.7</v>
      </c>
      <c r="GS56" s="20">
        <v>47.082599999999999</v>
      </c>
      <c r="GT56" s="20">
        <v>47.082599999999999</v>
      </c>
      <c r="GU56" s="20">
        <v>-3.3826000000000001</v>
      </c>
      <c r="GV56" s="20"/>
      <c r="GW56" s="20"/>
      <c r="GX56" s="20">
        <v>45.381999999999998</v>
      </c>
      <c r="GY56" s="20">
        <v>-45.381999999999998</v>
      </c>
      <c r="GZ56" s="20">
        <v>2</v>
      </c>
      <c r="HA56" s="20"/>
      <c r="HB56" s="20"/>
      <c r="HC56" s="20">
        <v>2</v>
      </c>
      <c r="HD56" s="20">
        <v>34.799999999999997</v>
      </c>
      <c r="HE56" s="20">
        <v>33.36054</v>
      </c>
      <c r="HF56" s="20">
        <v>30.300550000000001</v>
      </c>
      <c r="HG56" s="20">
        <v>4.4994500000000004</v>
      </c>
      <c r="HH56" s="20">
        <v>170.7</v>
      </c>
      <c r="HI56" s="20">
        <v>174.55948000000001</v>
      </c>
      <c r="HJ56" s="20">
        <v>174.55948000000001</v>
      </c>
      <c r="HK56" s="20">
        <v>-3.85948</v>
      </c>
      <c r="HL56" s="20"/>
      <c r="HM56" s="20"/>
      <c r="HN56" s="20"/>
      <c r="HO56" s="20">
        <v>0</v>
      </c>
      <c r="HP56" s="20"/>
      <c r="HQ56" s="20"/>
      <c r="HR56" s="20"/>
      <c r="HS56" s="20">
        <v>0</v>
      </c>
      <c r="HT56" s="20">
        <v>94.3</v>
      </c>
      <c r="HU56" s="20">
        <v>95.545190000000005</v>
      </c>
      <c r="HV56" s="20">
        <v>64.878479999999996</v>
      </c>
      <c r="HW56" s="20">
        <v>29.421520000000001</v>
      </c>
      <c r="HX56" s="20"/>
      <c r="HY56" s="20"/>
      <c r="HZ56" s="20"/>
      <c r="IA56" s="20">
        <v>0</v>
      </c>
      <c r="IB56" s="20"/>
      <c r="IC56" s="20"/>
      <c r="ID56" s="20"/>
      <c r="IE56" s="20">
        <v>0</v>
      </c>
      <c r="IF56" s="20">
        <v>45.4</v>
      </c>
      <c r="IG56" s="20">
        <v>45.265309999999999</v>
      </c>
      <c r="IH56" s="20"/>
      <c r="II56" s="20">
        <v>45.4</v>
      </c>
      <c r="IJ56" s="20"/>
      <c r="IK56" s="20"/>
      <c r="IL56" s="20"/>
      <c r="IM56" s="20">
        <v>0</v>
      </c>
      <c r="IN56" s="20"/>
      <c r="IO56" s="20"/>
      <c r="IP56" s="20"/>
      <c r="IQ56" s="20">
        <v>0</v>
      </c>
      <c r="IR56" s="20"/>
      <c r="IS56" s="20"/>
      <c r="IT56" s="20"/>
      <c r="IU56" s="20">
        <v>0</v>
      </c>
      <c r="IV56" s="20">
        <v>127.4</v>
      </c>
      <c r="IW56" s="20">
        <v>132.83837</v>
      </c>
      <c r="IX56" s="20">
        <v>132.83837</v>
      </c>
      <c r="IY56" s="20">
        <v>-5.4383699999999999</v>
      </c>
      <c r="IZ56" s="20">
        <v>19.600000000000001</v>
      </c>
      <c r="JA56" s="20"/>
      <c r="JB56" s="20"/>
      <c r="JC56" s="20">
        <v>19.600000000000001</v>
      </c>
      <c r="JD56" s="20">
        <v>4.7</v>
      </c>
      <c r="JE56" s="20"/>
      <c r="JF56" s="20"/>
      <c r="JG56" s="20">
        <v>4.7</v>
      </c>
      <c r="JH56" s="20">
        <v>169.7</v>
      </c>
      <c r="JI56" s="20">
        <v>126.68509</v>
      </c>
      <c r="JJ56" s="20"/>
      <c r="JK56" s="20">
        <v>169.7</v>
      </c>
      <c r="JL56" s="20"/>
      <c r="JM56" s="20"/>
      <c r="JN56" s="20"/>
      <c r="JO56" s="20">
        <v>0</v>
      </c>
      <c r="JP56" s="20">
        <v>72.900000000000006</v>
      </c>
      <c r="JQ56" s="20">
        <v>73.590999999999994</v>
      </c>
      <c r="JR56" s="20">
        <v>44.848439999999997</v>
      </c>
      <c r="JS56" s="20">
        <v>28.051559999999998</v>
      </c>
      <c r="JT56" s="20">
        <v>35.200000000000003</v>
      </c>
      <c r="JU56" s="20">
        <v>36.905999999999999</v>
      </c>
      <c r="JV56" s="20">
        <v>22.49156</v>
      </c>
      <c r="JW56" s="20">
        <v>12.70844</v>
      </c>
      <c r="JX56" s="20"/>
      <c r="JY56" s="20"/>
      <c r="JZ56" s="20"/>
      <c r="KA56" s="20">
        <v>0</v>
      </c>
      <c r="KB56" s="20">
        <v>0</v>
      </c>
      <c r="KC56" s="20"/>
      <c r="KD56" s="20"/>
      <c r="KE56" s="20">
        <v>0</v>
      </c>
      <c r="KF56" s="20"/>
      <c r="KG56" s="20"/>
      <c r="KH56" s="20"/>
      <c r="KI56" s="20">
        <v>0</v>
      </c>
      <c r="KJ56" s="20">
        <v>0</v>
      </c>
      <c r="KK56" s="20">
        <v>16</v>
      </c>
      <c r="KL56" s="20">
        <v>16</v>
      </c>
      <c r="KM56" s="20">
        <v>-16</v>
      </c>
      <c r="KN56" s="20"/>
      <c r="KO56" s="20"/>
      <c r="KP56" s="20"/>
      <c r="KQ56" s="20">
        <v>0</v>
      </c>
      <c r="KR56" s="20"/>
      <c r="KS56" s="20"/>
      <c r="KT56" s="20"/>
      <c r="KU56" s="20">
        <v>0</v>
      </c>
      <c r="KV56" s="20">
        <v>2.1</v>
      </c>
      <c r="KW56" s="20">
        <v>2.04081</v>
      </c>
      <c r="KX56" s="20">
        <v>2.04081</v>
      </c>
      <c r="KY56" s="20">
        <v>5.919E-2</v>
      </c>
      <c r="KZ56" s="20">
        <v>248.8</v>
      </c>
      <c r="LA56" s="20">
        <v>270.06803000000002</v>
      </c>
      <c r="LB56" s="20">
        <v>270.06803000000002</v>
      </c>
      <c r="LC56" s="20">
        <v>-21.26803</v>
      </c>
      <c r="LD56" s="20">
        <v>128.4</v>
      </c>
      <c r="LE56" s="20">
        <v>133.16031000000001</v>
      </c>
      <c r="LF56" s="20">
        <v>133.16031000000001</v>
      </c>
      <c r="LG56" s="20">
        <v>-4.7603099999999996</v>
      </c>
      <c r="LH56" s="20">
        <v>58</v>
      </c>
      <c r="LI56" s="20">
        <v>67.199219999999997</v>
      </c>
      <c r="LJ56" s="20">
        <v>67.199219999999997</v>
      </c>
      <c r="LK56" s="20">
        <v>-9.1992200000000004</v>
      </c>
      <c r="LL56" s="20">
        <v>75.099999999999994</v>
      </c>
      <c r="LM56" s="20">
        <v>78.567999999999998</v>
      </c>
      <c r="LN56" s="20">
        <v>78.567999999999998</v>
      </c>
      <c r="LO56" s="20">
        <v>-3.468</v>
      </c>
      <c r="LP56" s="20">
        <v>0</v>
      </c>
      <c r="LQ56" s="20"/>
      <c r="LR56" s="20">
        <v>29.980560000000001</v>
      </c>
      <c r="LS56" s="20">
        <v>-29.980560000000001</v>
      </c>
      <c r="LT56" s="20">
        <v>0</v>
      </c>
      <c r="LU56" s="20"/>
      <c r="LV56" s="20"/>
      <c r="LW56" s="20">
        <v>0</v>
      </c>
      <c r="LX56" s="20">
        <v>0</v>
      </c>
      <c r="LY56" s="20"/>
      <c r="LZ56" s="20"/>
      <c r="MA56" s="20">
        <v>0</v>
      </c>
      <c r="MB56" s="20">
        <v>0</v>
      </c>
      <c r="MC56" s="20"/>
      <c r="MD56" s="20"/>
      <c r="ME56" s="20">
        <v>0</v>
      </c>
      <c r="MF56" s="20">
        <v>141.9</v>
      </c>
      <c r="MG56" s="20">
        <v>137.68573000000001</v>
      </c>
      <c r="MH56" s="20">
        <v>118.65911</v>
      </c>
      <c r="MI56" s="20">
        <v>23.24089</v>
      </c>
      <c r="MJ56" s="20"/>
      <c r="MK56" s="20"/>
      <c r="ML56" s="20"/>
      <c r="MM56" s="20">
        <v>0</v>
      </c>
      <c r="MN56" s="20">
        <v>73.5</v>
      </c>
      <c r="MO56" s="20">
        <v>69.049599999999998</v>
      </c>
      <c r="MP56" s="20">
        <v>59.507719999999999</v>
      </c>
      <c r="MQ56" s="20">
        <v>13.992279999999999</v>
      </c>
      <c r="MR56" s="20">
        <v>0</v>
      </c>
      <c r="MS56" s="20"/>
      <c r="MT56" s="20"/>
      <c r="MU56" s="20">
        <v>0</v>
      </c>
      <c r="MV56" s="20">
        <v>0</v>
      </c>
      <c r="MW56" s="20"/>
      <c r="MX56" s="20"/>
      <c r="MY56" s="20">
        <v>0</v>
      </c>
      <c r="MZ56" s="20"/>
      <c r="NA56" s="20"/>
      <c r="NB56" s="20"/>
      <c r="NC56" s="20">
        <v>0</v>
      </c>
      <c r="ND56" s="20"/>
      <c r="NE56" s="20"/>
      <c r="NF56" s="20"/>
      <c r="NG56" s="20">
        <v>0</v>
      </c>
      <c r="NH56" s="20"/>
      <c r="NI56" s="20"/>
      <c r="NJ56" s="20"/>
      <c r="NK56" s="20">
        <v>0</v>
      </c>
      <c r="NL56" s="20">
        <v>208</v>
      </c>
      <c r="NM56" s="20">
        <v>206.49084999999999</v>
      </c>
      <c r="NN56" s="20">
        <v>206.49084999999999</v>
      </c>
      <c r="NO56" s="20">
        <v>1.50915</v>
      </c>
      <c r="NP56" s="20">
        <v>99.7</v>
      </c>
      <c r="NQ56" s="20">
        <v>103.55547</v>
      </c>
      <c r="NR56" s="20">
        <v>103.55547</v>
      </c>
      <c r="NS56" s="20">
        <v>-3.85547</v>
      </c>
      <c r="NT56" s="20"/>
      <c r="NU56" s="20">
        <v>4.0167900000000003</v>
      </c>
      <c r="NV56" s="20">
        <v>4.0167900000000003</v>
      </c>
      <c r="NW56" s="20">
        <v>-4.0167900000000003</v>
      </c>
      <c r="NX56" s="20"/>
      <c r="NY56" s="20"/>
      <c r="NZ56" s="20"/>
      <c r="OA56" s="20">
        <v>0</v>
      </c>
      <c r="OB56" s="20">
        <v>20</v>
      </c>
      <c r="OC56" s="20">
        <v>16.520890000000001</v>
      </c>
      <c r="OD56" s="20">
        <v>17.492709999999999</v>
      </c>
      <c r="OE56" s="20">
        <v>2.5072899999999998</v>
      </c>
      <c r="OF56" s="20">
        <v>0</v>
      </c>
      <c r="OG56" s="20"/>
      <c r="OH56" s="20"/>
      <c r="OI56" s="20">
        <v>0</v>
      </c>
      <c r="OJ56" s="20">
        <v>63.5</v>
      </c>
      <c r="OK56" s="20">
        <v>41.95</v>
      </c>
      <c r="OL56" s="20">
        <v>28.14</v>
      </c>
      <c r="OM56" s="20">
        <v>35.36</v>
      </c>
      <c r="ON56" s="20">
        <v>0</v>
      </c>
      <c r="OO56" s="20"/>
      <c r="OP56" s="20"/>
      <c r="OQ56" s="20">
        <v>0</v>
      </c>
      <c r="OR56" s="20">
        <v>0</v>
      </c>
      <c r="OS56" s="20">
        <v>0.43</v>
      </c>
      <c r="OT56" s="20">
        <v>0.71</v>
      </c>
      <c r="OU56" s="20">
        <v>-0.71</v>
      </c>
      <c r="OV56" s="20">
        <v>0</v>
      </c>
      <c r="OW56" s="20"/>
      <c r="OX56" s="20"/>
      <c r="OY56" s="20">
        <v>0</v>
      </c>
      <c r="OZ56" s="20">
        <v>20.399999999999999</v>
      </c>
      <c r="PA56" s="20">
        <v>19.436350000000001</v>
      </c>
      <c r="PB56" s="20">
        <v>19.436350000000001</v>
      </c>
      <c r="PC56" s="20">
        <v>0.96365000000000001</v>
      </c>
      <c r="PD56" s="20">
        <v>10</v>
      </c>
      <c r="PE56" s="20">
        <v>9.9830000000000005</v>
      </c>
      <c r="PF56" s="20">
        <v>9.9830000000000005</v>
      </c>
      <c r="PG56" s="20">
        <v>1.7000000000000001E-2</v>
      </c>
      <c r="PH56" s="20">
        <v>5.5</v>
      </c>
      <c r="PI56" s="20">
        <v>5.67</v>
      </c>
      <c r="PJ56" s="20">
        <v>5.67</v>
      </c>
      <c r="PK56" s="20">
        <v>-0.17</v>
      </c>
      <c r="PL56" s="20">
        <v>0</v>
      </c>
      <c r="PM56" s="20"/>
      <c r="PN56" s="20"/>
      <c r="PO56" s="20">
        <v>0</v>
      </c>
      <c r="PP56" s="20">
        <v>0</v>
      </c>
      <c r="PQ56" s="20"/>
      <c r="PR56" s="20"/>
      <c r="PS56" s="20">
        <v>0</v>
      </c>
      <c r="PT56" s="20">
        <v>2.2000000000000002</v>
      </c>
      <c r="PU56" s="20"/>
      <c r="PV56" s="20"/>
      <c r="PW56" s="20">
        <v>2.2000000000000002</v>
      </c>
      <c r="PX56" s="20">
        <v>3.6</v>
      </c>
      <c r="PY56" s="20">
        <v>3.6</v>
      </c>
      <c r="PZ56" s="20">
        <v>3.6</v>
      </c>
      <c r="QA56" s="20">
        <v>0</v>
      </c>
      <c r="QB56" s="20">
        <v>2.8</v>
      </c>
      <c r="QC56" s="20">
        <v>4</v>
      </c>
      <c r="QD56" s="20">
        <v>4</v>
      </c>
      <c r="QE56" s="20">
        <v>-1.2</v>
      </c>
      <c r="QF56" s="20">
        <v>20.5</v>
      </c>
      <c r="QG56" s="20">
        <v>20.274049999999999</v>
      </c>
      <c r="QH56" s="20">
        <v>20.274049999999999</v>
      </c>
      <c r="QI56" s="20">
        <v>0.22595000000000001</v>
      </c>
      <c r="QJ56" s="20">
        <v>20</v>
      </c>
      <c r="QK56" s="20">
        <v>18.35763</v>
      </c>
      <c r="QL56" s="20">
        <v>19.436350000000001</v>
      </c>
      <c r="QM56" s="20">
        <v>0.56364999999999998</v>
      </c>
      <c r="QN56" s="20">
        <v>18.7</v>
      </c>
      <c r="QO56" s="20">
        <v>16.520890000000001</v>
      </c>
      <c r="QP56" s="20">
        <v>17.492709999999999</v>
      </c>
      <c r="QQ56" s="20">
        <v>1.20729</v>
      </c>
      <c r="QR56" s="20">
        <v>0</v>
      </c>
      <c r="QS56" s="20">
        <v>3.4</v>
      </c>
      <c r="QT56" s="20">
        <v>3.4</v>
      </c>
      <c r="QU56" s="20">
        <v>-3.4</v>
      </c>
      <c r="QV56" s="20">
        <v>18.5</v>
      </c>
      <c r="QW56" s="20">
        <v>16.890180000000001</v>
      </c>
      <c r="QX56" s="20">
        <v>17.881440000000001</v>
      </c>
      <c r="QY56" s="20">
        <v>0.61856</v>
      </c>
      <c r="QZ56" s="20">
        <v>0</v>
      </c>
      <c r="RA56" s="20"/>
      <c r="RB56" s="20"/>
      <c r="RC56" s="20">
        <v>0</v>
      </c>
      <c r="RD56" s="20">
        <v>0</v>
      </c>
      <c r="RE56" s="20"/>
      <c r="RF56" s="20"/>
      <c r="RG56" s="20">
        <v>0</v>
      </c>
      <c r="RH56" s="20">
        <v>12.9</v>
      </c>
      <c r="RI56" s="20">
        <v>5.81</v>
      </c>
      <c r="RJ56" s="20">
        <v>6.8780000000000001</v>
      </c>
      <c r="RK56" s="20">
        <v>6.0220000000000002</v>
      </c>
      <c r="RL56" s="20">
        <v>34</v>
      </c>
      <c r="RM56" s="20">
        <v>13.96</v>
      </c>
      <c r="RN56" s="20">
        <v>19.88</v>
      </c>
      <c r="RO56" s="20">
        <v>14.12</v>
      </c>
      <c r="RP56" s="20">
        <v>0</v>
      </c>
      <c r="RQ56" s="20"/>
      <c r="RR56" s="20"/>
      <c r="RS56" s="20">
        <v>0</v>
      </c>
      <c r="RT56" s="20">
        <v>3</v>
      </c>
      <c r="RU56" s="20">
        <v>3.21</v>
      </c>
      <c r="RV56" s="20">
        <v>3.2010000000000001</v>
      </c>
      <c r="RW56" s="20">
        <v>-0.20100000000000001</v>
      </c>
      <c r="RX56" s="20">
        <v>20.2</v>
      </c>
      <c r="RY56" s="20">
        <v>19.792000000000002</v>
      </c>
      <c r="RZ56" s="20">
        <v>19.792000000000002</v>
      </c>
      <c r="SA56" s="20">
        <v>0.40799999999999997</v>
      </c>
      <c r="SB56" s="20">
        <v>3.2</v>
      </c>
      <c r="SC56" s="20">
        <v>2</v>
      </c>
      <c r="SD56" s="20">
        <v>2</v>
      </c>
      <c r="SE56" s="20">
        <v>1.2</v>
      </c>
      <c r="SF56" s="20"/>
      <c r="SG56" s="20">
        <v>0.4</v>
      </c>
      <c r="SH56" s="20">
        <v>0.4</v>
      </c>
      <c r="SI56" s="20">
        <v>-0.4</v>
      </c>
      <c r="SJ56" s="20">
        <v>0</v>
      </c>
      <c r="SK56" s="20"/>
      <c r="SL56" s="20"/>
      <c r="SM56" s="20">
        <v>0</v>
      </c>
      <c r="SN56" s="20">
        <v>19.8</v>
      </c>
      <c r="SO56" s="20">
        <v>18.11467</v>
      </c>
      <c r="SP56" s="20">
        <v>19.1448</v>
      </c>
      <c r="SQ56" s="20">
        <v>0.6552</v>
      </c>
      <c r="SR56" s="20">
        <v>13.3</v>
      </c>
      <c r="SS56" s="20">
        <v>11.54519</v>
      </c>
      <c r="ST56" s="20">
        <v>12.244899999999999</v>
      </c>
      <c r="SU56" s="20">
        <v>1.0550999999999999</v>
      </c>
      <c r="SV56" s="20">
        <v>20.2</v>
      </c>
      <c r="SW56" s="20">
        <v>18.367349999999998</v>
      </c>
      <c r="SX56" s="20">
        <v>19.436350000000001</v>
      </c>
      <c r="SY56" s="20">
        <v>0.76365000000000005</v>
      </c>
      <c r="SZ56" s="20">
        <v>20.2</v>
      </c>
      <c r="TA56" s="20">
        <v>18.367349999999998</v>
      </c>
      <c r="TB56" s="20">
        <v>19.436350000000001</v>
      </c>
      <c r="TC56" s="20">
        <v>0.76365000000000005</v>
      </c>
      <c r="TD56" s="20">
        <v>3.9</v>
      </c>
      <c r="TE56" s="20">
        <v>0.49</v>
      </c>
      <c r="TF56" s="20">
        <v>0.50800000000000001</v>
      </c>
      <c r="TG56" s="20">
        <v>3.3919999999999999</v>
      </c>
      <c r="TH56" s="20">
        <v>7.3</v>
      </c>
      <c r="TI56" s="20">
        <v>5.8</v>
      </c>
      <c r="TJ56" s="20">
        <v>12.678000000000001</v>
      </c>
      <c r="TK56" s="20">
        <v>-5.3780000000000001</v>
      </c>
      <c r="TL56" s="20">
        <v>0</v>
      </c>
      <c r="TM56" s="20"/>
      <c r="TN56" s="20"/>
      <c r="TO56" s="20">
        <v>0</v>
      </c>
      <c r="TP56" s="20">
        <v>35.700000000000003</v>
      </c>
      <c r="TQ56" s="20">
        <v>8.74</v>
      </c>
      <c r="TR56" s="20">
        <v>14.04</v>
      </c>
      <c r="TS56" s="20">
        <v>21.66</v>
      </c>
      <c r="TT56" s="20">
        <v>0</v>
      </c>
      <c r="TU56" s="20">
        <v>47.13</v>
      </c>
      <c r="TV56" s="20">
        <v>16.75</v>
      </c>
      <c r="TW56" s="20">
        <v>-16.75</v>
      </c>
      <c r="TX56" s="20">
        <v>3.4</v>
      </c>
      <c r="TY56" s="20">
        <v>0.93</v>
      </c>
      <c r="TZ56" s="20">
        <v>0.93</v>
      </c>
      <c r="UA56" s="20">
        <v>2.4700000000000002</v>
      </c>
      <c r="UB56" s="20">
        <v>3.5</v>
      </c>
      <c r="UC56" s="20">
        <v>0.38</v>
      </c>
      <c r="UD56" s="20">
        <v>0.38</v>
      </c>
      <c r="UE56" s="20">
        <v>3.12</v>
      </c>
      <c r="UF56" s="20">
        <v>0</v>
      </c>
      <c r="UG56" s="20"/>
      <c r="UH56" s="20"/>
      <c r="UI56" s="20">
        <v>0</v>
      </c>
      <c r="UJ56" s="20">
        <v>20.9</v>
      </c>
      <c r="UK56" s="20">
        <v>18.367349999999998</v>
      </c>
      <c r="UL56" s="20">
        <v>19.436350000000001</v>
      </c>
      <c r="UM56" s="20">
        <v>1.4636499999999999</v>
      </c>
      <c r="UN56" s="20">
        <v>8.1</v>
      </c>
      <c r="UO56" s="20">
        <v>8.1999999999999993</v>
      </c>
      <c r="UP56" s="20">
        <v>8.1999999999999993</v>
      </c>
      <c r="UQ56" s="20">
        <v>-0.1</v>
      </c>
      <c r="UR56" s="20">
        <v>6.1</v>
      </c>
      <c r="US56" s="20">
        <v>7.1</v>
      </c>
      <c r="UT56" s="20">
        <v>7.1</v>
      </c>
      <c r="UU56" s="20">
        <v>-1</v>
      </c>
      <c r="UV56" s="20">
        <v>20.399999999999999</v>
      </c>
      <c r="UW56" s="20">
        <v>18.35763</v>
      </c>
      <c r="UX56" s="20">
        <v>19.436350000000001</v>
      </c>
      <c r="UY56" s="20">
        <v>0.96365000000000001</v>
      </c>
      <c r="UZ56" s="20">
        <v>20.399999999999999</v>
      </c>
      <c r="VA56" s="20">
        <v>18.35763</v>
      </c>
      <c r="VB56" s="20">
        <v>19.436350000000001</v>
      </c>
      <c r="VC56" s="20">
        <v>0.96365000000000001</v>
      </c>
      <c r="VD56" s="20">
        <v>20</v>
      </c>
      <c r="VE56" s="20">
        <v>18.35763</v>
      </c>
      <c r="VF56" s="20">
        <v>19.436350000000001</v>
      </c>
      <c r="VG56" s="20">
        <v>0.56364999999999998</v>
      </c>
      <c r="VH56" s="20">
        <v>0</v>
      </c>
      <c r="VI56" s="20">
        <v>0.3</v>
      </c>
      <c r="VJ56" s="20">
        <v>0.68</v>
      </c>
      <c r="VK56" s="20">
        <v>-0.68</v>
      </c>
      <c r="VL56" s="20">
        <v>0</v>
      </c>
      <c r="VM56" s="20"/>
      <c r="VN56" s="20"/>
      <c r="VO56" s="20">
        <v>0</v>
      </c>
      <c r="VP56" s="20">
        <v>0</v>
      </c>
      <c r="VQ56" s="20"/>
      <c r="VR56" s="20"/>
      <c r="VS56" s="20">
        <v>0</v>
      </c>
      <c r="VT56" s="20">
        <v>0</v>
      </c>
      <c r="VU56" s="20"/>
      <c r="VV56" s="20"/>
      <c r="VW56" s="20">
        <v>0</v>
      </c>
      <c r="VX56" s="20">
        <v>0</v>
      </c>
      <c r="VY56" s="20">
        <v>0.6</v>
      </c>
      <c r="VZ56" s="20">
        <v>0.6</v>
      </c>
      <c r="WA56" s="20">
        <v>-0.6</v>
      </c>
      <c r="WB56" s="20">
        <v>29.4</v>
      </c>
      <c r="WC56" s="20">
        <v>8.0299999999999994</v>
      </c>
      <c r="WD56" s="20">
        <v>6.84</v>
      </c>
      <c r="WE56" s="20">
        <v>22.56</v>
      </c>
      <c r="WF56" s="20">
        <v>36</v>
      </c>
      <c r="WG56" s="20">
        <v>12.44</v>
      </c>
      <c r="WH56" s="20">
        <v>4.92</v>
      </c>
      <c r="WI56" s="20">
        <v>31.08</v>
      </c>
      <c r="WJ56" s="20">
        <v>0</v>
      </c>
      <c r="WK56" s="20"/>
      <c r="WL56" s="20"/>
      <c r="WM56" s="20">
        <v>0</v>
      </c>
      <c r="WN56" s="20">
        <v>3.2</v>
      </c>
      <c r="WO56" s="20">
        <v>4.2</v>
      </c>
      <c r="WP56" s="20">
        <v>4.2</v>
      </c>
      <c r="WQ56" s="20">
        <v>-1</v>
      </c>
      <c r="WR56" s="20">
        <v>2.4</v>
      </c>
      <c r="WS56" s="20">
        <v>2.4</v>
      </c>
      <c r="WT56" s="20">
        <v>2.4</v>
      </c>
      <c r="WU56" s="20">
        <v>0</v>
      </c>
      <c r="WV56" s="20">
        <v>2.4</v>
      </c>
      <c r="WW56" s="20">
        <v>2.4</v>
      </c>
      <c r="WX56" s="20">
        <v>2.4</v>
      </c>
      <c r="WY56" s="20">
        <v>0</v>
      </c>
      <c r="WZ56" s="20"/>
      <c r="XA56" s="20"/>
      <c r="XB56" s="20"/>
      <c r="XC56" s="20">
        <v>0</v>
      </c>
      <c r="XD56" s="20">
        <v>0</v>
      </c>
      <c r="XE56" s="20"/>
      <c r="XF56" s="20"/>
      <c r="XG56" s="20">
        <v>0</v>
      </c>
      <c r="XH56" s="20">
        <v>8.1999999999999993</v>
      </c>
      <c r="XI56" s="20">
        <v>8.4</v>
      </c>
      <c r="XJ56" s="20">
        <v>8.4</v>
      </c>
      <c r="XK56" s="20">
        <v>-0.2</v>
      </c>
      <c r="XL56" s="20">
        <v>19.8</v>
      </c>
      <c r="XM56" s="20">
        <v>17.881440000000001</v>
      </c>
      <c r="XN56" s="20">
        <v>18.95044</v>
      </c>
      <c r="XO56" s="20">
        <v>0.84955999999999998</v>
      </c>
      <c r="XP56" s="20">
        <v>19.8</v>
      </c>
      <c r="XQ56" s="20">
        <v>17.881440000000001</v>
      </c>
      <c r="XR56" s="20">
        <v>18.95044</v>
      </c>
      <c r="XS56" s="20">
        <v>0.84955999999999998</v>
      </c>
      <c r="XT56" s="20">
        <v>8.6999999999999993</v>
      </c>
      <c r="XU56" s="20">
        <v>10.8</v>
      </c>
      <c r="XV56" s="20">
        <v>10.8</v>
      </c>
      <c r="XW56" s="20">
        <v>-2.1</v>
      </c>
      <c r="XX56" s="20">
        <v>23.8</v>
      </c>
      <c r="XY56" s="20">
        <v>28.5</v>
      </c>
      <c r="XZ56" s="20">
        <v>28.5</v>
      </c>
      <c r="YA56" s="20">
        <v>-4.7</v>
      </c>
      <c r="YB56" s="20">
        <v>33</v>
      </c>
      <c r="YC56" s="20">
        <v>28.5</v>
      </c>
      <c r="YD56" s="20">
        <v>28.5</v>
      </c>
      <c r="YE56" s="20">
        <v>4.5</v>
      </c>
      <c r="YF56" s="20">
        <v>16</v>
      </c>
      <c r="YG56" s="20">
        <v>14</v>
      </c>
      <c r="YH56" s="20">
        <v>14</v>
      </c>
      <c r="YI56" s="20">
        <v>2</v>
      </c>
      <c r="YJ56" s="20">
        <v>17.8</v>
      </c>
      <c r="YK56" s="20">
        <v>18</v>
      </c>
      <c r="YL56" s="20">
        <v>18</v>
      </c>
      <c r="YM56" s="20">
        <v>-0.2</v>
      </c>
      <c r="YN56" s="20">
        <v>8.1999999999999993</v>
      </c>
      <c r="YO56" s="20">
        <v>8.15</v>
      </c>
      <c r="YP56" s="20">
        <v>8.15</v>
      </c>
      <c r="YQ56" s="20">
        <v>0.05</v>
      </c>
      <c r="YR56" s="20">
        <v>10.8</v>
      </c>
      <c r="YS56" s="20">
        <v>11</v>
      </c>
      <c r="YT56" s="20">
        <v>11</v>
      </c>
      <c r="YU56" s="20">
        <v>-0.2</v>
      </c>
      <c r="YV56" s="20">
        <v>18.100000000000001</v>
      </c>
      <c r="YW56" s="20">
        <v>22</v>
      </c>
      <c r="YX56" s="20">
        <v>22</v>
      </c>
      <c r="YY56" s="20">
        <v>-3.9</v>
      </c>
    </row>
    <row r="57" spans="1:675" ht="25.05" customHeight="1" x14ac:dyDescent="0.3">
      <c r="A57" s="1"/>
      <c r="B57" s="205" t="s">
        <v>2993</v>
      </c>
      <c r="C57" s="206"/>
      <c r="D57" s="21">
        <v>4836.6000000000004</v>
      </c>
      <c r="E57" s="21">
        <v>4881.6326399999998</v>
      </c>
      <c r="F57" s="21">
        <v>4881.6326399999998</v>
      </c>
      <c r="G57" s="21"/>
      <c r="H57" s="21">
        <v>15187.85</v>
      </c>
      <c r="I57" s="21">
        <v>15203.655350000001</v>
      </c>
      <c r="J57" s="21">
        <v>15067.055039999999</v>
      </c>
      <c r="K57" s="21"/>
      <c r="L57" s="21">
        <v>5112.8999999999996</v>
      </c>
      <c r="M57" s="21">
        <v>5109.28856</v>
      </c>
      <c r="N57" s="21">
        <v>4906.3442400000004</v>
      </c>
      <c r="O57" s="21"/>
      <c r="P57" s="21">
        <v>0</v>
      </c>
      <c r="Q57" s="21">
        <v>0</v>
      </c>
      <c r="R57" s="21">
        <v>0</v>
      </c>
      <c r="S57" s="21"/>
      <c r="T57" s="21">
        <v>0</v>
      </c>
      <c r="U57" s="21">
        <v>0</v>
      </c>
      <c r="V57" s="21">
        <v>0</v>
      </c>
      <c r="W57" s="21"/>
      <c r="X57" s="21">
        <v>2174.4499999999998</v>
      </c>
      <c r="Y57" s="21">
        <v>2204.8279200000002</v>
      </c>
      <c r="Z57" s="21">
        <v>2204.8279200000002</v>
      </c>
      <c r="AA57" s="21"/>
      <c r="AB57" s="21">
        <v>5615.95</v>
      </c>
      <c r="AC57" s="21">
        <v>5700</v>
      </c>
      <c r="AD57" s="21">
        <v>5808</v>
      </c>
      <c r="AE57" s="21"/>
      <c r="AF57" s="21">
        <v>862.25</v>
      </c>
      <c r="AG57" s="21">
        <v>783.264725</v>
      </c>
      <c r="AH57" s="21">
        <v>0</v>
      </c>
      <c r="AI57" s="21"/>
      <c r="AJ57" s="21">
        <v>10.7</v>
      </c>
      <c r="AK57" s="21">
        <v>0</v>
      </c>
      <c r="AL57" s="21">
        <v>0</v>
      </c>
      <c r="AM57" s="21"/>
      <c r="AN57" s="21">
        <v>3357.15</v>
      </c>
      <c r="AO57" s="21">
        <v>3707.2567399999998</v>
      </c>
      <c r="AP57" s="21">
        <v>3586.429995</v>
      </c>
      <c r="AQ57" s="21"/>
      <c r="AR57" s="21">
        <v>3341</v>
      </c>
      <c r="AS57" s="21">
        <v>3707.2567399999998</v>
      </c>
      <c r="AT57" s="21">
        <v>3586.429995</v>
      </c>
      <c r="AU57" s="21"/>
      <c r="AV57" s="21">
        <v>3399.8</v>
      </c>
      <c r="AW57" s="21">
        <v>3707.2567399999998</v>
      </c>
      <c r="AX57" s="21">
        <v>3586.429995</v>
      </c>
      <c r="AY57" s="21"/>
      <c r="AZ57" s="21">
        <v>5739.1</v>
      </c>
      <c r="BA57" s="21">
        <v>5577.5844649999999</v>
      </c>
      <c r="BB57" s="21">
        <v>5395.8000549999997</v>
      </c>
      <c r="BC57" s="21"/>
      <c r="BD57" s="21">
        <v>4868</v>
      </c>
      <c r="BE57" s="21">
        <v>4970.4764299999997</v>
      </c>
      <c r="BF57" s="21">
        <v>4254.4838950000003</v>
      </c>
      <c r="BG57" s="21"/>
      <c r="BH57" s="21">
        <v>2585.6</v>
      </c>
      <c r="BI57" s="21">
        <v>2492.7013849999998</v>
      </c>
      <c r="BJ57" s="21">
        <v>2133.6300150000002</v>
      </c>
      <c r="BK57" s="21"/>
      <c r="BL57" s="21">
        <v>13309.05</v>
      </c>
      <c r="BM57" s="21">
        <v>13586.145839999999</v>
      </c>
      <c r="BN57" s="21">
        <v>13586.145839999999</v>
      </c>
      <c r="BO57" s="21"/>
      <c r="BP57" s="21">
        <v>244.6</v>
      </c>
      <c r="BQ57" s="21">
        <v>252.50255999999999</v>
      </c>
      <c r="BR57" s="21">
        <v>252.50255999999999</v>
      </c>
      <c r="BS57" s="21"/>
      <c r="BT57" s="21">
        <v>0</v>
      </c>
      <c r="BU57" s="21">
        <v>0</v>
      </c>
      <c r="BV57" s="21">
        <v>0</v>
      </c>
      <c r="BW57" s="21"/>
      <c r="BX57" s="21">
        <v>146.25</v>
      </c>
      <c r="BY57" s="21">
        <v>0</v>
      </c>
      <c r="BZ57" s="21">
        <v>129.76309499999999</v>
      </c>
      <c r="CA57" s="21"/>
      <c r="CB57" s="21">
        <v>0</v>
      </c>
      <c r="CC57" s="21">
        <v>0</v>
      </c>
      <c r="CD57" s="21">
        <v>0</v>
      </c>
      <c r="CE57" s="21"/>
      <c r="CF57" s="21">
        <v>0</v>
      </c>
      <c r="CG57" s="21">
        <v>0</v>
      </c>
      <c r="CH57" s="21">
        <v>0</v>
      </c>
      <c r="CI57" s="21"/>
      <c r="CJ57" s="21">
        <v>3956.25</v>
      </c>
      <c r="CK57" s="21">
        <v>3937.6094400000002</v>
      </c>
      <c r="CL57" s="21">
        <v>3937.6094400000002</v>
      </c>
      <c r="CM57" s="21"/>
      <c r="CN57" s="21">
        <v>189.7</v>
      </c>
      <c r="CO57" s="21">
        <v>123.2064</v>
      </c>
      <c r="CP57" s="21">
        <v>123.2064</v>
      </c>
      <c r="CQ57" s="21"/>
      <c r="CR57" s="21">
        <v>140.94999999999999</v>
      </c>
      <c r="CS57" s="21">
        <v>67.629599999999996</v>
      </c>
      <c r="CT57" s="21">
        <v>67.629599999999996</v>
      </c>
      <c r="CU57" s="21"/>
      <c r="CV57" s="21">
        <v>365.75</v>
      </c>
      <c r="CW57" s="21">
        <v>375.818015</v>
      </c>
      <c r="CX57" s="21">
        <v>24.061419999999998</v>
      </c>
      <c r="CY57" s="21"/>
      <c r="CZ57" s="21">
        <v>115.55</v>
      </c>
      <c r="DA57" s="21">
        <v>165.03935999999999</v>
      </c>
      <c r="DB57" s="21">
        <v>165.03935999999999</v>
      </c>
      <c r="DC57" s="21"/>
      <c r="DD57" s="21">
        <v>0</v>
      </c>
      <c r="DE57" s="21">
        <v>0</v>
      </c>
      <c r="DF57" s="21">
        <v>0</v>
      </c>
      <c r="DG57" s="21"/>
      <c r="DH57" s="21">
        <v>3418.3</v>
      </c>
      <c r="DI57" s="21">
        <v>3418.65888</v>
      </c>
      <c r="DJ57" s="21">
        <v>3408.3492200000001</v>
      </c>
      <c r="DK57" s="21"/>
      <c r="DL57" s="21">
        <v>0</v>
      </c>
      <c r="DM57" s="21">
        <v>0</v>
      </c>
      <c r="DN57" s="21">
        <v>0</v>
      </c>
      <c r="DO57" s="21"/>
      <c r="DP57" s="21">
        <v>0</v>
      </c>
      <c r="DQ57" s="21">
        <v>0</v>
      </c>
      <c r="DR57" s="21">
        <v>0</v>
      </c>
      <c r="DS57" s="21"/>
      <c r="DT57" s="21">
        <v>0</v>
      </c>
      <c r="DU57" s="21">
        <v>0</v>
      </c>
      <c r="DV57" s="21">
        <v>0</v>
      </c>
      <c r="DW57" s="21"/>
      <c r="DX57" s="21">
        <v>0</v>
      </c>
      <c r="DY57" s="21">
        <v>0</v>
      </c>
      <c r="DZ57" s="21">
        <v>0</v>
      </c>
      <c r="EA57" s="21"/>
      <c r="EB57" s="21">
        <v>2643.7</v>
      </c>
      <c r="EC57" s="21">
        <v>2699.1952799999999</v>
      </c>
      <c r="ED57" s="21">
        <v>2699.1952799999999</v>
      </c>
      <c r="EE57" s="21"/>
      <c r="EF57" s="21">
        <v>2935.3</v>
      </c>
      <c r="EG57" s="21">
        <v>2096.6025</v>
      </c>
      <c r="EH57" s="21">
        <v>2206.9499999999998</v>
      </c>
      <c r="EI57" s="21"/>
      <c r="EJ57" s="21">
        <v>876.55</v>
      </c>
      <c r="EK57" s="21">
        <v>0</v>
      </c>
      <c r="EL57" s="21">
        <v>0</v>
      </c>
      <c r="EM57" s="21"/>
      <c r="EN57" s="21">
        <v>0</v>
      </c>
      <c r="EO57" s="21">
        <v>0</v>
      </c>
      <c r="EP57" s="21">
        <v>0</v>
      </c>
      <c r="EQ57" s="21"/>
      <c r="ER57" s="21">
        <v>0</v>
      </c>
      <c r="ES57" s="21">
        <v>0</v>
      </c>
      <c r="ET57" s="21">
        <v>0</v>
      </c>
      <c r="EU57" s="21"/>
      <c r="EV57" s="21">
        <v>156</v>
      </c>
      <c r="EW57" s="21">
        <v>153.36000000000001</v>
      </c>
      <c r="EX57" s="21">
        <v>153.36000000000001</v>
      </c>
      <c r="EY57" s="21"/>
      <c r="EZ57" s="21">
        <v>11150.3</v>
      </c>
      <c r="FA57" s="21">
        <v>10970.262479999999</v>
      </c>
      <c r="FB57" s="21">
        <v>10966.355775</v>
      </c>
      <c r="FC57" s="21"/>
      <c r="FD57" s="21">
        <v>1210.4000000000001</v>
      </c>
      <c r="FE57" s="21">
        <v>1389.95678</v>
      </c>
      <c r="FF57" s="21">
        <v>1959.25368</v>
      </c>
      <c r="FG57" s="21"/>
      <c r="FH57" s="21">
        <v>3586.15</v>
      </c>
      <c r="FI57" s="21">
        <v>3618.9473800000001</v>
      </c>
      <c r="FJ57" s="21">
        <v>3621.6979999999999</v>
      </c>
      <c r="FK57" s="21"/>
      <c r="FL57" s="21">
        <v>534.65</v>
      </c>
      <c r="FM57" s="21">
        <v>544.68609000000004</v>
      </c>
      <c r="FN57" s="21">
        <v>1005.5743199999999</v>
      </c>
      <c r="FO57" s="21"/>
      <c r="FP57" s="21">
        <v>441.4</v>
      </c>
      <c r="FQ57" s="21">
        <v>461.06112000000002</v>
      </c>
      <c r="FR57" s="21">
        <v>461.06112000000002</v>
      </c>
      <c r="FS57" s="21"/>
      <c r="FT57" s="21">
        <v>405.15</v>
      </c>
      <c r="FU57" s="21">
        <v>437.20118500000001</v>
      </c>
      <c r="FV57" s="21">
        <v>443.14872000000003</v>
      </c>
      <c r="FW57" s="21"/>
      <c r="FX57" s="21">
        <v>2162.85</v>
      </c>
      <c r="FY57" s="21">
        <v>2106.5656800000002</v>
      </c>
      <c r="FZ57" s="21">
        <v>2106.5656800000002</v>
      </c>
      <c r="GA57" s="21"/>
      <c r="GB57" s="21">
        <v>0</v>
      </c>
      <c r="GC57" s="21">
        <v>0</v>
      </c>
      <c r="GD57" s="21">
        <v>3692.585795</v>
      </c>
      <c r="GE57" s="21"/>
      <c r="GF57" s="21">
        <v>0</v>
      </c>
      <c r="GG57" s="21">
        <v>0</v>
      </c>
      <c r="GH57" s="21">
        <v>4089.275795</v>
      </c>
      <c r="GI57" s="21"/>
      <c r="GJ57" s="21">
        <v>0</v>
      </c>
      <c r="GK57" s="21">
        <v>0</v>
      </c>
      <c r="GL57" s="21">
        <v>3680.715905</v>
      </c>
      <c r="GM57" s="21"/>
      <c r="GN57" s="21">
        <v>2550.8000000000002</v>
      </c>
      <c r="GO57" s="21">
        <v>2651.5684799999999</v>
      </c>
      <c r="GP57" s="21">
        <v>2651.5684799999999</v>
      </c>
      <c r="GQ57" s="21"/>
      <c r="GR57" s="21">
        <v>1065.0999999999999</v>
      </c>
      <c r="GS57" s="21">
        <v>1128.9411</v>
      </c>
      <c r="GT57" s="21">
        <v>1119.1437350000001</v>
      </c>
      <c r="GU57" s="21"/>
      <c r="GV57" s="21">
        <v>0</v>
      </c>
      <c r="GW57" s="21">
        <v>0</v>
      </c>
      <c r="GX57" s="21">
        <v>1085.8765000000001</v>
      </c>
      <c r="GY57" s="21"/>
      <c r="GZ57" s="21">
        <v>76.7</v>
      </c>
      <c r="HA57" s="21">
        <v>0</v>
      </c>
      <c r="HB57" s="21">
        <v>0</v>
      </c>
      <c r="HC57" s="21"/>
      <c r="HD57" s="21">
        <v>848.45</v>
      </c>
      <c r="HE57" s="21">
        <v>785.35301000000004</v>
      </c>
      <c r="HF57" s="21">
        <v>727.21320000000003</v>
      </c>
      <c r="HG57" s="21"/>
      <c r="HH57" s="21">
        <v>4038.7</v>
      </c>
      <c r="HI57" s="21">
        <v>4178.4197199999999</v>
      </c>
      <c r="HJ57" s="21">
        <v>4185.0244000000002</v>
      </c>
      <c r="HK57" s="21"/>
      <c r="HL57" s="21">
        <v>0</v>
      </c>
      <c r="HM57" s="21">
        <v>0</v>
      </c>
      <c r="HN57" s="21">
        <v>0</v>
      </c>
      <c r="HO57" s="21"/>
      <c r="HP57" s="21">
        <v>0</v>
      </c>
      <c r="HQ57" s="21">
        <v>0</v>
      </c>
      <c r="HR57" s="21">
        <v>0</v>
      </c>
      <c r="HS57" s="21"/>
      <c r="HT57" s="21">
        <v>1672</v>
      </c>
      <c r="HU57" s="21">
        <v>1847.25098</v>
      </c>
      <c r="HV57" s="21">
        <v>1622.3435099999999</v>
      </c>
      <c r="HW57" s="21"/>
      <c r="HX57" s="21">
        <v>0</v>
      </c>
      <c r="HY57" s="21">
        <v>0</v>
      </c>
      <c r="HZ57" s="21">
        <v>0</v>
      </c>
      <c r="IA57" s="21"/>
      <c r="IB57" s="21">
        <v>0</v>
      </c>
      <c r="IC57" s="21">
        <v>0</v>
      </c>
      <c r="ID57" s="21">
        <v>0</v>
      </c>
      <c r="IE57" s="21"/>
      <c r="IF57" s="21">
        <v>1076.6500000000001</v>
      </c>
      <c r="IG57" s="21">
        <v>1086.36744</v>
      </c>
      <c r="IH57" s="21">
        <v>588.44902999999999</v>
      </c>
      <c r="II57" s="21"/>
      <c r="IJ57" s="21">
        <v>0</v>
      </c>
      <c r="IK57" s="21">
        <v>0</v>
      </c>
      <c r="IL57" s="21">
        <v>0</v>
      </c>
      <c r="IM57" s="21"/>
      <c r="IN57" s="21">
        <v>0</v>
      </c>
      <c r="IO57" s="21">
        <v>0</v>
      </c>
      <c r="IP57" s="21">
        <v>0</v>
      </c>
      <c r="IQ57" s="21"/>
      <c r="IR57" s="21">
        <v>0</v>
      </c>
      <c r="IS57" s="21">
        <v>0</v>
      </c>
      <c r="IT57" s="21">
        <v>0</v>
      </c>
      <c r="IU57" s="21"/>
      <c r="IV57" s="21">
        <v>3041.4</v>
      </c>
      <c r="IW57" s="21">
        <v>3188.1208799999999</v>
      </c>
      <c r="IX57" s="21">
        <v>3188.1208799999999</v>
      </c>
      <c r="IY57" s="21"/>
      <c r="IZ57" s="21">
        <v>2951.9</v>
      </c>
      <c r="JA57" s="21">
        <v>2540.0755199999999</v>
      </c>
      <c r="JB57" s="21">
        <v>0</v>
      </c>
      <c r="JC57" s="21"/>
      <c r="JD57" s="21">
        <v>2885.1</v>
      </c>
      <c r="JE57" s="21">
        <v>2350.1837799999998</v>
      </c>
      <c r="JF57" s="21">
        <v>821.90125</v>
      </c>
      <c r="JG57" s="21"/>
      <c r="JH57" s="21">
        <v>3954.45</v>
      </c>
      <c r="JI57" s="21">
        <v>3450.3975150000001</v>
      </c>
      <c r="JJ57" s="21">
        <v>2175.7567199999999</v>
      </c>
      <c r="JK57" s="21"/>
      <c r="JL57" s="21">
        <v>0</v>
      </c>
      <c r="JM57" s="21">
        <v>0</v>
      </c>
      <c r="JN57" s="21">
        <v>0</v>
      </c>
      <c r="JO57" s="21"/>
      <c r="JP57" s="21">
        <v>1692.55</v>
      </c>
      <c r="JQ57" s="21">
        <v>1694.3276000000001</v>
      </c>
      <c r="JR57" s="21">
        <v>1463.9743550000001</v>
      </c>
      <c r="JS57" s="21"/>
      <c r="JT57" s="21">
        <v>828.55</v>
      </c>
      <c r="JU57" s="21">
        <v>849.7079</v>
      </c>
      <c r="JV57" s="21">
        <v>734.18537500000002</v>
      </c>
      <c r="JW57" s="21"/>
      <c r="JX57" s="21">
        <v>0</v>
      </c>
      <c r="JY57" s="21">
        <v>0</v>
      </c>
      <c r="JZ57" s="21">
        <v>0</v>
      </c>
      <c r="KA57" s="21"/>
      <c r="KB57" s="21">
        <v>486.85</v>
      </c>
      <c r="KC57" s="21">
        <v>400</v>
      </c>
      <c r="KD57" s="21">
        <v>0</v>
      </c>
      <c r="KE57" s="21"/>
      <c r="KF57" s="21">
        <v>0</v>
      </c>
      <c r="KG57" s="21">
        <v>0</v>
      </c>
      <c r="KH57" s="21">
        <v>0</v>
      </c>
      <c r="KI57" s="21"/>
      <c r="KJ57" s="21">
        <v>346.15</v>
      </c>
      <c r="KK57" s="21">
        <v>527</v>
      </c>
      <c r="KL57" s="21">
        <v>527</v>
      </c>
      <c r="KM57" s="21"/>
      <c r="KN57" s="21">
        <v>0</v>
      </c>
      <c r="KO57" s="21">
        <v>0</v>
      </c>
      <c r="KP57" s="21">
        <v>0</v>
      </c>
      <c r="KQ57" s="21"/>
      <c r="KR57" s="21">
        <v>0</v>
      </c>
      <c r="KS57" s="21">
        <v>0</v>
      </c>
      <c r="KT57" s="21">
        <v>0</v>
      </c>
      <c r="KU57" s="21"/>
      <c r="KV57" s="21">
        <v>53.05</v>
      </c>
      <c r="KW57" s="21">
        <v>48.979439999999997</v>
      </c>
      <c r="KX57" s="21">
        <v>48.979439999999997</v>
      </c>
      <c r="KY57" s="21"/>
      <c r="KZ57" s="21">
        <v>5746.05</v>
      </c>
      <c r="LA57" s="21">
        <v>6386.4918799999996</v>
      </c>
      <c r="LB57" s="21">
        <v>6014.0000550000004</v>
      </c>
      <c r="LC57" s="21"/>
      <c r="LD57" s="21">
        <v>3089.7</v>
      </c>
      <c r="LE57" s="21">
        <v>3195.84744</v>
      </c>
      <c r="LF57" s="21">
        <v>3192.1761350000002</v>
      </c>
      <c r="LG57" s="21"/>
      <c r="LH57" s="21">
        <v>1326.6</v>
      </c>
      <c r="LI57" s="21">
        <v>1545.58206</v>
      </c>
      <c r="LJ57" s="21">
        <v>1612.7812799999999</v>
      </c>
      <c r="LK57" s="21"/>
      <c r="LL57" s="21">
        <v>1833.05</v>
      </c>
      <c r="LM57" s="21">
        <v>1885.6320000000001</v>
      </c>
      <c r="LN57" s="21">
        <v>1885.6320000000001</v>
      </c>
      <c r="LO57" s="21"/>
      <c r="LP57" s="21">
        <v>126.25</v>
      </c>
      <c r="LQ57" s="21">
        <v>0</v>
      </c>
      <c r="LR57" s="21">
        <v>719.53344000000004</v>
      </c>
      <c r="LS57" s="21"/>
      <c r="LT57" s="21">
        <v>614.15</v>
      </c>
      <c r="LU57" s="21">
        <v>0</v>
      </c>
      <c r="LV57" s="21">
        <v>0</v>
      </c>
      <c r="LW57" s="21"/>
      <c r="LX57" s="21">
        <v>404.5</v>
      </c>
      <c r="LY57" s="21">
        <v>0</v>
      </c>
      <c r="LZ57" s="21">
        <v>0</v>
      </c>
      <c r="MA57" s="21"/>
      <c r="MB57" s="21">
        <v>415.55</v>
      </c>
      <c r="MC57" s="21">
        <v>0</v>
      </c>
      <c r="MD57" s="21">
        <v>0</v>
      </c>
      <c r="ME57" s="21"/>
      <c r="MF57" s="21">
        <v>3268.6</v>
      </c>
      <c r="MG57" s="21">
        <v>3229.4314949999998</v>
      </c>
      <c r="MH57" s="21">
        <v>3076.2785399999998</v>
      </c>
      <c r="MI57" s="21"/>
      <c r="MJ57" s="21">
        <v>0</v>
      </c>
      <c r="MK57" s="21">
        <v>0</v>
      </c>
      <c r="ML57" s="21">
        <v>0</v>
      </c>
      <c r="MM57" s="21"/>
      <c r="MN57" s="21">
        <v>1718.9</v>
      </c>
      <c r="MO57" s="21">
        <v>1619.5647349999999</v>
      </c>
      <c r="MP57" s="21">
        <v>1542.7582849999999</v>
      </c>
      <c r="MQ57" s="21"/>
      <c r="MR57" s="21">
        <v>2032.55</v>
      </c>
      <c r="MS57" s="21">
        <v>2033.6737949999999</v>
      </c>
      <c r="MT57" s="21">
        <v>0</v>
      </c>
      <c r="MU57" s="21"/>
      <c r="MV57" s="21">
        <v>282.55</v>
      </c>
      <c r="MW57" s="21">
        <v>0</v>
      </c>
      <c r="MX57" s="21">
        <v>0</v>
      </c>
      <c r="MY57" s="21"/>
      <c r="MZ57" s="21">
        <v>0</v>
      </c>
      <c r="NA57" s="21">
        <v>0</v>
      </c>
      <c r="NB57" s="21">
        <v>0</v>
      </c>
      <c r="NC57" s="21"/>
      <c r="ND57" s="21">
        <v>0</v>
      </c>
      <c r="NE57" s="21">
        <v>0</v>
      </c>
      <c r="NF57" s="21">
        <v>0</v>
      </c>
      <c r="NG57" s="21"/>
      <c r="NH57" s="21">
        <v>0</v>
      </c>
      <c r="NI57" s="21">
        <v>0</v>
      </c>
      <c r="NJ57" s="21">
        <v>0</v>
      </c>
      <c r="NK57" s="21"/>
      <c r="NL57" s="21">
        <v>4385.25</v>
      </c>
      <c r="NM57" s="21">
        <v>4715.8969999999999</v>
      </c>
      <c r="NN57" s="21">
        <v>4372.7537300000004</v>
      </c>
      <c r="NO57" s="21"/>
      <c r="NP57" s="21">
        <v>2079.9499999999998</v>
      </c>
      <c r="NQ57" s="21">
        <v>2365.0293999999999</v>
      </c>
      <c r="NR57" s="21">
        <v>2192.942505</v>
      </c>
      <c r="NS57" s="21"/>
      <c r="NT57" s="21">
        <v>0</v>
      </c>
      <c r="NU57" s="21">
        <v>96.402959999999993</v>
      </c>
      <c r="NV57" s="21">
        <v>96.402959999999993</v>
      </c>
      <c r="NW57" s="21"/>
      <c r="NX57" s="21">
        <v>0</v>
      </c>
      <c r="NY57" s="21">
        <v>0</v>
      </c>
      <c r="NZ57" s="21">
        <v>0</v>
      </c>
      <c r="OA57" s="21"/>
      <c r="OB57" s="21">
        <v>111.95</v>
      </c>
      <c r="OC57" s="21">
        <v>414.21277500000002</v>
      </c>
      <c r="OD57" s="21">
        <v>419.82504</v>
      </c>
      <c r="OE57" s="21"/>
      <c r="OF57" s="21">
        <v>6.1</v>
      </c>
      <c r="OG57" s="21">
        <v>0</v>
      </c>
      <c r="OH57" s="21">
        <v>5.5744999999999996</v>
      </c>
      <c r="OI57" s="21"/>
      <c r="OJ57" s="21">
        <v>1352</v>
      </c>
      <c r="OK57" s="21">
        <v>1100.5250000000001</v>
      </c>
      <c r="OL57" s="21">
        <v>867.71249999999998</v>
      </c>
      <c r="OM57" s="21"/>
      <c r="ON57" s="21">
        <v>343.8</v>
      </c>
      <c r="OO57" s="21">
        <v>0</v>
      </c>
      <c r="OP57" s="21">
        <v>482.65649999999999</v>
      </c>
      <c r="OQ57" s="21"/>
      <c r="OR57" s="21">
        <v>28.6</v>
      </c>
      <c r="OS57" s="21">
        <v>15.39</v>
      </c>
      <c r="OT57" s="21">
        <v>14.33</v>
      </c>
      <c r="OU57" s="21"/>
      <c r="OV57" s="21">
        <v>1.9</v>
      </c>
      <c r="OW57" s="21">
        <v>0</v>
      </c>
      <c r="OX57" s="21">
        <v>2.1</v>
      </c>
      <c r="OY57" s="21"/>
      <c r="OZ57" s="21">
        <v>304.2</v>
      </c>
      <c r="PA57" s="21">
        <v>252.67255</v>
      </c>
      <c r="PB57" s="21">
        <v>466.47239999999999</v>
      </c>
      <c r="PC57" s="21"/>
      <c r="PD57" s="21">
        <v>238.15</v>
      </c>
      <c r="PE57" s="21">
        <v>239.59200000000001</v>
      </c>
      <c r="PF57" s="21">
        <v>239.59200000000001</v>
      </c>
      <c r="PG57" s="21"/>
      <c r="PH57" s="21">
        <v>132.6</v>
      </c>
      <c r="PI57" s="21">
        <v>136.08000000000001</v>
      </c>
      <c r="PJ57" s="21">
        <v>136.08000000000001</v>
      </c>
      <c r="PK57" s="21"/>
      <c r="PL57" s="21">
        <v>714.9</v>
      </c>
      <c r="PM57" s="21">
        <v>0</v>
      </c>
      <c r="PN57" s="21">
        <v>1696.2249999999999</v>
      </c>
      <c r="PO57" s="21"/>
      <c r="PP57" s="21">
        <v>125.895</v>
      </c>
      <c r="PQ57" s="21">
        <v>0</v>
      </c>
      <c r="PR57" s="21">
        <v>1028.6575</v>
      </c>
      <c r="PS57" s="21"/>
      <c r="PT57" s="21">
        <v>52.8</v>
      </c>
      <c r="PU57" s="21">
        <v>0</v>
      </c>
      <c r="PV57" s="21">
        <v>6</v>
      </c>
      <c r="PW57" s="21"/>
      <c r="PX57" s="21">
        <v>86.4</v>
      </c>
      <c r="PY57" s="21">
        <v>86.4</v>
      </c>
      <c r="PZ57" s="21">
        <v>86.4</v>
      </c>
      <c r="QA57" s="21"/>
      <c r="QB57" s="21">
        <v>94.5</v>
      </c>
      <c r="QC57" s="21">
        <v>96</v>
      </c>
      <c r="QD57" s="21">
        <v>96</v>
      </c>
      <c r="QE57" s="21"/>
      <c r="QF57" s="21">
        <v>304.60000000000002</v>
      </c>
      <c r="QG57" s="21">
        <v>263.56265000000002</v>
      </c>
      <c r="QH57" s="21">
        <v>486.5772</v>
      </c>
      <c r="QI57" s="21"/>
      <c r="QJ57" s="21">
        <v>396.15</v>
      </c>
      <c r="QK57" s="21">
        <v>460.25761</v>
      </c>
      <c r="QL57" s="21">
        <v>466.47239999999999</v>
      </c>
      <c r="QM57" s="21"/>
      <c r="QN57" s="21">
        <v>453.8</v>
      </c>
      <c r="QO57" s="21">
        <v>414.237075</v>
      </c>
      <c r="QP57" s="21">
        <v>419.82504</v>
      </c>
      <c r="QQ57" s="21"/>
      <c r="QR57" s="21">
        <v>55.7</v>
      </c>
      <c r="QS57" s="21">
        <v>81.599999999999994</v>
      </c>
      <c r="QT57" s="21">
        <v>81.599999999999994</v>
      </c>
      <c r="QU57" s="21"/>
      <c r="QV57" s="21">
        <v>444</v>
      </c>
      <c r="QW57" s="21">
        <v>423.43051500000001</v>
      </c>
      <c r="QX57" s="21">
        <v>429.15456</v>
      </c>
      <c r="QY57" s="21"/>
      <c r="QZ57" s="21">
        <v>91.95</v>
      </c>
      <c r="RA57" s="21">
        <v>0</v>
      </c>
      <c r="RB57" s="21">
        <v>68.216499999999996</v>
      </c>
      <c r="RC57" s="21"/>
      <c r="RD57" s="21">
        <v>119.1</v>
      </c>
      <c r="RE57" s="21">
        <v>0</v>
      </c>
      <c r="RF57" s="21">
        <v>89.756500000000003</v>
      </c>
      <c r="RG57" s="21"/>
      <c r="RH57" s="21">
        <v>244.45</v>
      </c>
      <c r="RI57" s="21">
        <v>241.38749999999999</v>
      </c>
      <c r="RJ57" s="21">
        <v>243.58600000000001</v>
      </c>
      <c r="RK57" s="21"/>
      <c r="RL57" s="21">
        <v>805.8</v>
      </c>
      <c r="RM57" s="21">
        <v>814.57849999999996</v>
      </c>
      <c r="RN57" s="21">
        <v>837.37350000000004</v>
      </c>
      <c r="RO57" s="21"/>
      <c r="RP57" s="21">
        <v>141.65</v>
      </c>
      <c r="RQ57" s="21">
        <v>0</v>
      </c>
      <c r="RR57" s="21">
        <v>118.291</v>
      </c>
      <c r="RS57" s="21"/>
      <c r="RT57" s="21">
        <v>76.75</v>
      </c>
      <c r="RU57" s="21">
        <v>76.887</v>
      </c>
      <c r="RV57" s="21">
        <v>76.823999999999998</v>
      </c>
      <c r="RW57" s="21"/>
      <c r="RX57" s="21">
        <v>484.75</v>
      </c>
      <c r="RY57" s="21">
        <v>437.20220999999998</v>
      </c>
      <c r="RZ57" s="21">
        <v>422.93946</v>
      </c>
      <c r="SA57" s="21"/>
      <c r="SB57" s="21">
        <v>76.8</v>
      </c>
      <c r="SC57" s="21">
        <v>48</v>
      </c>
      <c r="SD57" s="21">
        <v>48</v>
      </c>
      <c r="SE57" s="21"/>
      <c r="SF57" s="21">
        <v>0</v>
      </c>
      <c r="SG57" s="21">
        <v>9.6</v>
      </c>
      <c r="SH57" s="21">
        <v>9.6</v>
      </c>
      <c r="SI57" s="21"/>
      <c r="SJ57" s="21">
        <v>2.35</v>
      </c>
      <c r="SK57" s="21">
        <v>0</v>
      </c>
      <c r="SL57" s="21">
        <v>2.2795000000000001</v>
      </c>
      <c r="SM57" s="21"/>
      <c r="SN57" s="21">
        <v>475.15</v>
      </c>
      <c r="SO57" s="21">
        <v>453.52766500000001</v>
      </c>
      <c r="SP57" s="21">
        <v>459.47519999999997</v>
      </c>
      <c r="SQ57" s="21"/>
      <c r="SR57" s="21">
        <v>295.85000000000002</v>
      </c>
      <c r="SS57" s="21">
        <v>289.85425500000002</v>
      </c>
      <c r="ST57" s="21">
        <v>293.87759999999997</v>
      </c>
      <c r="SU57" s="21"/>
      <c r="SV57" s="21">
        <v>484.45</v>
      </c>
      <c r="SW57" s="21">
        <v>460.30135000000001</v>
      </c>
      <c r="SX57" s="21">
        <v>466.47239999999999</v>
      </c>
      <c r="SY57" s="21"/>
      <c r="SZ57" s="21">
        <v>485.25</v>
      </c>
      <c r="TA57" s="21">
        <v>460.30135000000001</v>
      </c>
      <c r="TB57" s="21">
        <v>466.47239999999999</v>
      </c>
      <c r="TC57" s="21"/>
      <c r="TD57" s="21">
        <v>15.15</v>
      </c>
      <c r="TE57" s="21">
        <v>62.485999999999997</v>
      </c>
      <c r="TF57" s="21">
        <v>67.548500000000004</v>
      </c>
      <c r="TG57" s="21"/>
      <c r="TH57" s="21">
        <v>141.85</v>
      </c>
      <c r="TI57" s="21">
        <v>290.05549999999999</v>
      </c>
      <c r="TJ57" s="21">
        <v>359.88099999999997</v>
      </c>
      <c r="TK57" s="21"/>
      <c r="TL57" s="21">
        <v>85</v>
      </c>
      <c r="TM57" s="21">
        <v>0</v>
      </c>
      <c r="TN57" s="21">
        <v>138.35499999999999</v>
      </c>
      <c r="TO57" s="21"/>
      <c r="TP57" s="21">
        <v>912.3</v>
      </c>
      <c r="TQ57" s="21">
        <v>624.28499999999997</v>
      </c>
      <c r="TR57" s="21">
        <v>568.54</v>
      </c>
      <c r="TS57" s="21"/>
      <c r="TT57" s="21">
        <v>1366.45</v>
      </c>
      <c r="TU57" s="21">
        <v>863.745</v>
      </c>
      <c r="TV57" s="21">
        <v>631.34</v>
      </c>
      <c r="TW57" s="21"/>
      <c r="TX57" s="21">
        <v>116.55</v>
      </c>
      <c r="TY57" s="21">
        <v>84.52</v>
      </c>
      <c r="TZ57" s="21">
        <v>68.58</v>
      </c>
      <c r="UA57" s="21"/>
      <c r="UB57" s="21">
        <v>93.1</v>
      </c>
      <c r="UC57" s="21">
        <v>49.43</v>
      </c>
      <c r="UD57" s="21">
        <v>32.6</v>
      </c>
      <c r="UE57" s="21"/>
      <c r="UF57" s="21">
        <v>125.9</v>
      </c>
      <c r="UG57" s="21">
        <v>0</v>
      </c>
      <c r="UH57" s="21">
        <v>175.67500000000001</v>
      </c>
      <c r="UI57" s="21"/>
      <c r="UJ57" s="21">
        <v>498.9</v>
      </c>
      <c r="UK57" s="21">
        <v>460.30135000000001</v>
      </c>
      <c r="UL57" s="21">
        <v>466.47239999999999</v>
      </c>
      <c r="UM57" s="21"/>
      <c r="UN57" s="21">
        <v>190.35</v>
      </c>
      <c r="UO57" s="21">
        <v>196.8</v>
      </c>
      <c r="UP57" s="21">
        <v>196.8</v>
      </c>
      <c r="UQ57" s="21"/>
      <c r="UR57" s="21">
        <v>157.6</v>
      </c>
      <c r="US57" s="21">
        <v>170.4</v>
      </c>
      <c r="UT57" s="21">
        <v>170.4</v>
      </c>
      <c r="UU57" s="21"/>
      <c r="UV57" s="21">
        <v>438.6</v>
      </c>
      <c r="UW57" s="21">
        <v>460.25761</v>
      </c>
      <c r="UX57" s="21">
        <v>466.47239999999999</v>
      </c>
      <c r="UY57" s="21"/>
      <c r="UZ57" s="21">
        <v>434.4</v>
      </c>
      <c r="VA57" s="21">
        <v>460.25761</v>
      </c>
      <c r="VB57" s="21">
        <v>466.47239999999999</v>
      </c>
      <c r="VC57" s="21"/>
      <c r="VD57" s="21">
        <v>422.5</v>
      </c>
      <c r="VE57" s="21">
        <v>460.25761</v>
      </c>
      <c r="VF57" s="21">
        <v>466.47239999999999</v>
      </c>
      <c r="VG57" s="21"/>
      <c r="VH57" s="21">
        <v>43.2</v>
      </c>
      <c r="VI57" s="21">
        <v>16.875</v>
      </c>
      <c r="VJ57" s="21">
        <v>14.64</v>
      </c>
      <c r="VK57" s="21"/>
      <c r="VL57" s="21">
        <v>1011.5</v>
      </c>
      <c r="VM57" s="21">
        <v>0</v>
      </c>
      <c r="VN57" s="21">
        <v>1772.59</v>
      </c>
      <c r="VO57" s="21"/>
      <c r="VP57" s="21">
        <v>79.95</v>
      </c>
      <c r="VQ57" s="21">
        <v>0</v>
      </c>
      <c r="VR57" s="21">
        <v>104.04600000000001</v>
      </c>
      <c r="VS57" s="21"/>
      <c r="VT57" s="21">
        <v>408.35</v>
      </c>
      <c r="VU57" s="21">
        <v>0</v>
      </c>
      <c r="VV57" s="21">
        <v>447.4375</v>
      </c>
      <c r="VW57" s="21"/>
      <c r="VX57" s="21">
        <v>1.8</v>
      </c>
      <c r="VY57" s="21">
        <v>10.199999999999999</v>
      </c>
      <c r="VZ57" s="21">
        <v>14.4</v>
      </c>
      <c r="WA57" s="21"/>
      <c r="WB57" s="21">
        <v>720.9</v>
      </c>
      <c r="WC57" s="21">
        <v>1027.2349999999999</v>
      </c>
      <c r="WD57" s="21">
        <v>986.95</v>
      </c>
      <c r="WE57" s="21"/>
      <c r="WF57" s="21">
        <v>751.95</v>
      </c>
      <c r="WG57" s="21">
        <v>943.51750000000004</v>
      </c>
      <c r="WH57" s="21">
        <v>847.005</v>
      </c>
      <c r="WI57" s="21"/>
      <c r="WJ57" s="21">
        <v>329.1</v>
      </c>
      <c r="WK57" s="21">
        <v>0</v>
      </c>
      <c r="WL57" s="21">
        <v>350.89400000000001</v>
      </c>
      <c r="WM57" s="21"/>
      <c r="WN57" s="21">
        <v>73.25</v>
      </c>
      <c r="WO57" s="21">
        <v>100.8</v>
      </c>
      <c r="WP57" s="21">
        <v>100.8</v>
      </c>
      <c r="WQ57" s="21"/>
      <c r="WR57" s="21">
        <v>56.3</v>
      </c>
      <c r="WS57" s="21">
        <v>57.6</v>
      </c>
      <c r="WT57" s="21">
        <v>57.6</v>
      </c>
      <c r="WU57" s="21"/>
      <c r="WV57" s="21">
        <v>53</v>
      </c>
      <c r="WW57" s="21">
        <v>57.6</v>
      </c>
      <c r="WX57" s="21">
        <v>57.6</v>
      </c>
      <c r="WY57" s="21"/>
      <c r="WZ57" s="21">
        <v>0</v>
      </c>
      <c r="XA57" s="21">
        <v>0</v>
      </c>
      <c r="XB57" s="21">
        <v>0</v>
      </c>
      <c r="XC57" s="21"/>
      <c r="XD57" s="21">
        <v>53.6</v>
      </c>
      <c r="XE57" s="21">
        <v>0</v>
      </c>
      <c r="XF57" s="21">
        <v>66.873500000000007</v>
      </c>
      <c r="XG57" s="21"/>
      <c r="XH57" s="21">
        <v>195.65</v>
      </c>
      <c r="XI57" s="21">
        <v>201.6</v>
      </c>
      <c r="XJ57" s="21">
        <v>201.6</v>
      </c>
      <c r="XK57" s="21"/>
      <c r="XL57" s="21">
        <v>479.7</v>
      </c>
      <c r="XM57" s="21">
        <v>451.26337000000001</v>
      </c>
      <c r="XN57" s="21">
        <v>457.43441999999999</v>
      </c>
      <c r="XO57" s="21"/>
      <c r="XP57" s="21">
        <v>479.4</v>
      </c>
      <c r="XQ57" s="21">
        <v>444.26632000000001</v>
      </c>
      <c r="XR57" s="21">
        <v>450.43736999999999</v>
      </c>
      <c r="XS57" s="21"/>
      <c r="XT57" s="21">
        <v>208.15</v>
      </c>
      <c r="XU57" s="21">
        <v>254.8</v>
      </c>
      <c r="XV57" s="21">
        <v>254.8</v>
      </c>
      <c r="XW57" s="21"/>
      <c r="XX57" s="21">
        <v>580.1</v>
      </c>
      <c r="XY57" s="21">
        <v>684</v>
      </c>
      <c r="XZ57" s="21">
        <v>684</v>
      </c>
      <c r="YA57" s="21"/>
      <c r="YB57" s="21">
        <v>810.4</v>
      </c>
      <c r="YC57" s="21">
        <v>684</v>
      </c>
      <c r="YD57" s="21">
        <v>684</v>
      </c>
      <c r="YE57" s="21"/>
      <c r="YF57" s="21">
        <v>366.7</v>
      </c>
      <c r="YG57" s="21">
        <v>336</v>
      </c>
      <c r="YH57" s="21">
        <v>336</v>
      </c>
      <c r="YI57" s="21"/>
      <c r="YJ57" s="21">
        <v>417.8</v>
      </c>
      <c r="YK57" s="21">
        <v>432</v>
      </c>
      <c r="YL57" s="21">
        <v>432</v>
      </c>
      <c r="YM57" s="21"/>
      <c r="YN57" s="21">
        <v>179.75</v>
      </c>
      <c r="YO57" s="21">
        <v>195.6</v>
      </c>
      <c r="YP57" s="21">
        <v>195.6</v>
      </c>
      <c r="YQ57" s="21"/>
      <c r="YR57" s="21">
        <v>243.9</v>
      </c>
      <c r="YS57" s="21">
        <v>264</v>
      </c>
      <c r="YT57" s="21">
        <v>264</v>
      </c>
      <c r="YU57" s="21"/>
      <c r="YV57" s="21">
        <v>322</v>
      </c>
      <c r="YW57" s="21">
        <v>528</v>
      </c>
      <c r="YX57" s="21">
        <v>528</v>
      </c>
      <c r="YY57" s="21"/>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2994</v>
      </c>
      <c r="C6" s="1"/>
      <c r="D6" s="1"/>
      <c r="E6" s="1"/>
    </row>
    <row r="7" spans="1:7" ht="33" customHeight="1" x14ac:dyDescent="0.3">
      <c r="A7" s="1"/>
      <c r="B7" s="3" t="s">
        <v>2995</v>
      </c>
      <c r="C7" s="3" t="s">
        <v>2996</v>
      </c>
      <c r="D7" s="3" t="s">
        <v>2997</v>
      </c>
      <c r="E7" s="3" t="s">
        <v>1076</v>
      </c>
    </row>
    <row r="8" spans="1:7" x14ac:dyDescent="0.3">
      <c r="A8" s="1"/>
      <c r="B8" s="147" t="s">
        <v>2998</v>
      </c>
      <c r="C8" s="54">
        <v>5282316.48936</v>
      </c>
      <c r="D8" s="54">
        <v>5021919.2584579997</v>
      </c>
      <c r="E8" s="178">
        <v>5.1852134114548872E-2</v>
      </c>
    </row>
    <row r="9" spans="1:7" x14ac:dyDescent="0.3">
      <c r="A9" s="1"/>
      <c r="B9" s="147" t="s">
        <v>2999</v>
      </c>
      <c r="C9" s="54">
        <v>5462172.7047899999</v>
      </c>
      <c r="D9" s="54">
        <v>5199975.9402663996</v>
      </c>
      <c r="E9" s="178">
        <v>5.0422688015392514E-2</v>
      </c>
    </row>
    <row r="10" spans="1:7" x14ac:dyDescent="0.3">
      <c r="A10" s="1"/>
      <c r="B10" s="147" t="s">
        <v>3000</v>
      </c>
      <c r="C10" s="54">
        <v>4787305.4301000005</v>
      </c>
      <c r="D10" s="54">
        <v>5449899.3681220002</v>
      </c>
      <c r="E10" s="178">
        <v>-0.121579114267265</v>
      </c>
    </row>
    <row r="11" spans="1:7" x14ac:dyDescent="0.3">
      <c r="A11" s="1"/>
      <c r="B11" s="147" t="s">
        <v>3001</v>
      </c>
      <c r="C11" s="54">
        <v>4207699.1346300002</v>
      </c>
      <c r="D11" s="54">
        <v>4906682.4803004004</v>
      </c>
      <c r="E11" s="178">
        <v>-0.14245538578799713</v>
      </c>
    </row>
    <row r="12" spans="1:7" x14ac:dyDescent="0.3">
      <c r="A12" s="1"/>
      <c r="B12" s="147" t="s">
        <v>3002</v>
      </c>
      <c r="C12" s="54">
        <v>4120430.2209700001</v>
      </c>
      <c r="D12" s="54">
        <v>4331793.6277550999</v>
      </c>
      <c r="E12" s="178">
        <v>-4.8793507943414326E-2</v>
      </c>
    </row>
    <row r="13" spans="1:7" x14ac:dyDescent="0.3">
      <c r="A13" s="1"/>
      <c r="B13" s="147" t="s">
        <v>3003</v>
      </c>
      <c r="C13" s="54">
        <v>5194359.9197500004</v>
      </c>
      <c r="D13" s="54">
        <v>5616874.6616385002</v>
      </c>
      <c r="E13" s="178">
        <v>-7.5222390980903275E-2</v>
      </c>
    </row>
    <row r="14" spans="1:7" x14ac:dyDescent="0.3">
      <c r="A14" s="1"/>
      <c r="B14" s="147" t="s">
        <v>3004</v>
      </c>
      <c r="C14" s="54">
        <v>5244272.6566899996</v>
      </c>
      <c r="D14" s="54">
        <v>5131950.1690154998</v>
      </c>
      <c r="E14" s="178">
        <v>2.1886901465383413E-2</v>
      </c>
    </row>
    <row r="15" spans="1:7" x14ac:dyDescent="0.3">
      <c r="A15" s="1"/>
      <c r="B15" s="147" t="s">
        <v>3005</v>
      </c>
      <c r="C15" s="54">
        <v>7602202.6552200001</v>
      </c>
      <c r="D15" s="54">
        <v>5723248.7128007999</v>
      </c>
      <c r="E15" s="178">
        <v>0.32830199012960454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10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3006</v>
      </c>
      <c r="C5" s="1"/>
      <c r="D5" s="1"/>
      <c r="E5" s="1"/>
      <c r="F5" s="1"/>
      <c r="G5" s="1"/>
      <c r="H5" s="1"/>
      <c r="I5" s="1"/>
      <c r="J5" s="1"/>
      <c r="K5" s="1"/>
      <c r="L5" s="1"/>
      <c r="M5" s="1"/>
      <c r="N5" s="1"/>
      <c r="O5" s="1"/>
      <c r="P5" s="1"/>
    </row>
    <row r="6" spans="1:16" ht="27.6" x14ac:dyDescent="0.3">
      <c r="A6" s="1"/>
      <c r="B6" s="3" t="s">
        <v>213</v>
      </c>
      <c r="C6" s="3" t="s">
        <v>1296</v>
      </c>
      <c r="D6" s="3" t="s">
        <v>1297</v>
      </c>
      <c r="E6" s="3" t="s">
        <v>1298</v>
      </c>
      <c r="F6" s="3" t="s">
        <v>216</v>
      </c>
      <c r="G6" s="3" t="s">
        <v>217</v>
      </c>
      <c r="H6" s="3" t="s">
        <v>1299</v>
      </c>
      <c r="I6" s="3" t="s">
        <v>1300</v>
      </c>
      <c r="J6" s="3" t="s">
        <v>1301</v>
      </c>
      <c r="K6" s="3" t="s">
        <v>1302</v>
      </c>
      <c r="L6" s="3" t="s">
        <v>1303</v>
      </c>
      <c r="M6" s="3" t="s">
        <v>1304</v>
      </c>
      <c r="N6" s="3" t="s">
        <v>1305</v>
      </c>
      <c r="O6" s="3" t="s">
        <v>1306</v>
      </c>
      <c r="P6" s="3" t="s">
        <v>1307</v>
      </c>
    </row>
    <row r="7" spans="1:16" x14ac:dyDescent="0.3">
      <c r="A7" s="1"/>
      <c r="B7" s="6" t="s">
        <v>14</v>
      </c>
      <c r="C7" s="6" t="s">
        <v>1097</v>
      </c>
      <c r="D7" s="9" t="s">
        <v>27</v>
      </c>
      <c r="E7" s="6" t="s">
        <v>1308</v>
      </c>
      <c r="F7" s="9" t="s">
        <v>58</v>
      </c>
      <c r="G7" s="9" t="s">
        <v>1309</v>
      </c>
      <c r="H7" s="9" t="s">
        <v>1029</v>
      </c>
      <c r="I7" s="9" t="s">
        <v>1029</v>
      </c>
      <c r="J7" s="179" t="s">
        <v>1310</v>
      </c>
      <c r="K7" s="9" t="s">
        <v>1029</v>
      </c>
      <c r="L7" s="9" t="s">
        <v>1029</v>
      </c>
      <c r="M7" s="9" t="s">
        <v>1029</v>
      </c>
      <c r="N7" s="9" t="s">
        <v>1029</v>
      </c>
      <c r="O7" s="6" t="s">
        <v>1311</v>
      </c>
      <c r="P7" s="6"/>
    </row>
    <row r="8" spans="1:16" x14ac:dyDescent="0.3">
      <c r="A8" s="1"/>
      <c r="B8" s="6" t="s">
        <v>703</v>
      </c>
      <c r="C8" s="6" t="s">
        <v>1185</v>
      </c>
      <c r="D8" s="9" t="s">
        <v>27</v>
      </c>
      <c r="E8" s="6" t="s">
        <v>1312</v>
      </c>
      <c r="F8" s="9" t="s">
        <v>58</v>
      </c>
      <c r="G8" s="9" t="s">
        <v>1309</v>
      </c>
      <c r="H8" s="9" t="s">
        <v>1029</v>
      </c>
      <c r="I8" s="9" t="s">
        <v>1029</v>
      </c>
      <c r="J8" s="179" t="s">
        <v>1310</v>
      </c>
      <c r="K8" s="9" t="s">
        <v>1029</v>
      </c>
      <c r="L8" s="9" t="s">
        <v>1029</v>
      </c>
      <c r="M8" s="9" t="s">
        <v>1029</v>
      </c>
      <c r="N8" s="9" t="s">
        <v>1029</v>
      </c>
      <c r="O8" s="6" t="s">
        <v>1311</v>
      </c>
      <c r="P8" s="6"/>
    </row>
    <row r="9" spans="1:16" x14ac:dyDescent="0.3">
      <c r="A9" s="1"/>
      <c r="B9" s="6" t="s">
        <v>24</v>
      </c>
      <c r="C9" s="6" t="s">
        <v>1186</v>
      </c>
      <c r="D9" s="9" t="s">
        <v>27</v>
      </c>
      <c r="E9" s="6" t="s">
        <v>1313</v>
      </c>
      <c r="F9" s="9" t="s">
        <v>58</v>
      </c>
      <c r="G9" s="9" t="s">
        <v>1309</v>
      </c>
      <c r="H9" s="9" t="s">
        <v>1029</v>
      </c>
      <c r="I9" s="9" t="s">
        <v>1029</v>
      </c>
      <c r="J9" s="179" t="s">
        <v>1310</v>
      </c>
      <c r="K9" s="9" t="s">
        <v>1029</v>
      </c>
      <c r="L9" s="9" t="s">
        <v>1029</v>
      </c>
      <c r="M9" s="9" t="s">
        <v>1029</v>
      </c>
      <c r="N9" s="9" t="s">
        <v>1029</v>
      </c>
      <c r="O9" s="6" t="s">
        <v>1311</v>
      </c>
      <c r="P9" s="6"/>
    </row>
    <row r="10" spans="1:16" ht="26.4" x14ac:dyDescent="0.3">
      <c r="A10" s="1"/>
      <c r="B10" s="6" t="s">
        <v>32</v>
      </c>
      <c r="C10" s="6" t="s">
        <v>1100</v>
      </c>
      <c r="D10" s="9" t="s">
        <v>27</v>
      </c>
      <c r="E10" s="6" t="s">
        <v>1314</v>
      </c>
      <c r="F10" s="9" t="s">
        <v>58</v>
      </c>
      <c r="G10" s="9" t="s">
        <v>36</v>
      </c>
      <c r="H10" s="9" t="s">
        <v>1029</v>
      </c>
      <c r="I10" s="9" t="s">
        <v>1029</v>
      </c>
      <c r="J10" s="179" t="s">
        <v>1310</v>
      </c>
      <c r="K10" s="9" t="s">
        <v>1029</v>
      </c>
      <c r="L10" s="9" t="s">
        <v>1029</v>
      </c>
      <c r="M10" s="9" t="s">
        <v>1029</v>
      </c>
      <c r="N10" s="9" t="s">
        <v>1029</v>
      </c>
      <c r="O10" s="6" t="s">
        <v>1311</v>
      </c>
      <c r="P10" s="6"/>
    </row>
    <row r="11" spans="1:16" ht="26.4" x14ac:dyDescent="0.3">
      <c r="A11" s="1"/>
      <c r="B11" s="6" t="s">
        <v>32</v>
      </c>
      <c r="C11" s="6" t="s">
        <v>1100</v>
      </c>
      <c r="D11" s="9" t="s">
        <v>35</v>
      </c>
      <c r="E11" s="6" t="s">
        <v>1315</v>
      </c>
      <c r="F11" s="9" t="s">
        <v>36</v>
      </c>
      <c r="G11" s="9" t="s">
        <v>37</v>
      </c>
      <c r="H11" s="9" t="s">
        <v>1029</v>
      </c>
      <c r="I11" s="9" t="s">
        <v>1029</v>
      </c>
      <c r="J11" s="179" t="s">
        <v>1310</v>
      </c>
      <c r="K11" s="9" t="s">
        <v>1029</v>
      </c>
      <c r="L11" s="9" t="s">
        <v>1029</v>
      </c>
      <c r="M11" s="9" t="s">
        <v>1029</v>
      </c>
      <c r="N11" s="9" t="s">
        <v>1029</v>
      </c>
      <c r="O11" s="6" t="s">
        <v>1311</v>
      </c>
      <c r="P11" s="6"/>
    </row>
    <row r="12" spans="1:16" ht="26.4" x14ac:dyDescent="0.3">
      <c r="A12" s="1"/>
      <c r="B12" s="6" t="s">
        <v>32</v>
      </c>
      <c r="C12" s="6" t="s">
        <v>1100</v>
      </c>
      <c r="D12" s="9" t="s">
        <v>27</v>
      </c>
      <c r="E12" s="6" t="s">
        <v>1314</v>
      </c>
      <c r="F12" s="9" t="s">
        <v>37</v>
      </c>
      <c r="G12" s="9" t="s">
        <v>1309</v>
      </c>
      <c r="H12" s="9" t="s">
        <v>1029</v>
      </c>
      <c r="I12" s="9" t="s">
        <v>1029</v>
      </c>
      <c r="J12" s="179" t="s">
        <v>1310</v>
      </c>
      <c r="K12" s="9" t="s">
        <v>1029</v>
      </c>
      <c r="L12" s="9" t="s">
        <v>1029</v>
      </c>
      <c r="M12" s="9" t="s">
        <v>1029</v>
      </c>
      <c r="N12" s="9" t="s">
        <v>1029</v>
      </c>
      <c r="O12" s="6" t="s">
        <v>1311</v>
      </c>
      <c r="P12" s="6"/>
    </row>
    <row r="13" spans="1:16" x14ac:dyDescent="0.3">
      <c r="A13" s="1"/>
      <c r="B13" s="6" t="s">
        <v>701</v>
      </c>
      <c r="C13" s="6" t="s">
        <v>1103</v>
      </c>
      <c r="D13" s="9" t="s">
        <v>1316</v>
      </c>
      <c r="E13" s="6" t="s">
        <v>1317</v>
      </c>
      <c r="F13" s="9" t="s">
        <v>58</v>
      </c>
      <c r="G13" s="9" t="s">
        <v>1309</v>
      </c>
      <c r="H13" s="9" t="s">
        <v>1029</v>
      </c>
      <c r="I13" s="9" t="s">
        <v>1029</v>
      </c>
      <c r="J13" s="179" t="s">
        <v>1310</v>
      </c>
      <c r="K13" s="9" t="s">
        <v>1029</v>
      </c>
      <c r="L13" s="9" t="s">
        <v>1029</v>
      </c>
      <c r="M13" s="9" t="s">
        <v>1029</v>
      </c>
      <c r="N13" s="9" t="s">
        <v>1029</v>
      </c>
      <c r="O13" s="6" t="s">
        <v>1311</v>
      </c>
      <c r="P13" s="6"/>
    </row>
    <row r="14" spans="1:16" x14ac:dyDescent="0.3">
      <c r="A14" s="1"/>
      <c r="B14" s="6" t="s">
        <v>704</v>
      </c>
      <c r="C14" s="6" t="s">
        <v>1104</v>
      </c>
      <c r="D14" s="9" t="s">
        <v>27</v>
      </c>
      <c r="E14" s="6" t="s">
        <v>1318</v>
      </c>
      <c r="F14" s="9" t="s">
        <v>58</v>
      </c>
      <c r="G14" s="9" t="s">
        <v>1319</v>
      </c>
      <c r="H14" s="9" t="s">
        <v>1029</v>
      </c>
      <c r="I14" s="9" t="s">
        <v>1029</v>
      </c>
      <c r="J14" s="179" t="s">
        <v>1310</v>
      </c>
      <c r="K14" s="9" t="s">
        <v>1029</v>
      </c>
      <c r="L14" s="9" t="s">
        <v>1029</v>
      </c>
      <c r="M14" s="9" t="s">
        <v>1029</v>
      </c>
      <c r="N14" s="9" t="s">
        <v>1029</v>
      </c>
      <c r="O14" s="6" t="s">
        <v>1311</v>
      </c>
      <c r="P14" s="6"/>
    </row>
    <row r="15" spans="1:16" x14ac:dyDescent="0.3">
      <c r="A15" s="1"/>
      <c r="B15" s="6" t="s">
        <v>704</v>
      </c>
      <c r="C15" s="6" t="s">
        <v>1104</v>
      </c>
      <c r="D15" s="9" t="s">
        <v>35</v>
      </c>
      <c r="E15" s="6" t="s">
        <v>1320</v>
      </c>
      <c r="F15" s="9" t="s">
        <v>1319</v>
      </c>
      <c r="G15" s="9" t="s">
        <v>1321</v>
      </c>
      <c r="H15" s="9" t="s">
        <v>1029</v>
      </c>
      <c r="I15" s="9" t="s">
        <v>1029</v>
      </c>
      <c r="J15" s="179" t="s">
        <v>1310</v>
      </c>
      <c r="K15" s="9" t="s">
        <v>1029</v>
      </c>
      <c r="L15" s="9" t="s">
        <v>1029</v>
      </c>
      <c r="M15" s="9" t="s">
        <v>1029</v>
      </c>
      <c r="N15" s="9" t="s">
        <v>1029</v>
      </c>
      <c r="O15" s="6" t="s">
        <v>1311</v>
      </c>
      <c r="P15" s="6"/>
    </row>
    <row r="16" spans="1:16" x14ac:dyDescent="0.3">
      <c r="A16" s="1"/>
      <c r="B16" s="6" t="s">
        <v>704</v>
      </c>
      <c r="C16" s="6" t="s">
        <v>1104</v>
      </c>
      <c r="D16" s="9" t="s">
        <v>27</v>
      </c>
      <c r="E16" s="6" t="s">
        <v>1318</v>
      </c>
      <c r="F16" s="9" t="s">
        <v>1321</v>
      </c>
      <c r="G16" s="9" t="s">
        <v>1309</v>
      </c>
      <c r="H16" s="9" t="s">
        <v>1029</v>
      </c>
      <c r="I16" s="9" t="s">
        <v>1029</v>
      </c>
      <c r="J16" s="179" t="s">
        <v>1310</v>
      </c>
      <c r="K16" s="9" t="s">
        <v>1029</v>
      </c>
      <c r="L16" s="9" t="s">
        <v>1029</v>
      </c>
      <c r="M16" s="9" t="s">
        <v>1029</v>
      </c>
      <c r="N16" s="9" t="s">
        <v>1029</v>
      </c>
      <c r="O16" s="6" t="s">
        <v>1311</v>
      </c>
      <c r="P16" s="6"/>
    </row>
    <row r="17" spans="1:16" x14ac:dyDescent="0.3">
      <c r="A17" s="1"/>
      <c r="B17" s="6" t="s">
        <v>316</v>
      </c>
      <c r="C17" s="6" t="s">
        <v>1196</v>
      </c>
      <c r="D17" s="9" t="s">
        <v>27</v>
      </c>
      <c r="E17" s="6" t="s">
        <v>1322</v>
      </c>
      <c r="F17" s="9" t="s">
        <v>1323</v>
      </c>
      <c r="G17" s="9" t="s">
        <v>1324</v>
      </c>
      <c r="H17" s="9" t="s">
        <v>1325</v>
      </c>
      <c r="I17" s="9" t="s">
        <v>1029</v>
      </c>
      <c r="J17" s="180" t="s">
        <v>1326</v>
      </c>
      <c r="K17" s="9" t="s">
        <v>1029</v>
      </c>
      <c r="L17" s="9" t="s">
        <v>1029</v>
      </c>
      <c r="M17" s="9" t="s">
        <v>1029</v>
      </c>
      <c r="N17" s="9" t="s">
        <v>1029</v>
      </c>
      <c r="O17" s="6" t="s">
        <v>1311</v>
      </c>
      <c r="P17" s="6"/>
    </row>
    <row r="18" spans="1:16" x14ac:dyDescent="0.3">
      <c r="A18" s="1"/>
      <c r="B18" s="6" t="s">
        <v>316</v>
      </c>
      <c r="C18" s="6" t="s">
        <v>1196</v>
      </c>
      <c r="D18" s="9" t="s">
        <v>27</v>
      </c>
      <c r="E18" s="6" t="s">
        <v>1322</v>
      </c>
      <c r="F18" s="9" t="s">
        <v>1324</v>
      </c>
      <c r="G18" s="9" t="s">
        <v>1327</v>
      </c>
      <c r="H18" s="9" t="s">
        <v>1029</v>
      </c>
      <c r="I18" s="9" t="s">
        <v>1029</v>
      </c>
      <c r="J18" s="181" t="s">
        <v>1328</v>
      </c>
      <c r="K18" s="9" t="s">
        <v>1029</v>
      </c>
      <c r="L18" s="9" t="s">
        <v>1029</v>
      </c>
      <c r="M18" s="9" t="s">
        <v>1029</v>
      </c>
      <c r="N18" s="9" t="s">
        <v>1029</v>
      </c>
      <c r="O18" s="6" t="s">
        <v>1311</v>
      </c>
      <c r="P18" s="6"/>
    </row>
    <row r="19" spans="1:16" x14ac:dyDescent="0.3">
      <c r="A19" s="1"/>
      <c r="B19" s="6" t="s">
        <v>316</v>
      </c>
      <c r="C19" s="6" t="s">
        <v>1196</v>
      </c>
      <c r="D19" s="9" t="s">
        <v>27</v>
      </c>
      <c r="E19" s="6" t="s">
        <v>1322</v>
      </c>
      <c r="F19" s="9" t="s">
        <v>1327</v>
      </c>
      <c r="G19" s="9" t="s">
        <v>1329</v>
      </c>
      <c r="H19" s="9" t="s">
        <v>1029</v>
      </c>
      <c r="I19" s="9" t="s">
        <v>1029</v>
      </c>
      <c r="J19" s="180" t="s">
        <v>1326</v>
      </c>
      <c r="K19" s="9" t="s">
        <v>1029</v>
      </c>
      <c r="L19" s="9" t="s">
        <v>1029</v>
      </c>
      <c r="M19" s="9" t="s">
        <v>1029</v>
      </c>
      <c r="N19" s="9" t="s">
        <v>1029</v>
      </c>
      <c r="O19" s="6" t="s">
        <v>1311</v>
      </c>
      <c r="P19" s="6"/>
    </row>
    <row r="20" spans="1:16" x14ac:dyDescent="0.3">
      <c r="A20" s="1"/>
      <c r="B20" s="6" t="s">
        <v>316</v>
      </c>
      <c r="C20" s="6" t="s">
        <v>1196</v>
      </c>
      <c r="D20" s="9" t="s">
        <v>27</v>
      </c>
      <c r="E20" s="6" t="s">
        <v>1322</v>
      </c>
      <c r="F20" s="9" t="s">
        <v>1329</v>
      </c>
      <c r="G20" s="9" t="s">
        <v>1330</v>
      </c>
      <c r="H20" s="9" t="s">
        <v>1029</v>
      </c>
      <c r="I20" s="9" t="s">
        <v>1331</v>
      </c>
      <c r="J20" s="181" t="s">
        <v>1328</v>
      </c>
      <c r="K20" s="9" t="s">
        <v>1029</v>
      </c>
      <c r="L20" s="9" t="s">
        <v>1029</v>
      </c>
      <c r="M20" s="9" t="s">
        <v>1029</v>
      </c>
      <c r="N20" s="9" t="s">
        <v>1029</v>
      </c>
      <c r="O20" s="6" t="s">
        <v>1311</v>
      </c>
      <c r="P20" s="6"/>
    </row>
    <row r="21" spans="1:16" x14ac:dyDescent="0.3">
      <c r="A21" s="1"/>
      <c r="B21" s="6" t="s">
        <v>316</v>
      </c>
      <c r="C21" s="6" t="s">
        <v>1196</v>
      </c>
      <c r="D21" s="9" t="s">
        <v>27</v>
      </c>
      <c r="E21" s="6" t="s">
        <v>1322</v>
      </c>
      <c r="F21" s="9" t="s">
        <v>1332</v>
      </c>
      <c r="G21" s="9" t="s">
        <v>1309</v>
      </c>
      <c r="H21" s="9" t="s">
        <v>1333</v>
      </c>
      <c r="I21" s="9" t="s">
        <v>1334</v>
      </c>
      <c r="J21" s="180" t="s">
        <v>1326</v>
      </c>
      <c r="K21" s="9" t="s">
        <v>1029</v>
      </c>
      <c r="L21" s="9" t="s">
        <v>1029</v>
      </c>
      <c r="M21" s="9" t="s">
        <v>1029</v>
      </c>
      <c r="N21" s="9" t="s">
        <v>1029</v>
      </c>
      <c r="O21" s="6" t="s">
        <v>1311</v>
      </c>
      <c r="P21" s="6"/>
    </row>
    <row r="22" spans="1:16" x14ac:dyDescent="0.3">
      <c r="A22" s="1"/>
      <c r="B22" s="6" t="s">
        <v>117</v>
      </c>
      <c r="C22" s="6" t="s">
        <v>1201</v>
      </c>
      <c r="D22" s="9" t="s">
        <v>27</v>
      </c>
      <c r="E22" s="6" t="s">
        <v>1335</v>
      </c>
      <c r="F22" s="9" t="s">
        <v>58</v>
      </c>
      <c r="G22" s="9" t="s">
        <v>1309</v>
      </c>
      <c r="H22" s="9" t="s">
        <v>1029</v>
      </c>
      <c r="I22" s="9" t="s">
        <v>1029</v>
      </c>
      <c r="J22" s="180" t="s">
        <v>1326</v>
      </c>
      <c r="K22" s="9" t="s">
        <v>1029</v>
      </c>
      <c r="L22" s="9" t="s">
        <v>1029</v>
      </c>
      <c r="M22" s="9" t="s">
        <v>1029</v>
      </c>
      <c r="N22" s="9" t="s">
        <v>1029</v>
      </c>
      <c r="O22" s="6" t="s">
        <v>1311</v>
      </c>
      <c r="P22" s="6"/>
    </row>
    <row r="23" spans="1:16" x14ac:dyDescent="0.3">
      <c r="A23" s="1"/>
      <c r="B23" s="6" t="s">
        <v>124</v>
      </c>
      <c r="C23" s="6" t="s">
        <v>128</v>
      </c>
      <c r="D23" s="9" t="s">
        <v>1220</v>
      </c>
      <c r="E23" s="6" t="s">
        <v>1336</v>
      </c>
      <c r="F23" s="9" t="s">
        <v>58</v>
      </c>
      <c r="G23" s="9" t="s">
        <v>1337</v>
      </c>
      <c r="H23" s="9" t="s">
        <v>1029</v>
      </c>
      <c r="I23" s="9" t="s">
        <v>1338</v>
      </c>
      <c r="J23" s="181" t="s">
        <v>1328</v>
      </c>
      <c r="K23" s="9" t="s">
        <v>1029</v>
      </c>
      <c r="L23" s="9" t="s">
        <v>1029</v>
      </c>
      <c r="M23" s="9" t="s">
        <v>1029</v>
      </c>
      <c r="N23" s="9" t="s">
        <v>1029</v>
      </c>
      <c r="O23" s="6" t="s">
        <v>1311</v>
      </c>
      <c r="P23" s="6"/>
    </row>
    <row r="24" spans="1:16" x14ac:dyDescent="0.3">
      <c r="A24" s="1"/>
      <c r="B24" s="6" t="s">
        <v>124</v>
      </c>
      <c r="C24" s="6" t="s">
        <v>128</v>
      </c>
      <c r="D24" s="9" t="s">
        <v>1213</v>
      </c>
      <c r="E24" s="6" t="s">
        <v>1339</v>
      </c>
      <c r="F24" s="9" t="s">
        <v>58</v>
      </c>
      <c r="G24" s="9" t="s">
        <v>1340</v>
      </c>
      <c r="H24" s="9" t="s">
        <v>1029</v>
      </c>
      <c r="I24" s="9" t="s">
        <v>1029</v>
      </c>
      <c r="J24" s="180" t="s">
        <v>1326</v>
      </c>
      <c r="K24" s="9" t="s">
        <v>1029</v>
      </c>
      <c r="L24" s="9" t="s">
        <v>1029</v>
      </c>
      <c r="M24" s="9" t="s">
        <v>1029</v>
      </c>
      <c r="N24" s="9" t="s">
        <v>1029</v>
      </c>
      <c r="O24" s="6" t="s">
        <v>1311</v>
      </c>
      <c r="P24" s="6"/>
    </row>
    <row r="25" spans="1:16" x14ac:dyDescent="0.3">
      <c r="A25" s="1"/>
      <c r="B25" s="6" t="s">
        <v>124</v>
      </c>
      <c r="C25" s="6" t="s">
        <v>128</v>
      </c>
      <c r="D25" s="9" t="s">
        <v>1213</v>
      </c>
      <c r="E25" s="6" t="s">
        <v>1339</v>
      </c>
      <c r="F25" s="9" t="s">
        <v>1340</v>
      </c>
      <c r="G25" s="9" t="s">
        <v>75</v>
      </c>
      <c r="H25" s="9" t="s">
        <v>1029</v>
      </c>
      <c r="I25" s="9" t="s">
        <v>1029</v>
      </c>
      <c r="J25" s="181" t="s">
        <v>1328</v>
      </c>
      <c r="K25" s="9" t="s">
        <v>1029</v>
      </c>
      <c r="L25" s="9" t="s">
        <v>1029</v>
      </c>
      <c r="M25" s="9" t="s">
        <v>1029</v>
      </c>
      <c r="N25" s="9" t="s">
        <v>1029</v>
      </c>
      <c r="O25" s="6" t="s">
        <v>1311</v>
      </c>
      <c r="P25" s="6"/>
    </row>
    <row r="26" spans="1:16" x14ac:dyDescent="0.3">
      <c r="A26" s="1"/>
      <c r="B26" s="6" t="s">
        <v>124</v>
      </c>
      <c r="C26" s="6" t="s">
        <v>128</v>
      </c>
      <c r="D26" s="9" t="s">
        <v>1213</v>
      </c>
      <c r="E26" s="6" t="s">
        <v>1339</v>
      </c>
      <c r="F26" s="9" t="s">
        <v>75</v>
      </c>
      <c r="G26" s="9" t="s">
        <v>1341</v>
      </c>
      <c r="H26" s="9" t="s">
        <v>1029</v>
      </c>
      <c r="I26" s="9" t="s">
        <v>1029</v>
      </c>
      <c r="J26" s="180" t="s">
        <v>1326</v>
      </c>
      <c r="K26" s="9" t="s">
        <v>1029</v>
      </c>
      <c r="L26" s="9" t="s">
        <v>1029</v>
      </c>
      <c r="M26" s="9" t="s">
        <v>1029</v>
      </c>
      <c r="N26" s="9" t="s">
        <v>1029</v>
      </c>
      <c r="O26" s="6" t="s">
        <v>1311</v>
      </c>
      <c r="P26" s="6"/>
    </row>
    <row r="27" spans="1:16" x14ac:dyDescent="0.3">
      <c r="A27" s="1"/>
      <c r="B27" s="6" t="s">
        <v>124</v>
      </c>
      <c r="C27" s="6" t="s">
        <v>128</v>
      </c>
      <c r="D27" s="9" t="s">
        <v>1221</v>
      </c>
      <c r="E27" s="6" t="s">
        <v>1342</v>
      </c>
      <c r="F27" s="9" t="s">
        <v>1343</v>
      </c>
      <c r="G27" s="9" t="s">
        <v>1309</v>
      </c>
      <c r="H27" s="9" t="s">
        <v>75</v>
      </c>
      <c r="I27" s="9" t="s">
        <v>1344</v>
      </c>
      <c r="J27" s="180" t="s">
        <v>1326</v>
      </c>
      <c r="K27" s="9" t="s">
        <v>1029</v>
      </c>
      <c r="L27" s="9" t="s">
        <v>1029</v>
      </c>
      <c r="M27" s="9" t="s">
        <v>1029</v>
      </c>
      <c r="N27" s="9" t="s">
        <v>1029</v>
      </c>
      <c r="O27" s="6" t="s">
        <v>1311</v>
      </c>
      <c r="P27" s="6" t="s">
        <v>1345</v>
      </c>
    </row>
    <row r="28" spans="1:16" x14ac:dyDescent="0.3">
      <c r="A28" s="1"/>
      <c r="B28" s="6" t="s">
        <v>124</v>
      </c>
      <c r="C28" s="6" t="s">
        <v>128</v>
      </c>
      <c r="D28" s="9" t="s">
        <v>1220</v>
      </c>
      <c r="E28" s="6" t="s">
        <v>1336</v>
      </c>
      <c r="F28" s="9" t="s">
        <v>1346</v>
      </c>
      <c r="G28" s="9" t="s">
        <v>1347</v>
      </c>
      <c r="H28" s="9" t="s">
        <v>1348</v>
      </c>
      <c r="I28" s="9" t="s">
        <v>1029</v>
      </c>
      <c r="J28" s="181" t="s">
        <v>1328</v>
      </c>
      <c r="K28" s="9" t="s">
        <v>1029</v>
      </c>
      <c r="L28" s="9" t="s">
        <v>1029</v>
      </c>
      <c r="M28" s="9" t="s">
        <v>1029</v>
      </c>
      <c r="N28" s="9" t="s">
        <v>1029</v>
      </c>
      <c r="O28" s="6" t="s">
        <v>1311</v>
      </c>
      <c r="P28" s="6"/>
    </row>
    <row r="29" spans="1:16" x14ac:dyDescent="0.3">
      <c r="A29" s="1"/>
      <c r="B29" s="6" t="s">
        <v>124</v>
      </c>
      <c r="C29" s="6" t="s">
        <v>128</v>
      </c>
      <c r="D29" s="9" t="s">
        <v>1213</v>
      </c>
      <c r="E29" s="6" t="s">
        <v>1339</v>
      </c>
      <c r="F29" s="9" t="s">
        <v>1341</v>
      </c>
      <c r="G29" s="9" t="s">
        <v>1349</v>
      </c>
      <c r="H29" s="9" t="s">
        <v>1029</v>
      </c>
      <c r="I29" s="9" t="s">
        <v>1029</v>
      </c>
      <c r="J29" s="181" t="s">
        <v>1328</v>
      </c>
      <c r="K29" s="9" t="s">
        <v>1029</v>
      </c>
      <c r="L29" s="9" t="s">
        <v>1029</v>
      </c>
      <c r="M29" s="9" t="s">
        <v>1029</v>
      </c>
      <c r="N29" s="9" t="s">
        <v>1029</v>
      </c>
      <c r="O29" s="6" t="s">
        <v>1311</v>
      </c>
      <c r="P29" s="6"/>
    </row>
    <row r="30" spans="1:16" x14ac:dyDescent="0.3">
      <c r="A30" s="1"/>
      <c r="B30" s="6" t="s">
        <v>124</v>
      </c>
      <c r="C30" s="6" t="s">
        <v>128</v>
      </c>
      <c r="D30" s="9" t="s">
        <v>1213</v>
      </c>
      <c r="E30" s="6" t="s">
        <v>1339</v>
      </c>
      <c r="F30" s="9" t="s">
        <v>1349</v>
      </c>
      <c r="G30" s="9" t="s">
        <v>1350</v>
      </c>
      <c r="H30" s="9" t="s">
        <v>1029</v>
      </c>
      <c r="I30" s="9" t="s">
        <v>1029</v>
      </c>
      <c r="J30" s="180" t="s">
        <v>1326</v>
      </c>
      <c r="K30" s="9" t="s">
        <v>1029</v>
      </c>
      <c r="L30" s="9" t="s">
        <v>1029</v>
      </c>
      <c r="M30" s="9" t="s">
        <v>1029</v>
      </c>
      <c r="N30" s="9" t="s">
        <v>1029</v>
      </c>
      <c r="O30" s="6" t="s">
        <v>1311</v>
      </c>
      <c r="P30" s="6"/>
    </row>
    <row r="31" spans="1:16" x14ac:dyDescent="0.3">
      <c r="A31" s="1"/>
      <c r="B31" s="6" t="s">
        <v>124</v>
      </c>
      <c r="C31" s="6" t="s">
        <v>128</v>
      </c>
      <c r="D31" s="9" t="s">
        <v>1213</v>
      </c>
      <c r="E31" s="6" t="s">
        <v>1339</v>
      </c>
      <c r="F31" s="9" t="s">
        <v>1350</v>
      </c>
      <c r="G31" s="9" t="s">
        <v>1351</v>
      </c>
      <c r="H31" s="9" t="s">
        <v>1029</v>
      </c>
      <c r="I31" s="9" t="s">
        <v>1029</v>
      </c>
      <c r="J31" s="181" t="s">
        <v>1328</v>
      </c>
      <c r="K31" s="9" t="s">
        <v>1029</v>
      </c>
      <c r="L31" s="9" t="s">
        <v>1029</v>
      </c>
      <c r="M31" s="9" t="s">
        <v>1029</v>
      </c>
      <c r="N31" s="9" t="s">
        <v>1029</v>
      </c>
      <c r="O31" s="6" t="s">
        <v>1311</v>
      </c>
      <c r="P31" s="6"/>
    </row>
    <row r="32" spans="1:16" x14ac:dyDescent="0.3">
      <c r="A32" s="1"/>
      <c r="B32" s="6" t="s">
        <v>124</v>
      </c>
      <c r="C32" s="6" t="s">
        <v>128</v>
      </c>
      <c r="D32" s="9" t="s">
        <v>1213</v>
      </c>
      <c r="E32" s="6" t="s">
        <v>1339</v>
      </c>
      <c r="F32" s="9" t="s">
        <v>1351</v>
      </c>
      <c r="G32" s="9" t="s">
        <v>1309</v>
      </c>
      <c r="H32" s="9" t="s">
        <v>1029</v>
      </c>
      <c r="I32" s="9" t="s">
        <v>1352</v>
      </c>
      <c r="J32" s="180" t="s">
        <v>1326</v>
      </c>
      <c r="K32" s="9" t="s">
        <v>1029</v>
      </c>
      <c r="L32" s="9" t="s">
        <v>1029</v>
      </c>
      <c r="M32" s="9" t="s">
        <v>1029</v>
      </c>
      <c r="N32" s="9" t="s">
        <v>1029</v>
      </c>
      <c r="O32" s="6" t="s">
        <v>1311</v>
      </c>
      <c r="P32" s="6"/>
    </row>
    <row r="33" spans="1:16" x14ac:dyDescent="0.3">
      <c r="A33" s="1"/>
      <c r="B33" s="6" t="s">
        <v>124</v>
      </c>
      <c r="C33" s="6" t="s">
        <v>128</v>
      </c>
      <c r="D33" s="9" t="s">
        <v>1220</v>
      </c>
      <c r="E33" s="6" t="s">
        <v>1336</v>
      </c>
      <c r="F33" s="9" t="s">
        <v>1347</v>
      </c>
      <c r="G33" s="9" t="s">
        <v>1309</v>
      </c>
      <c r="H33" s="9" t="s">
        <v>1029</v>
      </c>
      <c r="I33" s="9" t="s">
        <v>1353</v>
      </c>
      <c r="J33" s="180" t="s">
        <v>1326</v>
      </c>
      <c r="K33" s="9" t="s">
        <v>1029</v>
      </c>
      <c r="L33" s="9" t="s">
        <v>1029</v>
      </c>
      <c r="M33" s="9" t="s">
        <v>1029</v>
      </c>
      <c r="N33" s="9" t="s">
        <v>1029</v>
      </c>
      <c r="O33" s="6" t="s">
        <v>1311</v>
      </c>
      <c r="P33" s="6"/>
    </row>
    <row r="34" spans="1:16" x14ac:dyDescent="0.3">
      <c r="A34" s="1"/>
      <c r="B34" s="6" t="s">
        <v>124</v>
      </c>
      <c r="C34" s="6" t="s">
        <v>131</v>
      </c>
      <c r="D34" s="9" t="s">
        <v>27</v>
      </c>
      <c r="E34" s="6" t="s">
        <v>1354</v>
      </c>
      <c r="F34" s="9" t="s">
        <v>58</v>
      </c>
      <c r="G34" s="9" t="s">
        <v>1355</v>
      </c>
      <c r="H34" s="9" t="s">
        <v>1029</v>
      </c>
      <c r="I34" s="9" t="s">
        <v>1029</v>
      </c>
      <c r="J34" s="180" t="s">
        <v>1326</v>
      </c>
      <c r="K34" s="9" t="s">
        <v>1029</v>
      </c>
      <c r="L34" s="9" t="s">
        <v>1029</v>
      </c>
      <c r="M34" s="9" t="s">
        <v>1029</v>
      </c>
      <c r="N34" s="9" t="s">
        <v>1029</v>
      </c>
      <c r="O34" s="6" t="s">
        <v>1311</v>
      </c>
      <c r="P34" s="6"/>
    </row>
    <row r="35" spans="1:16" x14ac:dyDescent="0.3">
      <c r="A35" s="1"/>
      <c r="B35" s="6" t="s">
        <v>124</v>
      </c>
      <c r="C35" s="6" t="s">
        <v>131</v>
      </c>
      <c r="D35" s="9" t="s">
        <v>27</v>
      </c>
      <c r="E35" s="6" t="s">
        <v>1354</v>
      </c>
      <c r="F35" s="9" t="s">
        <v>1355</v>
      </c>
      <c r="G35" s="9" t="s">
        <v>75</v>
      </c>
      <c r="H35" s="9" t="s">
        <v>1029</v>
      </c>
      <c r="I35" s="9" t="s">
        <v>1029</v>
      </c>
      <c r="J35" s="181" t="s">
        <v>1328</v>
      </c>
      <c r="K35" s="9" t="s">
        <v>1029</v>
      </c>
      <c r="L35" s="9" t="s">
        <v>1029</v>
      </c>
      <c r="M35" s="9" t="s">
        <v>1029</v>
      </c>
      <c r="N35" s="9" t="s">
        <v>1029</v>
      </c>
      <c r="O35" s="6" t="s">
        <v>1311</v>
      </c>
      <c r="P35" s="6"/>
    </row>
    <row r="36" spans="1:16" x14ac:dyDescent="0.3">
      <c r="A36" s="1"/>
      <c r="B36" s="6" t="s">
        <v>124</v>
      </c>
      <c r="C36" s="6" t="s">
        <v>131</v>
      </c>
      <c r="D36" s="9" t="s">
        <v>27</v>
      </c>
      <c r="E36" s="6" t="s">
        <v>1354</v>
      </c>
      <c r="F36" s="9" t="s">
        <v>75</v>
      </c>
      <c r="G36" s="9" t="s">
        <v>1356</v>
      </c>
      <c r="H36" s="9" t="s">
        <v>1029</v>
      </c>
      <c r="I36" s="9" t="s">
        <v>1029</v>
      </c>
      <c r="J36" s="180" t="s">
        <v>1326</v>
      </c>
      <c r="K36" s="9" t="s">
        <v>1029</v>
      </c>
      <c r="L36" s="9" t="s">
        <v>1029</v>
      </c>
      <c r="M36" s="9" t="s">
        <v>1029</v>
      </c>
      <c r="N36" s="9" t="s">
        <v>1029</v>
      </c>
      <c r="O36" s="6" t="s">
        <v>1311</v>
      </c>
      <c r="P36" s="6"/>
    </row>
    <row r="37" spans="1:16" x14ac:dyDescent="0.3">
      <c r="A37" s="1"/>
      <c r="B37" s="6" t="s">
        <v>124</v>
      </c>
      <c r="C37" s="6" t="s">
        <v>131</v>
      </c>
      <c r="D37" s="9" t="s">
        <v>27</v>
      </c>
      <c r="E37" s="6" t="s">
        <v>1354</v>
      </c>
      <c r="F37" s="9" t="s">
        <v>1356</v>
      </c>
      <c r="G37" s="9" t="s">
        <v>1357</v>
      </c>
      <c r="H37" s="9" t="s">
        <v>1029</v>
      </c>
      <c r="I37" s="9" t="s">
        <v>1029</v>
      </c>
      <c r="J37" s="181" t="s">
        <v>1328</v>
      </c>
      <c r="K37" s="9" t="s">
        <v>1029</v>
      </c>
      <c r="L37" s="9" t="s">
        <v>1029</v>
      </c>
      <c r="M37" s="9" t="s">
        <v>1029</v>
      </c>
      <c r="N37" s="9" t="s">
        <v>1029</v>
      </c>
      <c r="O37" s="6" t="s">
        <v>1311</v>
      </c>
      <c r="P37" s="6"/>
    </row>
    <row r="38" spans="1:16" x14ac:dyDescent="0.3">
      <c r="A38" s="1"/>
      <c r="B38" s="6" t="s">
        <v>124</v>
      </c>
      <c r="C38" s="6" t="s">
        <v>131</v>
      </c>
      <c r="D38" s="9" t="s">
        <v>27</v>
      </c>
      <c r="E38" s="6" t="s">
        <v>1354</v>
      </c>
      <c r="F38" s="9" t="s">
        <v>1357</v>
      </c>
      <c r="G38" s="9" t="s">
        <v>1309</v>
      </c>
      <c r="H38" s="9" t="s">
        <v>1029</v>
      </c>
      <c r="I38" s="9" t="s">
        <v>1029</v>
      </c>
      <c r="J38" s="180" t="s">
        <v>1326</v>
      </c>
      <c r="K38" s="9" t="s">
        <v>1029</v>
      </c>
      <c r="L38" s="9" t="s">
        <v>1029</v>
      </c>
      <c r="M38" s="9" t="s">
        <v>1029</v>
      </c>
      <c r="N38" s="9" t="s">
        <v>1029</v>
      </c>
      <c r="O38" s="6" t="s">
        <v>1311</v>
      </c>
      <c r="P38" s="6"/>
    </row>
    <row r="39" spans="1:16" ht="26.4" x14ac:dyDescent="0.3">
      <c r="A39" s="1"/>
      <c r="B39" s="6" t="s">
        <v>124</v>
      </c>
      <c r="C39" s="6" t="s">
        <v>1216</v>
      </c>
      <c r="D39" s="9" t="s">
        <v>1217</v>
      </c>
      <c r="E39" s="6" t="s">
        <v>1358</v>
      </c>
      <c r="F39" s="9" t="s">
        <v>1359</v>
      </c>
      <c r="G39" s="9" t="s">
        <v>1360</v>
      </c>
      <c r="H39" s="9" t="s">
        <v>1361</v>
      </c>
      <c r="I39" s="9" t="s">
        <v>1362</v>
      </c>
      <c r="J39" s="182" t="s">
        <v>1363</v>
      </c>
      <c r="K39" s="9" t="s">
        <v>1029</v>
      </c>
      <c r="L39" s="9" t="s">
        <v>1029</v>
      </c>
      <c r="M39" s="9" t="s">
        <v>1029</v>
      </c>
      <c r="N39" s="9" t="s">
        <v>1029</v>
      </c>
      <c r="O39" s="6" t="s">
        <v>1311</v>
      </c>
      <c r="P39" s="6" t="s">
        <v>1364</v>
      </c>
    </row>
    <row r="40" spans="1:16" ht="26.4" x14ac:dyDescent="0.3">
      <c r="A40" s="1"/>
      <c r="B40" s="6" t="s">
        <v>702</v>
      </c>
      <c r="C40" s="6" t="s">
        <v>1222</v>
      </c>
      <c r="D40" s="9" t="s">
        <v>1223</v>
      </c>
      <c r="E40" s="6" t="s">
        <v>1365</v>
      </c>
      <c r="F40" s="9" t="s">
        <v>58</v>
      </c>
      <c r="G40" s="9" t="s">
        <v>1309</v>
      </c>
      <c r="H40" s="9" t="s">
        <v>1029</v>
      </c>
      <c r="I40" s="9" t="s">
        <v>1029</v>
      </c>
      <c r="J40" s="179" t="s">
        <v>1310</v>
      </c>
      <c r="K40" s="9" t="s">
        <v>1029</v>
      </c>
      <c r="L40" s="9" t="s">
        <v>1029</v>
      </c>
      <c r="M40" s="9" t="s">
        <v>1029</v>
      </c>
      <c r="N40" s="9" t="s">
        <v>1029</v>
      </c>
      <c r="O40" s="6" t="s">
        <v>1311</v>
      </c>
      <c r="P40" s="6"/>
    </row>
    <row r="41" spans="1:16" ht="26.4" x14ac:dyDescent="0.3">
      <c r="A41" s="1"/>
      <c r="B41" s="6" t="s">
        <v>702</v>
      </c>
      <c r="C41" s="6" t="s">
        <v>1222</v>
      </c>
      <c r="D41" s="9" t="s">
        <v>1224</v>
      </c>
      <c r="E41" s="6" t="s">
        <v>1366</v>
      </c>
      <c r="F41" s="9" t="s">
        <v>58</v>
      </c>
      <c r="G41" s="9" t="s">
        <v>1309</v>
      </c>
      <c r="H41" s="9" t="s">
        <v>1029</v>
      </c>
      <c r="I41" s="9" t="s">
        <v>1029</v>
      </c>
      <c r="J41" s="179" t="s">
        <v>1310</v>
      </c>
      <c r="K41" s="9" t="s">
        <v>1029</v>
      </c>
      <c r="L41" s="9" t="s">
        <v>1029</v>
      </c>
      <c r="M41" s="9" t="s">
        <v>1029</v>
      </c>
      <c r="N41" s="9" t="s">
        <v>1029</v>
      </c>
      <c r="O41" s="6" t="s">
        <v>1311</v>
      </c>
      <c r="P41" s="6"/>
    </row>
    <row r="42" spans="1:16" x14ac:dyDescent="0.3">
      <c r="A42" s="1"/>
      <c r="B42" s="6" t="s">
        <v>135</v>
      </c>
      <c r="C42" s="6" t="s">
        <v>143</v>
      </c>
      <c r="D42" s="9" t="s">
        <v>27</v>
      </c>
      <c r="E42" s="6" t="s">
        <v>1367</v>
      </c>
      <c r="F42" s="9" t="s">
        <v>58</v>
      </c>
      <c r="G42" s="9" t="s">
        <v>1368</v>
      </c>
      <c r="H42" s="9" t="s">
        <v>1029</v>
      </c>
      <c r="I42" s="9" t="s">
        <v>1029</v>
      </c>
      <c r="J42" s="180" t="s">
        <v>1326</v>
      </c>
      <c r="K42" s="9" t="s">
        <v>1029</v>
      </c>
      <c r="L42" s="9" t="s">
        <v>1029</v>
      </c>
      <c r="M42" s="9" t="s">
        <v>1029</v>
      </c>
      <c r="N42" s="9" t="s">
        <v>1029</v>
      </c>
      <c r="O42" s="6" t="s">
        <v>1311</v>
      </c>
      <c r="P42" s="6"/>
    </row>
    <row r="43" spans="1:16" x14ac:dyDescent="0.3">
      <c r="A43" s="1"/>
      <c r="B43" s="6" t="s">
        <v>135</v>
      </c>
      <c r="C43" s="6" t="s">
        <v>143</v>
      </c>
      <c r="D43" s="9" t="s">
        <v>27</v>
      </c>
      <c r="E43" s="6" t="s">
        <v>1367</v>
      </c>
      <c r="F43" s="9" t="s">
        <v>1368</v>
      </c>
      <c r="G43" s="9" t="s">
        <v>1369</v>
      </c>
      <c r="H43" s="9" t="s">
        <v>1029</v>
      </c>
      <c r="I43" s="9" t="s">
        <v>1029</v>
      </c>
      <c r="J43" s="183" t="s">
        <v>1370</v>
      </c>
      <c r="K43" s="9" t="s">
        <v>1029</v>
      </c>
      <c r="L43" s="9" t="s">
        <v>1029</v>
      </c>
      <c r="M43" s="9" t="s">
        <v>1029</v>
      </c>
      <c r="N43" s="9" t="s">
        <v>1029</v>
      </c>
      <c r="O43" s="6" t="s">
        <v>1311</v>
      </c>
      <c r="P43" s="6"/>
    </row>
    <row r="44" spans="1:16" x14ac:dyDescent="0.3">
      <c r="A44" s="1"/>
      <c r="B44" s="6" t="s">
        <v>135</v>
      </c>
      <c r="C44" s="6" t="s">
        <v>143</v>
      </c>
      <c r="D44" s="9" t="s">
        <v>27</v>
      </c>
      <c r="E44" s="6" t="s">
        <v>1367</v>
      </c>
      <c r="F44" s="9" t="s">
        <v>1369</v>
      </c>
      <c r="G44" s="9" t="s">
        <v>1309</v>
      </c>
      <c r="H44" s="9" t="s">
        <v>1029</v>
      </c>
      <c r="I44" s="9" t="s">
        <v>1029</v>
      </c>
      <c r="J44" s="180" t="s">
        <v>1326</v>
      </c>
      <c r="K44" s="9" t="s">
        <v>1029</v>
      </c>
      <c r="L44" s="9" t="s">
        <v>1029</v>
      </c>
      <c r="M44" s="9" t="s">
        <v>1029</v>
      </c>
      <c r="N44" s="9" t="s">
        <v>1029</v>
      </c>
      <c r="O44" s="6" t="s">
        <v>1311</v>
      </c>
      <c r="P44" s="6"/>
    </row>
    <row r="45" spans="1:16" x14ac:dyDescent="0.3">
      <c r="A45" s="1"/>
      <c r="B45" s="6" t="s">
        <v>135</v>
      </c>
      <c r="C45" s="6" t="s">
        <v>146</v>
      </c>
      <c r="D45" s="9" t="s">
        <v>27</v>
      </c>
      <c r="E45" s="6" t="s">
        <v>1371</v>
      </c>
      <c r="F45" s="9" t="s">
        <v>58</v>
      </c>
      <c r="G45" s="9" t="s">
        <v>1309</v>
      </c>
      <c r="H45" s="9" t="s">
        <v>1029</v>
      </c>
      <c r="I45" s="9" t="s">
        <v>1029</v>
      </c>
      <c r="J45" s="180" t="s">
        <v>1326</v>
      </c>
      <c r="K45" s="9" t="s">
        <v>1029</v>
      </c>
      <c r="L45" s="9" t="s">
        <v>1029</v>
      </c>
      <c r="M45" s="9" t="s">
        <v>1029</v>
      </c>
      <c r="N45" s="9" t="s">
        <v>1029</v>
      </c>
      <c r="O45" s="6" t="s">
        <v>1311</v>
      </c>
      <c r="P45" s="6"/>
    </row>
    <row r="46" spans="1:16" x14ac:dyDescent="0.3">
      <c r="A46" s="1"/>
      <c r="B46" s="6" t="s">
        <v>420</v>
      </c>
      <c r="C46" s="6" t="s">
        <v>1233</v>
      </c>
      <c r="D46" s="9" t="s">
        <v>27</v>
      </c>
      <c r="E46" s="6" t="s">
        <v>1372</v>
      </c>
      <c r="F46" s="9" t="s">
        <v>1373</v>
      </c>
      <c r="G46" s="9" t="s">
        <v>1374</v>
      </c>
      <c r="H46" s="9" t="s">
        <v>1375</v>
      </c>
      <c r="I46" s="9" t="s">
        <v>1029</v>
      </c>
      <c r="J46" s="181" t="s">
        <v>1328</v>
      </c>
      <c r="K46" s="9" t="s">
        <v>1029</v>
      </c>
      <c r="L46" s="9" t="s">
        <v>1029</v>
      </c>
      <c r="M46" s="9" t="s">
        <v>1029</v>
      </c>
      <c r="N46" s="9" t="s">
        <v>1029</v>
      </c>
      <c r="O46" s="6" t="s">
        <v>1311</v>
      </c>
      <c r="P46" s="6"/>
    </row>
    <row r="47" spans="1:16" ht="79.2" x14ac:dyDescent="0.3">
      <c r="A47" s="1"/>
      <c r="B47" s="6" t="s">
        <v>420</v>
      </c>
      <c r="C47" s="6" t="s">
        <v>1233</v>
      </c>
      <c r="D47" s="9" t="s">
        <v>27</v>
      </c>
      <c r="E47" s="6" t="s">
        <v>1372</v>
      </c>
      <c r="F47" s="9" t="s">
        <v>1374</v>
      </c>
      <c r="G47" s="9" t="s">
        <v>1376</v>
      </c>
      <c r="H47" s="9" t="s">
        <v>1029</v>
      </c>
      <c r="I47" s="9" t="s">
        <v>1029</v>
      </c>
      <c r="J47" s="180" t="s">
        <v>1326</v>
      </c>
      <c r="K47" s="9" t="s">
        <v>1029</v>
      </c>
      <c r="L47" s="9" t="s">
        <v>1029</v>
      </c>
      <c r="M47" s="9" t="s">
        <v>1029</v>
      </c>
      <c r="N47" s="9" t="s">
        <v>1029</v>
      </c>
      <c r="O47" s="6" t="s">
        <v>1311</v>
      </c>
      <c r="P47" s="6" t="s">
        <v>1377</v>
      </c>
    </row>
    <row r="48" spans="1:16" x14ac:dyDescent="0.3">
      <c r="A48" s="1"/>
      <c r="B48" s="6" t="s">
        <v>420</v>
      </c>
      <c r="C48" s="6" t="s">
        <v>1233</v>
      </c>
      <c r="D48" s="9" t="s">
        <v>27</v>
      </c>
      <c r="E48" s="6" t="s">
        <v>1372</v>
      </c>
      <c r="F48" s="9" t="s">
        <v>1376</v>
      </c>
      <c r="G48" s="9" t="s">
        <v>1378</v>
      </c>
      <c r="H48" s="9" t="s">
        <v>1029</v>
      </c>
      <c r="I48" s="9" t="s">
        <v>1379</v>
      </c>
      <c r="J48" s="181" t="s">
        <v>1328</v>
      </c>
      <c r="K48" s="9" t="s">
        <v>1029</v>
      </c>
      <c r="L48" s="9" t="s">
        <v>1029</v>
      </c>
      <c r="M48" s="9" t="s">
        <v>1029</v>
      </c>
      <c r="N48" s="9" t="s">
        <v>1029</v>
      </c>
      <c r="O48" s="6" t="s">
        <v>1311</v>
      </c>
      <c r="P48" s="6"/>
    </row>
    <row r="49" spans="1:16" x14ac:dyDescent="0.3">
      <c r="A49" s="1"/>
      <c r="B49" s="6" t="s">
        <v>66</v>
      </c>
      <c r="C49" s="6" t="s">
        <v>1236</v>
      </c>
      <c r="D49" s="9" t="s">
        <v>1237</v>
      </c>
      <c r="E49" s="6" t="s">
        <v>1380</v>
      </c>
      <c r="F49" s="9" t="s">
        <v>1381</v>
      </c>
      <c r="G49" s="9" t="s">
        <v>1382</v>
      </c>
      <c r="H49" s="9" t="s">
        <v>70</v>
      </c>
      <c r="I49" s="9" t="s">
        <v>1029</v>
      </c>
      <c r="J49" s="180" t="s">
        <v>1326</v>
      </c>
      <c r="K49" s="9" t="s">
        <v>1029</v>
      </c>
      <c r="L49" s="9" t="s">
        <v>1029</v>
      </c>
      <c r="M49" s="9" t="s">
        <v>1029</v>
      </c>
      <c r="N49" s="9" t="s">
        <v>1029</v>
      </c>
      <c r="O49" s="6" t="s">
        <v>1311</v>
      </c>
      <c r="P49" s="6"/>
    </row>
    <row r="50" spans="1:16" x14ac:dyDescent="0.3">
      <c r="A50" s="1"/>
      <c r="B50" s="6" t="s">
        <v>66</v>
      </c>
      <c r="C50" s="6" t="s">
        <v>1236</v>
      </c>
      <c r="D50" s="9" t="s">
        <v>1383</v>
      </c>
      <c r="E50" s="6" t="s">
        <v>1384</v>
      </c>
      <c r="F50" s="9" t="s">
        <v>1385</v>
      </c>
      <c r="G50" s="9" t="s">
        <v>1382</v>
      </c>
      <c r="H50" s="9" t="s">
        <v>70</v>
      </c>
      <c r="I50" s="9" t="s">
        <v>1029</v>
      </c>
      <c r="J50" s="180" t="s">
        <v>1326</v>
      </c>
      <c r="K50" s="9" t="s">
        <v>1029</v>
      </c>
      <c r="L50" s="9" t="s">
        <v>1029</v>
      </c>
      <c r="M50" s="9" t="s">
        <v>1029</v>
      </c>
      <c r="N50" s="9" t="s">
        <v>1029</v>
      </c>
      <c r="O50" s="6" t="s">
        <v>1311</v>
      </c>
      <c r="P50" s="6"/>
    </row>
    <row r="51" spans="1:16" x14ac:dyDescent="0.3">
      <c r="A51" s="1"/>
      <c r="B51" s="6" t="s">
        <v>66</v>
      </c>
      <c r="C51" s="6" t="s">
        <v>1236</v>
      </c>
      <c r="D51" s="9" t="s">
        <v>1237</v>
      </c>
      <c r="E51" s="6" t="s">
        <v>1380</v>
      </c>
      <c r="F51" s="9" t="s">
        <v>1382</v>
      </c>
      <c r="G51" s="9" t="s">
        <v>1374</v>
      </c>
      <c r="H51" s="9" t="s">
        <v>1029</v>
      </c>
      <c r="I51" s="9" t="s">
        <v>1029</v>
      </c>
      <c r="J51" s="181" t="s">
        <v>1328</v>
      </c>
      <c r="K51" s="9" t="s">
        <v>1029</v>
      </c>
      <c r="L51" s="9" t="s">
        <v>1029</v>
      </c>
      <c r="M51" s="9" t="s">
        <v>1029</v>
      </c>
      <c r="N51" s="9" t="s">
        <v>1029</v>
      </c>
      <c r="O51" s="6" t="s">
        <v>1311</v>
      </c>
      <c r="P51" s="6"/>
    </row>
    <row r="52" spans="1:16" x14ac:dyDescent="0.3">
      <c r="A52" s="1"/>
      <c r="B52" s="6" t="s">
        <v>66</v>
      </c>
      <c r="C52" s="6" t="s">
        <v>1236</v>
      </c>
      <c r="D52" s="9" t="s">
        <v>1383</v>
      </c>
      <c r="E52" s="6" t="s">
        <v>1384</v>
      </c>
      <c r="F52" s="9" t="s">
        <v>1382</v>
      </c>
      <c r="G52" s="9" t="s">
        <v>1386</v>
      </c>
      <c r="H52" s="9" t="s">
        <v>1029</v>
      </c>
      <c r="I52" s="9" t="s">
        <v>1029</v>
      </c>
      <c r="J52" s="181" t="s">
        <v>1328</v>
      </c>
      <c r="K52" s="9" t="s">
        <v>1029</v>
      </c>
      <c r="L52" s="9" t="s">
        <v>1029</v>
      </c>
      <c r="M52" s="9" t="s">
        <v>1029</v>
      </c>
      <c r="N52" s="9" t="s">
        <v>1029</v>
      </c>
      <c r="O52" s="6" t="s">
        <v>1311</v>
      </c>
      <c r="P52" s="6"/>
    </row>
    <row r="53" spans="1:16" x14ac:dyDescent="0.3">
      <c r="A53" s="1"/>
      <c r="B53" s="6" t="s">
        <v>66</v>
      </c>
      <c r="C53" s="6" t="s">
        <v>1236</v>
      </c>
      <c r="D53" s="9" t="s">
        <v>182</v>
      </c>
      <c r="E53" s="6" t="s">
        <v>1387</v>
      </c>
      <c r="F53" s="9" t="s">
        <v>1388</v>
      </c>
      <c r="G53" s="9" t="s">
        <v>1374</v>
      </c>
      <c r="H53" s="9" t="s">
        <v>1389</v>
      </c>
      <c r="I53" s="9" t="s">
        <v>1029</v>
      </c>
      <c r="J53" s="181" t="s">
        <v>1328</v>
      </c>
      <c r="K53" s="9" t="s">
        <v>1029</v>
      </c>
      <c r="L53" s="9" t="s">
        <v>1029</v>
      </c>
      <c r="M53" s="9" t="s">
        <v>1029</v>
      </c>
      <c r="N53" s="9" t="s">
        <v>1029</v>
      </c>
      <c r="O53" s="6" t="s">
        <v>1311</v>
      </c>
      <c r="P53" s="6"/>
    </row>
    <row r="54" spans="1:16" x14ac:dyDescent="0.3">
      <c r="A54" s="1"/>
      <c r="B54" s="6" t="s">
        <v>66</v>
      </c>
      <c r="C54" s="6" t="s">
        <v>1236</v>
      </c>
      <c r="D54" s="9" t="s">
        <v>1383</v>
      </c>
      <c r="E54" s="6" t="s">
        <v>1384</v>
      </c>
      <c r="F54" s="9" t="s">
        <v>1386</v>
      </c>
      <c r="G54" s="9" t="s">
        <v>1390</v>
      </c>
      <c r="H54" s="9" t="s">
        <v>1029</v>
      </c>
      <c r="I54" s="9" t="s">
        <v>1029</v>
      </c>
      <c r="J54" s="180" t="s">
        <v>1326</v>
      </c>
      <c r="K54" s="9" t="s">
        <v>1029</v>
      </c>
      <c r="L54" s="9" t="s">
        <v>1029</v>
      </c>
      <c r="M54" s="9" t="s">
        <v>1029</v>
      </c>
      <c r="N54" s="9" t="s">
        <v>1391</v>
      </c>
      <c r="O54" s="6" t="s">
        <v>1311</v>
      </c>
      <c r="P54" s="6"/>
    </row>
    <row r="55" spans="1:16" x14ac:dyDescent="0.3">
      <c r="A55" s="1"/>
      <c r="B55" s="6" t="s">
        <v>66</v>
      </c>
      <c r="C55" s="6" t="s">
        <v>1236</v>
      </c>
      <c r="D55" s="9" t="s">
        <v>182</v>
      </c>
      <c r="E55" s="6" t="s">
        <v>1387</v>
      </c>
      <c r="F55" s="9" t="s">
        <v>1374</v>
      </c>
      <c r="G55" s="9" t="s">
        <v>1390</v>
      </c>
      <c r="H55" s="9" t="s">
        <v>1029</v>
      </c>
      <c r="I55" s="9" t="s">
        <v>1029</v>
      </c>
      <c r="J55" s="180" t="s">
        <v>1326</v>
      </c>
      <c r="K55" s="9" t="s">
        <v>1029</v>
      </c>
      <c r="L55" s="9" t="s">
        <v>1029</v>
      </c>
      <c r="M55" s="9" t="s">
        <v>1029</v>
      </c>
      <c r="N55" s="9" t="s">
        <v>1391</v>
      </c>
      <c r="O55" s="6" t="s">
        <v>1311</v>
      </c>
      <c r="P55" s="6"/>
    </row>
    <row r="56" spans="1:16" x14ac:dyDescent="0.3">
      <c r="A56" s="1"/>
      <c r="B56" s="6" t="s">
        <v>66</v>
      </c>
      <c r="C56" s="6" t="s">
        <v>1236</v>
      </c>
      <c r="D56" s="9" t="s">
        <v>1237</v>
      </c>
      <c r="E56" s="6" t="s">
        <v>1380</v>
      </c>
      <c r="F56" s="9" t="s">
        <v>1374</v>
      </c>
      <c r="G56" s="9" t="s">
        <v>1390</v>
      </c>
      <c r="H56" s="9" t="s">
        <v>1029</v>
      </c>
      <c r="I56" s="9" t="s">
        <v>1029</v>
      </c>
      <c r="J56" s="180" t="s">
        <v>1326</v>
      </c>
      <c r="K56" s="9" t="s">
        <v>1029</v>
      </c>
      <c r="L56" s="9" t="s">
        <v>1029</v>
      </c>
      <c r="M56" s="9" t="s">
        <v>1029</v>
      </c>
      <c r="N56" s="9" t="s">
        <v>1391</v>
      </c>
      <c r="O56" s="6" t="s">
        <v>1311</v>
      </c>
      <c r="P56" s="6"/>
    </row>
    <row r="57" spans="1:16" x14ac:dyDescent="0.3">
      <c r="A57" s="1"/>
      <c r="B57" s="6" t="s">
        <v>66</v>
      </c>
      <c r="C57" s="6" t="s">
        <v>1236</v>
      </c>
      <c r="D57" s="9" t="s">
        <v>182</v>
      </c>
      <c r="E57" s="6" t="s">
        <v>1387</v>
      </c>
      <c r="F57" s="9" t="s">
        <v>1390</v>
      </c>
      <c r="G57" s="9" t="s">
        <v>1392</v>
      </c>
      <c r="H57" s="9" t="s">
        <v>1029</v>
      </c>
      <c r="I57" s="9" t="s">
        <v>1029</v>
      </c>
      <c r="J57" s="180" t="s">
        <v>1326</v>
      </c>
      <c r="K57" s="9" t="s">
        <v>1029</v>
      </c>
      <c r="L57" s="9" t="s">
        <v>1029</v>
      </c>
      <c r="M57" s="9" t="s">
        <v>1029</v>
      </c>
      <c r="N57" s="9" t="s">
        <v>1029</v>
      </c>
      <c r="O57" s="6" t="s">
        <v>1311</v>
      </c>
      <c r="P57" s="6"/>
    </row>
    <row r="58" spans="1:16" x14ac:dyDescent="0.3">
      <c r="A58" s="1"/>
      <c r="B58" s="6" t="s">
        <v>66</v>
      </c>
      <c r="C58" s="6" t="s">
        <v>1236</v>
      </c>
      <c r="D58" s="9" t="s">
        <v>1237</v>
      </c>
      <c r="E58" s="6" t="s">
        <v>1380</v>
      </c>
      <c r="F58" s="9" t="s">
        <v>1390</v>
      </c>
      <c r="G58" s="9" t="s">
        <v>1393</v>
      </c>
      <c r="H58" s="9" t="s">
        <v>1029</v>
      </c>
      <c r="I58" s="9" t="s">
        <v>1029</v>
      </c>
      <c r="J58" s="180" t="s">
        <v>1326</v>
      </c>
      <c r="K58" s="9" t="s">
        <v>1029</v>
      </c>
      <c r="L58" s="9" t="s">
        <v>1029</v>
      </c>
      <c r="M58" s="9" t="s">
        <v>1029</v>
      </c>
      <c r="N58" s="9" t="s">
        <v>1029</v>
      </c>
      <c r="O58" s="6" t="s">
        <v>1311</v>
      </c>
      <c r="P58" s="6"/>
    </row>
    <row r="59" spans="1:16" x14ac:dyDescent="0.3">
      <c r="A59" s="1"/>
      <c r="B59" s="6" t="s">
        <v>66</v>
      </c>
      <c r="C59" s="6" t="s">
        <v>1236</v>
      </c>
      <c r="D59" s="9" t="s">
        <v>1383</v>
      </c>
      <c r="E59" s="6" t="s">
        <v>1384</v>
      </c>
      <c r="F59" s="9" t="s">
        <v>1390</v>
      </c>
      <c r="G59" s="9" t="s">
        <v>1394</v>
      </c>
      <c r="H59" s="9" t="s">
        <v>1029</v>
      </c>
      <c r="I59" s="9" t="s">
        <v>1029</v>
      </c>
      <c r="J59" s="180" t="s">
        <v>1326</v>
      </c>
      <c r="K59" s="9" t="s">
        <v>1029</v>
      </c>
      <c r="L59" s="9" t="s">
        <v>1029</v>
      </c>
      <c r="M59" s="9" t="s">
        <v>1029</v>
      </c>
      <c r="N59" s="9" t="s">
        <v>1029</v>
      </c>
      <c r="O59" s="6" t="s">
        <v>1311</v>
      </c>
      <c r="P59" s="6"/>
    </row>
    <row r="60" spans="1:16" ht="26.4" x14ac:dyDescent="0.3">
      <c r="A60" s="1"/>
      <c r="B60" s="6" t="s">
        <v>66</v>
      </c>
      <c r="C60" s="6" t="s">
        <v>1236</v>
      </c>
      <c r="D60" s="9" t="s">
        <v>1237</v>
      </c>
      <c r="E60" s="6" t="s">
        <v>1380</v>
      </c>
      <c r="F60" s="9" t="s">
        <v>1393</v>
      </c>
      <c r="G60" s="9" t="s">
        <v>1395</v>
      </c>
      <c r="H60" s="9" t="s">
        <v>1029</v>
      </c>
      <c r="I60" s="9" t="s">
        <v>1396</v>
      </c>
      <c r="J60" s="180" t="s">
        <v>1326</v>
      </c>
      <c r="K60" s="9" t="s">
        <v>1029</v>
      </c>
      <c r="L60" s="9" t="s">
        <v>1029</v>
      </c>
      <c r="M60" s="9" t="s">
        <v>1029</v>
      </c>
      <c r="N60" s="9" t="s">
        <v>1391</v>
      </c>
      <c r="O60" s="6" t="s">
        <v>1311</v>
      </c>
      <c r="P60" s="6" t="s">
        <v>1397</v>
      </c>
    </row>
    <row r="61" spans="1:16" x14ac:dyDescent="0.3">
      <c r="A61" s="1"/>
      <c r="B61" s="6" t="s">
        <v>66</v>
      </c>
      <c r="C61" s="6" t="s">
        <v>1236</v>
      </c>
      <c r="D61" s="9" t="s">
        <v>182</v>
      </c>
      <c r="E61" s="6" t="s">
        <v>1387</v>
      </c>
      <c r="F61" s="9" t="s">
        <v>1392</v>
      </c>
      <c r="G61" s="9" t="s">
        <v>1376</v>
      </c>
      <c r="H61" s="9" t="s">
        <v>1029</v>
      </c>
      <c r="I61" s="9" t="s">
        <v>1029</v>
      </c>
      <c r="J61" s="180" t="s">
        <v>1326</v>
      </c>
      <c r="K61" s="9" t="s">
        <v>1029</v>
      </c>
      <c r="L61" s="9" t="s">
        <v>1029</v>
      </c>
      <c r="M61" s="9" t="s">
        <v>1029</v>
      </c>
      <c r="N61" s="9" t="s">
        <v>1391</v>
      </c>
      <c r="O61" s="6" t="s">
        <v>1311</v>
      </c>
      <c r="P61" s="6" t="s">
        <v>1398</v>
      </c>
    </row>
    <row r="62" spans="1:16" x14ac:dyDescent="0.3">
      <c r="A62" s="1"/>
      <c r="B62" s="6" t="s">
        <v>66</v>
      </c>
      <c r="C62" s="6" t="s">
        <v>1236</v>
      </c>
      <c r="D62" s="9" t="s">
        <v>1383</v>
      </c>
      <c r="E62" s="6" t="s">
        <v>1384</v>
      </c>
      <c r="F62" s="9" t="s">
        <v>1394</v>
      </c>
      <c r="G62" s="9" t="s">
        <v>1399</v>
      </c>
      <c r="H62" s="9" t="s">
        <v>1029</v>
      </c>
      <c r="I62" s="9" t="s">
        <v>1400</v>
      </c>
      <c r="J62" s="180" t="s">
        <v>1326</v>
      </c>
      <c r="K62" s="9" t="s">
        <v>1029</v>
      </c>
      <c r="L62" s="9" t="s">
        <v>1029</v>
      </c>
      <c r="M62" s="9" t="s">
        <v>1029</v>
      </c>
      <c r="N62" s="9" t="s">
        <v>1391</v>
      </c>
      <c r="O62" s="6" t="s">
        <v>1311</v>
      </c>
      <c r="P62" s="6" t="s">
        <v>1401</v>
      </c>
    </row>
    <row r="63" spans="1:16" x14ac:dyDescent="0.3">
      <c r="A63" s="1"/>
      <c r="B63" s="6" t="s">
        <v>66</v>
      </c>
      <c r="C63" s="6" t="s">
        <v>1236</v>
      </c>
      <c r="D63" s="9" t="s">
        <v>182</v>
      </c>
      <c r="E63" s="6" t="s">
        <v>1387</v>
      </c>
      <c r="F63" s="9" t="s">
        <v>1376</v>
      </c>
      <c r="G63" s="9" t="s">
        <v>1402</v>
      </c>
      <c r="H63" s="9" t="s">
        <v>1029</v>
      </c>
      <c r="I63" s="9" t="s">
        <v>1379</v>
      </c>
      <c r="J63" s="181" t="s">
        <v>1328</v>
      </c>
      <c r="K63" s="9" t="s">
        <v>1029</v>
      </c>
      <c r="L63" s="9" t="s">
        <v>1029</v>
      </c>
      <c r="M63" s="9" t="s">
        <v>1029</v>
      </c>
      <c r="N63" s="9" t="s">
        <v>1029</v>
      </c>
      <c r="O63" s="6" t="s">
        <v>1311</v>
      </c>
      <c r="P63" s="6"/>
    </row>
    <row r="64" spans="1:16" x14ac:dyDescent="0.3">
      <c r="A64" s="1"/>
      <c r="B64" s="6" t="s">
        <v>66</v>
      </c>
      <c r="C64" s="6" t="s">
        <v>185</v>
      </c>
      <c r="D64" s="9" t="s">
        <v>27</v>
      </c>
      <c r="E64" s="6" t="s">
        <v>1403</v>
      </c>
      <c r="F64" s="9" t="s">
        <v>1404</v>
      </c>
      <c r="G64" s="9" t="s">
        <v>1405</v>
      </c>
      <c r="H64" s="9" t="s">
        <v>1389</v>
      </c>
      <c r="I64" s="9" t="s">
        <v>1029</v>
      </c>
      <c r="J64" s="181" t="s">
        <v>1328</v>
      </c>
      <c r="K64" s="9" t="s">
        <v>1029</v>
      </c>
      <c r="L64" s="9" t="s">
        <v>1029</v>
      </c>
      <c r="M64" s="9" t="s">
        <v>1029</v>
      </c>
      <c r="N64" s="9" t="s">
        <v>1029</v>
      </c>
      <c r="O64" s="6" t="s">
        <v>1311</v>
      </c>
      <c r="P64" s="6"/>
    </row>
    <row r="65" spans="1:16" x14ac:dyDescent="0.3">
      <c r="A65" s="1"/>
      <c r="B65" s="6" t="s">
        <v>66</v>
      </c>
      <c r="C65" s="6" t="s">
        <v>185</v>
      </c>
      <c r="D65" s="9" t="s">
        <v>27</v>
      </c>
      <c r="E65" s="6" t="s">
        <v>1403</v>
      </c>
      <c r="F65" s="9" t="s">
        <v>1405</v>
      </c>
      <c r="G65" s="9" t="s">
        <v>1406</v>
      </c>
      <c r="H65" s="9" t="s">
        <v>1029</v>
      </c>
      <c r="I65" s="9" t="s">
        <v>1029</v>
      </c>
      <c r="J65" s="180" t="s">
        <v>1326</v>
      </c>
      <c r="K65" s="9" t="s">
        <v>1029</v>
      </c>
      <c r="L65" s="9" t="s">
        <v>1029</v>
      </c>
      <c r="M65" s="9" t="s">
        <v>1029</v>
      </c>
      <c r="N65" s="9" t="s">
        <v>1029</v>
      </c>
      <c r="O65" s="6" t="s">
        <v>1311</v>
      </c>
      <c r="P65" s="6"/>
    </row>
    <row r="66" spans="1:16" x14ac:dyDescent="0.3">
      <c r="A66" s="1"/>
      <c r="B66" s="6" t="s">
        <v>66</v>
      </c>
      <c r="C66" s="6" t="s">
        <v>185</v>
      </c>
      <c r="D66" s="9" t="s">
        <v>27</v>
      </c>
      <c r="E66" s="6" t="s">
        <v>1403</v>
      </c>
      <c r="F66" s="9" t="s">
        <v>1406</v>
      </c>
      <c r="G66" s="9" t="s">
        <v>1386</v>
      </c>
      <c r="H66" s="9" t="s">
        <v>1029</v>
      </c>
      <c r="I66" s="9" t="s">
        <v>1029</v>
      </c>
      <c r="J66" s="181" t="s">
        <v>1328</v>
      </c>
      <c r="K66" s="9" t="s">
        <v>1029</v>
      </c>
      <c r="L66" s="9" t="s">
        <v>1029</v>
      </c>
      <c r="M66" s="9" t="s">
        <v>1029</v>
      </c>
      <c r="N66" s="9" t="s">
        <v>1029</v>
      </c>
      <c r="O66" s="6" t="s">
        <v>1311</v>
      </c>
      <c r="P66" s="6"/>
    </row>
    <row r="67" spans="1:16" x14ac:dyDescent="0.3">
      <c r="A67" s="1"/>
      <c r="B67" s="6" t="s">
        <v>66</v>
      </c>
      <c r="C67" s="6" t="s">
        <v>185</v>
      </c>
      <c r="D67" s="9" t="s">
        <v>27</v>
      </c>
      <c r="E67" s="6" t="s">
        <v>1403</v>
      </c>
      <c r="F67" s="9" t="s">
        <v>1386</v>
      </c>
      <c r="G67" s="9" t="s">
        <v>1390</v>
      </c>
      <c r="H67" s="9" t="s">
        <v>1029</v>
      </c>
      <c r="I67" s="9" t="s">
        <v>1029</v>
      </c>
      <c r="J67" s="180" t="s">
        <v>1326</v>
      </c>
      <c r="K67" s="9" t="s">
        <v>1029</v>
      </c>
      <c r="L67" s="9" t="s">
        <v>1029</v>
      </c>
      <c r="M67" s="9" t="s">
        <v>1029</v>
      </c>
      <c r="N67" s="9" t="s">
        <v>1391</v>
      </c>
      <c r="O67" s="6" t="s">
        <v>1311</v>
      </c>
      <c r="P67" s="6"/>
    </row>
    <row r="68" spans="1:16" x14ac:dyDescent="0.3">
      <c r="A68" s="1"/>
      <c r="B68" s="6" t="s">
        <v>66</v>
      </c>
      <c r="C68" s="6" t="s">
        <v>185</v>
      </c>
      <c r="D68" s="9" t="s">
        <v>27</v>
      </c>
      <c r="E68" s="6" t="s">
        <v>1403</v>
      </c>
      <c r="F68" s="9" t="s">
        <v>1390</v>
      </c>
      <c r="G68" s="9" t="s">
        <v>1407</v>
      </c>
      <c r="H68" s="9" t="s">
        <v>1029</v>
      </c>
      <c r="I68" s="9" t="s">
        <v>1029</v>
      </c>
      <c r="J68" s="180" t="s">
        <v>1326</v>
      </c>
      <c r="K68" s="9" t="s">
        <v>1029</v>
      </c>
      <c r="L68" s="9" t="s">
        <v>1029</v>
      </c>
      <c r="M68" s="9" t="s">
        <v>1029</v>
      </c>
      <c r="N68" s="9" t="s">
        <v>1029</v>
      </c>
      <c r="O68" s="6" t="s">
        <v>1311</v>
      </c>
      <c r="P68" s="6"/>
    </row>
    <row r="69" spans="1:16" ht="26.4" x14ac:dyDescent="0.3">
      <c r="A69" s="1"/>
      <c r="B69" s="6" t="s">
        <v>66</v>
      </c>
      <c r="C69" s="6" t="s">
        <v>185</v>
      </c>
      <c r="D69" s="9" t="s">
        <v>27</v>
      </c>
      <c r="E69" s="6" t="s">
        <v>1403</v>
      </c>
      <c r="F69" s="9" t="s">
        <v>1407</v>
      </c>
      <c r="G69" s="9" t="s">
        <v>1408</v>
      </c>
      <c r="H69" s="9" t="s">
        <v>1029</v>
      </c>
      <c r="I69" s="9" t="s">
        <v>1029</v>
      </c>
      <c r="J69" s="180" t="s">
        <v>1326</v>
      </c>
      <c r="K69" s="9" t="s">
        <v>1029</v>
      </c>
      <c r="L69" s="9" t="s">
        <v>1029</v>
      </c>
      <c r="M69" s="9" t="s">
        <v>1029</v>
      </c>
      <c r="N69" s="9" t="s">
        <v>1391</v>
      </c>
      <c r="O69" s="6" t="s">
        <v>1311</v>
      </c>
      <c r="P69" s="6" t="s">
        <v>1409</v>
      </c>
    </row>
    <row r="70" spans="1:16" x14ac:dyDescent="0.3">
      <c r="A70" s="1"/>
      <c r="B70" s="6" t="s">
        <v>66</v>
      </c>
      <c r="C70" s="6" t="s">
        <v>185</v>
      </c>
      <c r="D70" s="9" t="s">
        <v>27</v>
      </c>
      <c r="E70" s="6" t="s">
        <v>1403</v>
      </c>
      <c r="F70" s="9" t="s">
        <v>1408</v>
      </c>
      <c r="G70" s="9" t="s">
        <v>1361</v>
      </c>
      <c r="H70" s="9" t="s">
        <v>1029</v>
      </c>
      <c r="I70" s="9" t="s">
        <v>1029</v>
      </c>
      <c r="J70" s="181" t="s">
        <v>1328</v>
      </c>
      <c r="K70" s="9" t="s">
        <v>1029</v>
      </c>
      <c r="L70" s="9" t="s">
        <v>1029</v>
      </c>
      <c r="M70" s="9" t="s">
        <v>1029</v>
      </c>
      <c r="N70" s="9" t="s">
        <v>1029</v>
      </c>
      <c r="O70" s="6" t="s">
        <v>1311</v>
      </c>
      <c r="P70" s="6"/>
    </row>
    <row r="71" spans="1:16" x14ac:dyDescent="0.3">
      <c r="A71" s="1"/>
      <c r="B71" s="6" t="s">
        <v>66</v>
      </c>
      <c r="C71" s="6" t="s">
        <v>185</v>
      </c>
      <c r="D71" s="9" t="s">
        <v>27</v>
      </c>
      <c r="E71" s="6" t="s">
        <v>1403</v>
      </c>
      <c r="F71" s="9" t="s">
        <v>1361</v>
      </c>
      <c r="G71" s="9" t="s">
        <v>1410</v>
      </c>
      <c r="H71" s="9" t="s">
        <v>1029</v>
      </c>
      <c r="I71" s="9" t="s">
        <v>1029</v>
      </c>
      <c r="J71" s="180" t="s">
        <v>1326</v>
      </c>
      <c r="K71" s="9" t="s">
        <v>1029</v>
      </c>
      <c r="L71" s="9" t="s">
        <v>1029</v>
      </c>
      <c r="M71" s="9" t="s">
        <v>1029</v>
      </c>
      <c r="N71" s="9" t="s">
        <v>1029</v>
      </c>
      <c r="O71" s="6" t="s">
        <v>1311</v>
      </c>
      <c r="P71" s="6"/>
    </row>
    <row r="72" spans="1:16" x14ac:dyDescent="0.3">
      <c r="A72" s="1"/>
      <c r="B72" s="6" t="s">
        <v>66</v>
      </c>
      <c r="C72" s="6" t="s">
        <v>185</v>
      </c>
      <c r="D72" s="9" t="s">
        <v>27</v>
      </c>
      <c r="E72" s="6" t="s">
        <v>1403</v>
      </c>
      <c r="F72" s="9" t="s">
        <v>1410</v>
      </c>
      <c r="G72" s="9" t="s">
        <v>1411</v>
      </c>
      <c r="H72" s="9" t="s">
        <v>1029</v>
      </c>
      <c r="I72" s="9" t="s">
        <v>1029</v>
      </c>
      <c r="J72" s="181" t="s">
        <v>1328</v>
      </c>
      <c r="K72" s="9" t="s">
        <v>1029</v>
      </c>
      <c r="L72" s="9" t="s">
        <v>1029</v>
      </c>
      <c r="M72" s="9" t="s">
        <v>1029</v>
      </c>
      <c r="N72" s="9" t="s">
        <v>1029</v>
      </c>
      <c r="O72" s="6" t="s">
        <v>1311</v>
      </c>
      <c r="P72" s="6"/>
    </row>
    <row r="73" spans="1:16" x14ac:dyDescent="0.3">
      <c r="A73" s="1"/>
      <c r="B73" s="6" t="s">
        <v>66</v>
      </c>
      <c r="C73" s="6" t="s">
        <v>185</v>
      </c>
      <c r="D73" s="9" t="s">
        <v>27</v>
      </c>
      <c r="E73" s="6" t="s">
        <v>1403</v>
      </c>
      <c r="F73" s="9" t="s">
        <v>1411</v>
      </c>
      <c r="G73" s="9" t="s">
        <v>1412</v>
      </c>
      <c r="H73" s="9" t="s">
        <v>1029</v>
      </c>
      <c r="I73" s="9" t="s">
        <v>1029</v>
      </c>
      <c r="J73" s="180" t="s">
        <v>1326</v>
      </c>
      <c r="K73" s="9" t="s">
        <v>1029</v>
      </c>
      <c r="L73" s="9" t="s">
        <v>1029</v>
      </c>
      <c r="M73" s="9" t="s">
        <v>1029</v>
      </c>
      <c r="N73" s="9" t="s">
        <v>1029</v>
      </c>
      <c r="O73" s="6" t="s">
        <v>1311</v>
      </c>
      <c r="P73" s="6"/>
    </row>
    <row r="74" spans="1:16" x14ac:dyDescent="0.3">
      <c r="A74" s="1"/>
      <c r="B74" s="6" t="s">
        <v>66</v>
      </c>
      <c r="C74" s="6" t="s">
        <v>185</v>
      </c>
      <c r="D74" s="9" t="s">
        <v>27</v>
      </c>
      <c r="E74" s="6" t="s">
        <v>1403</v>
      </c>
      <c r="F74" s="9" t="s">
        <v>1412</v>
      </c>
      <c r="G74" s="9" t="s">
        <v>1413</v>
      </c>
      <c r="H74" s="9" t="s">
        <v>1029</v>
      </c>
      <c r="I74" s="9" t="s">
        <v>1414</v>
      </c>
      <c r="J74" s="181" t="s">
        <v>1328</v>
      </c>
      <c r="K74" s="9" t="s">
        <v>1029</v>
      </c>
      <c r="L74" s="9" t="s">
        <v>1029</v>
      </c>
      <c r="M74" s="9" t="s">
        <v>1029</v>
      </c>
      <c r="N74" s="9" t="s">
        <v>1029</v>
      </c>
      <c r="O74" s="6" t="s">
        <v>1311</v>
      </c>
      <c r="P74" s="6"/>
    </row>
    <row r="75" spans="1:16" x14ac:dyDescent="0.3">
      <c r="A75" s="1"/>
      <c r="B75" s="6" t="s">
        <v>66</v>
      </c>
      <c r="C75" s="6" t="s">
        <v>188</v>
      </c>
      <c r="D75" s="9" t="s">
        <v>27</v>
      </c>
      <c r="E75" s="6" t="s">
        <v>1415</v>
      </c>
      <c r="F75" s="9" t="s">
        <v>58</v>
      </c>
      <c r="G75" s="9" t="s">
        <v>1416</v>
      </c>
      <c r="H75" s="9" t="s">
        <v>1029</v>
      </c>
      <c r="I75" s="9" t="s">
        <v>1029</v>
      </c>
      <c r="J75" s="180" t="s">
        <v>1326</v>
      </c>
      <c r="K75" s="9" t="s">
        <v>1029</v>
      </c>
      <c r="L75" s="9" t="s">
        <v>1029</v>
      </c>
      <c r="M75" s="9" t="s">
        <v>1029</v>
      </c>
      <c r="N75" s="9" t="s">
        <v>1029</v>
      </c>
      <c r="O75" s="6" t="s">
        <v>1311</v>
      </c>
      <c r="P75" s="6"/>
    </row>
    <row r="76" spans="1:16" x14ac:dyDescent="0.3">
      <c r="A76" s="1"/>
      <c r="B76" s="6" t="s">
        <v>66</v>
      </c>
      <c r="C76" s="6" t="s">
        <v>188</v>
      </c>
      <c r="D76" s="9" t="s">
        <v>27</v>
      </c>
      <c r="E76" s="6" t="s">
        <v>1415</v>
      </c>
      <c r="F76" s="9" t="s">
        <v>1416</v>
      </c>
      <c r="G76" s="9" t="s">
        <v>75</v>
      </c>
      <c r="H76" s="9" t="s">
        <v>1029</v>
      </c>
      <c r="I76" s="9" t="s">
        <v>1029</v>
      </c>
      <c r="J76" s="181" t="s">
        <v>1328</v>
      </c>
      <c r="K76" s="9" t="s">
        <v>1029</v>
      </c>
      <c r="L76" s="9" t="s">
        <v>1029</v>
      </c>
      <c r="M76" s="9" t="s">
        <v>1029</v>
      </c>
      <c r="N76" s="9" t="s">
        <v>1029</v>
      </c>
      <c r="O76" s="6" t="s">
        <v>1311</v>
      </c>
      <c r="P76" s="6"/>
    </row>
    <row r="77" spans="1:16" ht="39.6" x14ac:dyDescent="0.3">
      <c r="A77" s="1"/>
      <c r="B77" s="6" t="s">
        <v>66</v>
      </c>
      <c r="C77" s="6" t="s">
        <v>188</v>
      </c>
      <c r="D77" s="9" t="s">
        <v>27</v>
      </c>
      <c r="E77" s="6" t="s">
        <v>1415</v>
      </c>
      <c r="F77" s="9" t="s">
        <v>75</v>
      </c>
      <c r="G77" s="9" t="s">
        <v>1417</v>
      </c>
      <c r="H77" s="9" t="s">
        <v>1029</v>
      </c>
      <c r="I77" s="9" t="s">
        <v>1029</v>
      </c>
      <c r="J77" s="180" t="s">
        <v>1326</v>
      </c>
      <c r="K77" s="9" t="s">
        <v>1029</v>
      </c>
      <c r="L77" s="9" t="s">
        <v>1029</v>
      </c>
      <c r="M77" s="9" t="s">
        <v>1029</v>
      </c>
      <c r="N77" s="9" t="s">
        <v>1029</v>
      </c>
      <c r="O77" s="6" t="s">
        <v>1311</v>
      </c>
      <c r="P77" s="6" t="s">
        <v>1418</v>
      </c>
    </row>
    <row r="78" spans="1:16" x14ac:dyDescent="0.3">
      <c r="A78" s="1"/>
      <c r="B78" s="6" t="s">
        <v>66</v>
      </c>
      <c r="C78" s="6" t="s">
        <v>188</v>
      </c>
      <c r="D78" s="9" t="s">
        <v>27</v>
      </c>
      <c r="E78" s="6" t="s">
        <v>1415</v>
      </c>
      <c r="F78" s="9" t="s">
        <v>1417</v>
      </c>
      <c r="G78" s="9" t="s">
        <v>1419</v>
      </c>
      <c r="H78" s="9" t="s">
        <v>1029</v>
      </c>
      <c r="I78" s="9" t="s">
        <v>1029</v>
      </c>
      <c r="J78" s="181" t="s">
        <v>1328</v>
      </c>
      <c r="K78" s="9" t="s">
        <v>1029</v>
      </c>
      <c r="L78" s="9" t="s">
        <v>1029</v>
      </c>
      <c r="M78" s="9" t="s">
        <v>1029</v>
      </c>
      <c r="N78" s="9" t="s">
        <v>1029</v>
      </c>
      <c r="O78" s="6" t="s">
        <v>1311</v>
      </c>
      <c r="P78" s="6"/>
    </row>
    <row r="79" spans="1:16" x14ac:dyDescent="0.3">
      <c r="A79" s="1"/>
      <c r="B79" s="6" t="s">
        <v>66</v>
      </c>
      <c r="C79" s="6" t="s">
        <v>188</v>
      </c>
      <c r="D79" s="9" t="s">
        <v>27</v>
      </c>
      <c r="E79" s="6" t="s">
        <v>1415</v>
      </c>
      <c r="F79" s="9" t="s">
        <v>1419</v>
      </c>
      <c r="G79" s="9" t="s">
        <v>1420</v>
      </c>
      <c r="H79" s="9" t="s">
        <v>1029</v>
      </c>
      <c r="I79" s="9" t="s">
        <v>1029</v>
      </c>
      <c r="J79" s="180" t="s">
        <v>1326</v>
      </c>
      <c r="K79" s="9" t="s">
        <v>1029</v>
      </c>
      <c r="L79" s="9" t="s">
        <v>1029</v>
      </c>
      <c r="M79" s="9" t="s">
        <v>1029</v>
      </c>
      <c r="N79" s="9" t="s">
        <v>1029</v>
      </c>
      <c r="O79" s="6" t="s">
        <v>1311</v>
      </c>
      <c r="P79" s="6"/>
    </row>
    <row r="80" spans="1:16" x14ac:dyDescent="0.3">
      <c r="A80" s="1"/>
      <c r="B80" s="6" t="s">
        <v>66</v>
      </c>
      <c r="C80" s="6" t="s">
        <v>188</v>
      </c>
      <c r="D80" s="9" t="s">
        <v>27</v>
      </c>
      <c r="E80" s="6" t="s">
        <v>1415</v>
      </c>
      <c r="F80" s="9" t="s">
        <v>1420</v>
      </c>
      <c r="G80" s="9" t="s">
        <v>1421</v>
      </c>
      <c r="H80" s="9" t="s">
        <v>1029</v>
      </c>
      <c r="I80" s="9" t="s">
        <v>1029</v>
      </c>
      <c r="J80" s="181" t="s">
        <v>1328</v>
      </c>
      <c r="K80" s="9" t="s">
        <v>1029</v>
      </c>
      <c r="L80" s="9" t="s">
        <v>1029</v>
      </c>
      <c r="M80" s="9" t="s">
        <v>1029</v>
      </c>
      <c r="N80" s="9" t="s">
        <v>1029</v>
      </c>
      <c r="O80" s="6" t="s">
        <v>1311</v>
      </c>
      <c r="P80" s="6"/>
    </row>
    <row r="81" spans="1:16" x14ac:dyDescent="0.3">
      <c r="A81" s="1"/>
      <c r="B81" s="6" t="s">
        <v>66</v>
      </c>
      <c r="C81" s="6" t="s">
        <v>188</v>
      </c>
      <c r="D81" s="9" t="s">
        <v>27</v>
      </c>
      <c r="E81" s="6" t="s">
        <v>1415</v>
      </c>
      <c r="F81" s="9" t="s">
        <v>1421</v>
      </c>
      <c r="G81" s="9" t="s">
        <v>1422</v>
      </c>
      <c r="H81" s="9" t="s">
        <v>1029</v>
      </c>
      <c r="I81" s="9" t="s">
        <v>1029</v>
      </c>
      <c r="J81" s="180" t="s">
        <v>1326</v>
      </c>
      <c r="K81" s="9" t="s">
        <v>1029</v>
      </c>
      <c r="L81" s="9" t="s">
        <v>1029</v>
      </c>
      <c r="M81" s="9" t="s">
        <v>1029</v>
      </c>
      <c r="N81" s="9" t="s">
        <v>1029</v>
      </c>
      <c r="O81" s="6" t="s">
        <v>1311</v>
      </c>
      <c r="P81" s="6"/>
    </row>
    <row r="82" spans="1:16" x14ac:dyDescent="0.3">
      <c r="A82" s="1"/>
      <c r="B82" s="6" t="s">
        <v>66</v>
      </c>
      <c r="C82" s="6" t="s">
        <v>188</v>
      </c>
      <c r="D82" s="9" t="s">
        <v>27</v>
      </c>
      <c r="E82" s="6" t="s">
        <v>1423</v>
      </c>
      <c r="F82" s="9" t="s">
        <v>1422</v>
      </c>
      <c r="G82" s="9" t="s">
        <v>1309</v>
      </c>
      <c r="H82" s="9" t="s">
        <v>1029</v>
      </c>
      <c r="I82" s="9" t="s">
        <v>1029</v>
      </c>
      <c r="J82" s="180" t="s">
        <v>1326</v>
      </c>
      <c r="K82" s="9" t="s">
        <v>1029</v>
      </c>
      <c r="L82" s="9" t="s">
        <v>1029</v>
      </c>
      <c r="M82" s="9" t="s">
        <v>1029</v>
      </c>
      <c r="N82" s="9" t="s">
        <v>1029</v>
      </c>
      <c r="O82" s="6" t="s">
        <v>1311</v>
      </c>
      <c r="P82" s="6" t="s">
        <v>1424</v>
      </c>
    </row>
    <row r="83" spans="1:16" x14ac:dyDescent="0.3">
      <c r="A83" s="1"/>
      <c r="B83" s="6" t="s">
        <v>465</v>
      </c>
      <c r="C83" s="6" t="s">
        <v>1143</v>
      </c>
      <c r="D83" s="9" t="s">
        <v>27</v>
      </c>
      <c r="E83" s="6" t="s">
        <v>1425</v>
      </c>
      <c r="F83" s="9" t="s">
        <v>58</v>
      </c>
      <c r="G83" s="9" t="s">
        <v>1309</v>
      </c>
      <c r="H83" s="9" t="s">
        <v>1029</v>
      </c>
      <c r="I83" s="9" t="s">
        <v>1029</v>
      </c>
      <c r="J83" s="180" t="s">
        <v>1326</v>
      </c>
      <c r="K83" s="9" t="s">
        <v>1029</v>
      </c>
      <c r="L83" s="9" t="s">
        <v>1029</v>
      </c>
      <c r="M83" s="9" t="s">
        <v>1029</v>
      </c>
      <c r="N83" s="9" t="s">
        <v>1029</v>
      </c>
      <c r="O83" s="6" t="s">
        <v>1311</v>
      </c>
      <c r="P83" s="6"/>
    </row>
    <row r="84" spans="1:16" x14ac:dyDescent="0.3">
      <c r="A84" s="1"/>
      <c r="B84" s="6" t="s">
        <v>465</v>
      </c>
      <c r="C84" s="6" t="s">
        <v>1244</v>
      </c>
      <c r="D84" s="9" t="s">
        <v>27</v>
      </c>
      <c r="E84" s="6" t="s">
        <v>1426</v>
      </c>
      <c r="F84" s="9" t="s">
        <v>58</v>
      </c>
      <c r="G84" s="9" t="s">
        <v>1309</v>
      </c>
      <c r="H84" s="9" t="s">
        <v>1029</v>
      </c>
      <c r="I84" s="9" t="s">
        <v>1029</v>
      </c>
      <c r="J84" s="180" t="s">
        <v>1326</v>
      </c>
      <c r="K84" s="9" t="s">
        <v>1029</v>
      </c>
      <c r="L84" s="9" t="s">
        <v>1029</v>
      </c>
      <c r="M84" s="9" t="s">
        <v>1029</v>
      </c>
      <c r="N84" s="9" t="s">
        <v>1029</v>
      </c>
      <c r="O84" s="6" t="s">
        <v>1311</v>
      </c>
      <c r="P84" s="6"/>
    </row>
    <row r="85" spans="1:16" x14ac:dyDescent="0.3">
      <c r="A85" s="1"/>
      <c r="B85" s="6" t="s">
        <v>465</v>
      </c>
      <c r="C85" s="6" t="s">
        <v>1245</v>
      </c>
      <c r="D85" s="9" t="s">
        <v>27</v>
      </c>
      <c r="E85" s="6" t="s">
        <v>1427</v>
      </c>
      <c r="F85" s="9" t="s">
        <v>58</v>
      </c>
      <c r="G85" s="9" t="s">
        <v>1309</v>
      </c>
      <c r="H85" s="9" t="s">
        <v>1029</v>
      </c>
      <c r="I85" s="9" t="s">
        <v>1029</v>
      </c>
      <c r="J85" s="180" t="s">
        <v>1326</v>
      </c>
      <c r="K85" s="9" t="s">
        <v>1029</v>
      </c>
      <c r="L85" s="9" t="s">
        <v>1029</v>
      </c>
      <c r="M85" s="9" t="s">
        <v>1029</v>
      </c>
      <c r="N85" s="9" t="s">
        <v>1029</v>
      </c>
      <c r="O85" s="6" t="s">
        <v>1311</v>
      </c>
      <c r="P85" s="6"/>
    </row>
    <row r="86" spans="1:16" x14ac:dyDescent="0.3">
      <c r="A86" s="1"/>
      <c r="B86" s="6" t="s">
        <v>193</v>
      </c>
      <c r="C86" s="6" t="s">
        <v>194</v>
      </c>
      <c r="D86" s="9" t="s">
        <v>1220</v>
      </c>
      <c r="E86" s="6" t="s">
        <v>1428</v>
      </c>
      <c r="F86" s="9" t="s">
        <v>1429</v>
      </c>
      <c r="G86" s="9" t="s">
        <v>1378</v>
      </c>
      <c r="H86" s="9" t="s">
        <v>1430</v>
      </c>
      <c r="I86" s="9" t="s">
        <v>1431</v>
      </c>
      <c r="J86" s="181" t="s">
        <v>1328</v>
      </c>
      <c r="K86" s="9" t="s">
        <v>1029</v>
      </c>
      <c r="L86" s="9" t="s">
        <v>1029</v>
      </c>
      <c r="M86" s="9" t="s">
        <v>1029</v>
      </c>
      <c r="N86" s="9" t="s">
        <v>1029</v>
      </c>
      <c r="O86" s="6" t="s">
        <v>1311</v>
      </c>
      <c r="P86" s="6"/>
    </row>
    <row r="87" spans="1:16" x14ac:dyDescent="0.3">
      <c r="A87" s="1"/>
      <c r="B87" s="6" t="s">
        <v>583</v>
      </c>
      <c r="C87" s="6" t="s">
        <v>1249</v>
      </c>
      <c r="D87" s="9" t="s">
        <v>1251</v>
      </c>
      <c r="E87" s="6" t="s">
        <v>1432</v>
      </c>
      <c r="F87" s="9" t="s">
        <v>1433</v>
      </c>
      <c r="G87" s="9" t="s">
        <v>1434</v>
      </c>
      <c r="H87" s="9" t="s">
        <v>1435</v>
      </c>
      <c r="I87" s="9" t="s">
        <v>1029</v>
      </c>
      <c r="J87" s="181" t="s">
        <v>1328</v>
      </c>
      <c r="K87" s="9" t="s">
        <v>1029</v>
      </c>
      <c r="L87" s="9" t="s">
        <v>1029</v>
      </c>
      <c r="M87" s="9" t="s">
        <v>1029</v>
      </c>
      <c r="N87" s="9" t="s">
        <v>1029</v>
      </c>
      <c r="O87" s="6" t="s">
        <v>1311</v>
      </c>
      <c r="P87" s="6"/>
    </row>
    <row r="88" spans="1:16" x14ac:dyDescent="0.3">
      <c r="A88" s="1"/>
      <c r="B88" s="6" t="s">
        <v>583</v>
      </c>
      <c r="C88" s="6" t="s">
        <v>1249</v>
      </c>
      <c r="D88" s="9" t="s">
        <v>1251</v>
      </c>
      <c r="E88" s="6" t="s">
        <v>1432</v>
      </c>
      <c r="F88" s="9" t="s">
        <v>1434</v>
      </c>
      <c r="G88" s="9" t="s">
        <v>1436</v>
      </c>
      <c r="H88" s="9" t="s">
        <v>1029</v>
      </c>
      <c r="I88" s="9" t="s">
        <v>1029</v>
      </c>
      <c r="J88" s="180" t="s">
        <v>1326</v>
      </c>
      <c r="K88" s="9" t="s">
        <v>1029</v>
      </c>
      <c r="L88" s="9" t="s">
        <v>1029</v>
      </c>
      <c r="M88" s="9" t="s">
        <v>1029</v>
      </c>
      <c r="N88" s="9" t="s">
        <v>1029</v>
      </c>
      <c r="O88" s="6" t="s">
        <v>1311</v>
      </c>
      <c r="P88" s="6"/>
    </row>
    <row r="89" spans="1:16" x14ac:dyDescent="0.3">
      <c r="A89" s="1"/>
      <c r="B89" s="6" t="s">
        <v>583</v>
      </c>
      <c r="C89" s="6" t="s">
        <v>1249</v>
      </c>
      <c r="D89" s="9" t="s">
        <v>1251</v>
      </c>
      <c r="E89" s="6" t="s">
        <v>1432</v>
      </c>
      <c r="F89" s="9" t="s">
        <v>1436</v>
      </c>
      <c r="G89" s="9" t="s">
        <v>1437</v>
      </c>
      <c r="H89" s="9" t="s">
        <v>1029</v>
      </c>
      <c r="I89" s="9" t="s">
        <v>1029</v>
      </c>
      <c r="J89" s="181" t="s">
        <v>1328</v>
      </c>
      <c r="K89" s="9" t="s">
        <v>1029</v>
      </c>
      <c r="L89" s="9" t="s">
        <v>1029</v>
      </c>
      <c r="M89" s="9" t="s">
        <v>1029</v>
      </c>
      <c r="N89" s="9" t="s">
        <v>1029</v>
      </c>
      <c r="O89" s="6" t="s">
        <v>1311</v>
      </c>
      <c r="P89" s="6"/>
    </row>
    <row r="90" spans="1:16" x14ac:dyDescent="0.3">
      <c r="A90" s="1"/>
      <c r="B90" s="6" t="s">
        <v>583</v>
      </c>
      <c r="C90" s="6" t="s">
        <v>1249</v>
      </c>
      <c r="D90" s="9" t="s">
        <v>1251</v>
      </c>
      <c r="E90" s="6" t="s">
        <v>1432</v>
      </c>
      <c r="F90" s="9" t="s">
        <v>1437</v>
      </c>
      <c r="G90" s="9" t="s">
        <v>1438</v>
      </c>
      <c r="H90" s="9" t="s">
        <v>1029</v>
      </c>
      <c r="I90" s="9" t="s">
        <v>1029</v>
      </c>
      <c r="J90" s="180" t="s">
        <v>1326</v>
      </c>
      <c r="K90" s="9" t="s">
        <v>1029</v>
      </c>
      <c r="L90" s="9" t="s">
        <v>1029</v>
      </c>
      <c r="M90" s="9" t="s">
        <v>1029</v>
      </c>
      <c r="N90" s="9" t="s">
        <v>1029</v>
      </c>
      <c r="O90" s="6" t="s">
        <v>1311</v>
      </c>
      <c r="P90" s="6"/>
    </row>
    <row r="91" spans="1:16" x14ac:dyDescent="0.3">
      <c r="A91" s="1"/>
      <c r="B91" s="6" t="s">
        <v>583</v>
      </c>
      <c r="C91" s="6" t="s">
        <v>1249</v>
      </c>
      <c r="D91" s="9" t="s">
        <v>1251</v>
      </c>
      <c r="E91" s="6" t="s">
        <v>1432</v>
      </c>
      <c r="F91" s="9" t="s">
        <v>1438</v>
      </c>
      <c r="G91" s="9" t="s">
        <v>1439</v>
      </c>
      <c r="H91" s="9" t="s">
        <v>1029</v>
      </c>
      <c r="I91" s="9" t="s">
        <v>1029</v>
      </c>
      <c r="J91" s="181" t="s">
        <v>1328</v>
      </c>
      <c r="K91" s="9" t="s">
        <v>1029</v>
      </c>
      <c r="L91" s="9" t="s">
        <v>1029</v>
      </c>
      <c r="M91" s="9" t="s">
        <v>1029</v>
      </c>
      <c r="N91" s="9" t="s">
        <v>1029</v>
      </c>
      <c r="O91" s="6" t="s">
        <v>1311</v>
      </c>
      <c r="P91" s="6"/>
    </row>
    <row r="92" spans="1:16" x14ac:dyDescent="0.3">
      <c r="A92" s="1"/>
      <c r="B92" s="6" t="s">
        <v>200</v>
      </c>
      <c r="C92" s="6" t="s">
        <v>1255</v>
      </c>
      <c r="D92" s="9" t="s">
        <v>27</v>
      </c>
      <c r="E92" s="6" t="s">
        <v>1440</v>
      </c>
      <c r="F92" s="9" t="s">
        <v>58</v>
      </c>
      <c r="G92" s="9" t="s">
        <v>1441</v>
      </c>
      <c r="H92" s="9" t="s">
        <v>1029</v>
      </c>
      <c r="I92" s="9" t="s">
        <v>1029</v>
      </c>
      <c r="J92" s="180" t="s">
        <v>1326</v>
      </c>
      <c r="K92" s="9" t="s">
        <v>1029</v>
      </c>
      <c r="L92" s="9" t="s">
        <v>1029</v>
      </c>
      <c r="M92" s="9" t="s">
        <v>1029</v>
      </c>
      <c r="N92" s="9" t="s">
        <v>1029</v>
      </c>
      <c r="O92" s="6" t="s">
        <v>1311</v>
      </c>
      <c r="P92" s="6"/>
    </row>
    <row r="93" spans="1:16" x14ac:dyDescent="0.3">
      <c r="A93" s="1"/>
      <c r="B93" s="6" t="s">
        <v>200</v>
      </c>
      <c r="C93" s="6" t="s">
        <v>1255</v>
      </c>
      <c r="D93" s="9" t="s">
        <v>1220</v>
      </c>
      <c r="E93" s="6" t="s">
        <v>1442</v>
      </c>
      <c r="F93" s="9" t="s">
        <v>1441</v>
      </c>
      <c r="G93" s="9" t="s">
        <v>1443</v>
      </c>
      <c r="H93" s="9" t="s">
        <v>1029</v>
      </c>
      <c r="I93" s="9" t="s">
        <v>1029</v>
      </c>
      <c r="J93" s="181" t="s">
        <v>1328</v>
      </c>
      <c r="K93" s="9" t="s">
        <v>1029</v>
      </c>
      <c r="L93" s="9" t="s">
        <v>1029</v>
      </c>
      <c r="M93" s="9" t="s">
        <v>1029</v>
      </c>
      <c r="N93" s="9" t="s">
        <v>1029</v>
      </c>
      <c r="O93" s="6" t="s">
        <v>1311</v>
      </c>
      <c r="P93" s="6"/>
    </row>
    <row r="94" spans="1:16" x14ac:dyDescent="0.3">
      <c r="A94" s="1"/>
      <c r="B94" s="6" t="s">
        <v>200</v>
      </c>
      <c r="C94" s="6" t="s">
        <v>1255</v>
      </c>
      <c r="D94" s="9" t="s">
        <v>27</v>
      </c>
      <c r="E94" s="6" t="s">
        <v>1440</v>
      </c>
      <c r="F94" s="9" t="s">
        <v>1443</v>
      </c>
      <c r="G94" s="9" t="s">
        <v>1444</v>
      </c>
      <c r="H94" s="9" t="s">
        <v>1029</v>
      </c>
      <c r="I94" s="9" t="s">
        <v>1029</v>
      </c>
      <c r="J94" s="180" t="s">
        <v>1326</v>
      </c>
      <c r="K94" s="9" t="s">
        <v>1029</v>
      </c>
      <c r="L94" s="9" t="s">
        <v>1029</v>
      </c>
      <c r="M94" s="9" t="s">
        <v>1029</v>
      </c>
      <c r="N94" s="9" t="s">
        <v>1029</v>
      </c>
      <c r="O94" s="6" t="s">
        <v>1311</v>
      </c>
      <c r="P94" s="6" t="s">
        <v>1445</v>
      </c>
    </row>
    <row r="95" spans="1:16" x14ac:dyDescent="0.3">
      <c r="A95" s="1"/>
      <c r="B95" s="6" t="s">
        <v>200</v>
      </c>
      <c r="C95" s="6" t="s">
        <v>1255</v>
      </c>
      <c r="D95" s="9" t="s">
        <v>27</v>
      </c>
      <c r="E95" s="6" t="s">
        <v>1440</v>
      </c>
      <c r="F95" s="9" t="s">
        <v>1444</v>
      </c>
      <c r="G95" s="9" t="s">
        <v>1395</v>
      </c>
      <c r="H95" s="9" t="s">
        <v>1029</v>
      </c>
      <c r="I95" s="9" t="s">
        <v>1029</v>
      </c>
      <c r="J95" s="184" t="s">
        <v>1446</v>
      </c>
      <c r="K95" s="9" t="s">
        <v>1029</v>
      </c>
      <c r="L95" s="9" t="s">
        <v>1029</v>
      </c>
      <c r="M95" s="9" t="s">
        <v>1029</v>
      </c>
      <c r="N95" s="9" t="s">
        <v>1029</v>
      </c>
      <c r="O95" s="6" t="s">
        <v>1311</v>
      </c>
      <c r="P95" s="6"/>
    </row>
    <row r="96" spans="1:16" x14ac:dyDescent="0.3">
      <c r="A96" s="1"/>
      <c r="B96" s="6" t="s">
        <v>200</v>
      </c>
      <c r="C96" s="6" t="s">
        <v>1255</v>
      </c>
      <c r="D96" s="9" t="s">
        <v>27</v>
      </c>
      <c r="E96" s="6" t="s">
        <v>1440</v>
      </c>
      <c r="F96" s="9" t="s">
        <v>1395</v>
      </c>
      <c r="G96" s="9" t="s">
        <v>1309</v>
      </c>
      <c r="H96" s="9" t="s">
        <v>1029</v>
      </c>
      <c r="I96" s="9" t="s">
        <v>1029</v>
      </c>
      <c r="J96" s="180" t="s">
        <v>1326</v>
      </c>
      <c r="K96" s="9" t="s">
        <v>1029</v>
      </c>
      <c r="L96" s="9" t="s">
        <v>1029</v>
      </c>
      <c r="M96" s="9" t="s">
        <v>1029</v>
      </c>
      <c r="N96" s="9" t="s">
        <v>1029</v>
      </c>
      <c r="O96" s="6" t="s">
        <v>1311</v>
      </c>
      <c r="P96" s="6" t="s">
        <v>1447</v>
      </c>
    </row>
    <row r="97" spans="1:16" x14ac:dyDescent="0.3">
      <c r="A97" s="1"/>
      <c r="B97" s="6" t="s">
        <v>209</v>
      </c>
      <c r="C97" s="6" t="s">
        <v>1256</v>
      </c>
      <c r="D97" s="9" t="s">
        <v>1221</v>
      </c>
      <c r="E97" s="6" t="s">
        <v>1448</v>
      </c>
      <c r="F97" s="9" t="s">
        <v>58</v>
      </c>
      <c r="G97" s="9" t="s">
        <v>1449</v>
      </c>
      <c r="H97" s="9" t="s">
        <v>1029</v>
      </c>
      <c r="I97" s="9" t="s">
        <v>1450</v>
      </c>
      <c r="J97" s="181" t="s">
        <v>1328</v>
      </c>
      <c r="K97" s="9" t="s">
        <v>1029</v>
      </c>
      <c r="L97" s="9" t="s">
        <v>1029</v>
      </c>
      <c r="M97" s="9" t="s">
        <v>1029</v>
      </c>
      <c r="N97" s="9" t="s">
        <v>1029</v>
      </c>
      <c r="O97" s="6" t="s">
        <v>1311</v>
      </c>
      <c r="P97" s="6"/>
    </row>
    <row r="98" spans="1:16" x14ac:dyDescent="0.3">
      <c r="A98" s="1"/>
      <c r="B98" s="6" t="s">
        <v>209</v>
      </c>
      <c r="C98" s="6" t="s">
        <v>1256</v>
      </c>
      <c r="D98" s="9" t="s">
        <v>1220</v>
      </c>
      <c r="E98" s="6" t="s">
        <v>1451</v>
      </c>
      <c r="F98" s="9" t="s">
        <v>1452</v>
      </c>
      <c r="G98" s="9" t="s">
        <v>1386</v>
      </c>
      <c r="H98" s="9" t="s">
        <v>1453</v>
      </c>
      <c r="I98" s="9" t="s">
        <v>1029</v>
      </c>
      <c r="J98" s="181" t="s">
        <v>1328</v>
      </c>
      <c r="K98" s="9" t="s">
        <v>1029</v>
      </c>
      <c r="L98" s="9" t="s">
        <v>1029</v>
      </c>
      <c r="M98" s="9" t="s">
        <v>1029</v>
      </c>
      <c r="N98" s="9" t="s">
        <v>1029</v>
      </c>
      <c r="O98" s="6" t="s">
        <v>1311</v>
      </c>
      <c r="P98" s="6"/>
    </row>
    <row r="99" spans="1:16" x14ac:dyDescent="0.3">
      <c r="A99" s="1"/>
      <c r="B99" s="6" t="s">
        <v>209</v>
      </c>
      <c r="C99" s="6" t="s">
        <v>1256</v>
      </c>
      <c r="D99" s="9" t="s">
        <v>1220</v>
      </c>
      <c r="E99" s="6" t="s">
        <v>1451</v>
      </c>
      <c r="F99" s="9" t="s">
        <v>1386</v>
      </c>
      <c r="G99" s="9" t="s">
        <v>1454</v>
      </c>
      <c r="H99" s="9" t="s">
        <v>1029</v>
      </c>
      <c r="I99" s="9" t="s">
        <v>1029</v>
      </c>
      <c r="J99" s="180" t="s">
        <v>1326</v>
      </c>
      <c r="K99" s="9" t="s">
        <v>1029</v>
      </c>
      <c r="L99" s="9" t="s">
        <v>1029</v>
      </c>
      <c r="M99" s="9" t="s">
        <v>1029</v>
      </c>
      <c r="N99" s="9" t="s">
        <v>1029</v>
      </c>
      <c r="O99" s="6" t="s">
        <v>1311</v>
      </c>
      <c r="P99" s="6"/>
    </row>
    <row r="100" spans="1:16" x14ac:dyDescent="0.3">
      <c r="A100" s="1"/>
      <c r="B100" s="6" t="s">
        <v>209</v>
      </c>
      <c r="C100" s="6" t="s">
        <v>1256</v>
      </c>
      <c r="D100" s="9" t="s">
        <v>1220</v>
      </c>
      <c r="E100" s="6" t="s">
        <v>1451</v>
      </c>
      <c r="F100" s="9" t="s">
        <v>1454</v>
      </c>
      <c r="G100" s="9" t="s">
        <v>1455</v>
      </c>
      <c r="H100" s="9" t="s">
        <v>1029</v>
      </c>
      <c r="I100" s="9" t="s">
        <v>1029</v>
      </c>
      <c r="J100" s="181" t="s">
        <v>1328</v>
      </c>
      <c r="K100" s="9" t="s">
        <v>1029</v>
      </c>
      <c r="L100" s="9" t="s">
        <v>1029</v>
      </c>
      <c r="M100" s="9" t="s">
        <v>1029</v>
      </c>
      <c r="N100" s="9" t="s">
        <v>1029</v>
      </c>
      <c r="O100" s="6" t="s">
        <v>1311</v>
      </c>
      <c r="P100" s="6"/>
    </row>
    <row r="101" spans="1:16" x14ac:dyDescent="0.3">
      <c r="A101" s="1"/>
      <c r="B101" s="6" t="s">
        <v>209</v>
      </c>
      <c r="C101" s="6" t="s">
        <v>1256</v>
      </c>
      <c r="D101" s="9" t="s">
        <v>1220</v>
      </c>
      <c r="E101" s="6" t="s">
        <v>1451</v>
      </c>
      <c r="F101" s="9" t="s">
        <v>1455</v>
      </c>
      <c r="G101" s="9" t="s">
        <v>1456</v>
      </c>
      <c r="H101" s="9" t="s">
        <v>1029</v>
      </c>
      <c r="I101" s="9" t="s">
        <v>1029</v>
      </c>
      <c r="J101" s="180" t="s">
        <v>1326</v>
      </c>
      <c r="K101" s="9" t="s">
        <v>1029</v>
      </c>
      <c r="L101" s="9" t="s">
        <v>1029</v>
      </c>
      <c r="M101" s="9" t="s">
        <v>1029</v>
      </c>
      <c r="N101" s="9" t="s">
        <v>1029</v>
      </c>
      <c r="O101" s="6" t="s">
        <v>1311</v>
      </c>
      <c r="P101" s="6"/>
    </row>
    <row r="102" spans="1:16" x14ac:dyDescent="0.3">
      <c r="A102" s="1"/>
      <c r="B102" s="6" t="s">
        <v>209</v>
      </c>
      <c r="C102" s="6" t="s">
        <v>1256</v>
      </c>
      <c r="D102" s="9" t="s">
        <v>1220</v>
      </c>
      <c r="E102" s="6" t="s">
        <v>1451</v>
      </c>
      <c r="F102" s="9" t="s">
        <v>1456</v>
      </c>
      <c r="G102" s="9" t="s">
        <v>1309</v>
      </c>
      <c r="H102" s="9" t="s">
        <v>1029</v>
      </c>
      <c r="I102" s="9" t="s">
        <v>1029</v>
      </c>
      <c r="J102" s="181" t="s">
        <v>1328</v>
      </c>
      <c r="K102" s="9" t="s">
        <v>1029</v>
      </c>
      <c r="L102" s="9" t="s">
        <v>1029</v>
      </c>
      <c r="M102" s="9" t="s">
        <v>1029</v>
      </c>
      <c r="N102" s="9" t="s">
        <v>1029</v>
      </c>
      <c r="O102" s="6" t="s">
        <v>1311</v>
      </c>
      <c r="P10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3" t="s">
        <v>3007</v>
      </c>
      <c r="C5" s="1"/>
      <c r="D5" s="1"/>
      <c r="E5" s="1"/>
      <c r="F5" s="1"/>
      <c r="G5" s="1"/>
      <c r="H5" s="1"/>
    </row>
    <row r="6" spans="1:8" ht="52.95" customHeight="1" x14ac:dyDescent="0.3">
      <c r="A6" s="1"/>
      <c r="B6" s="3" t="s">
        <v>4</v>
      </c>
      <c r="C6" s="3" t="s">
        <v>3008</v>
      </c>
      <c r="D6" s="3" t="s">
        <v>3009</v>
      </c>
      <c r="E6" s="3" t="s">
        <v>7</v>
      </c>
      <c r="F6" s="3" t="s">
        <v>8</v>
      </c>
      <c r="G6" s="3" t="s">
        <v>3010</v>
      </c>
      <c r="H6" s="3" t="s">
        <v>1750</v>
      </c>
    </row>
    <row r="7" spans="1:8" x14ac:dyDescent="0.3">
      <c r="A7" s="1"/>
      <c r="B7" s="6" t="s">
        <v>3011</v>
      </c>
      <c r="C7" s="6" t="s">
        <v>479</v>
      </c>
      <c r="D7" s="9" t="s">
        <v>2399</v>
      </c>
      <c r="E7" s="9" t="s">
        <v>1386</v>
      </c>
      <c r="F7" s="9" t="s">
        <v>1390</v>
      </c>
      <c r="G7" s="6" t="s">
        <v>1029</v>
      </c>
      <c r="H7" s="6" t="s">
        <v>3012</v>
      </c>
    </row>
    <row r="8" spans="1:8" x14ac:dyDescent="0.3">
      <c r="A8" s="1"/>
      <c r="B8" s="6" t="s">
        <v>3011</v>
      </c>
      <c r="C8" s="6" t="s">
        <v>479</v>
      </c>
      <c r="D8" s="9" t="s">
        <v>2400</v>
      </c>
      <c r="E8" s="9" t="s">
        <v>1386</v>
      </c>
      <c r="F8" s="9" t="s">
        <v>1390</v>
      </c>
      <c r="G8" s="6" t="s">
        <v>1029</v>
      </c>
      <c r="H8" s="6" t="s">
        <v>3012</v>
      </c>
    </row>
    <row r="9" spans="1:8" x14ac:dyDescent="0.3">
      <c r="A9" s="1"/>
      <c r="B9" s="6" t="s">
        <v>3013</v>
      </c>
      <c r="C9" s="6" t="s">
        <v>80</v>
      </c>
      <c r="D9" s="9" t="s">
        <v>2403</v>
      </c>
      <c r="E9" s="9" t="s">
        <v>1393</v>
      </c>
      <c r="F9" s="9" t="s">
        <v>1376</v>
      </c>
      <c r="G9" s="6" t="s">
        <v>1029</v>
      </c>
      <c r="H9" s="6" t="s">
        <v>3012</v>
      </c>
    </row>
    <row r="10" spans="1:8" x14ac:dyDescent="0.3">
      <c r="A10" s="1"/>
      <c r="B10" s="6" t="s">
        <v>3011</v>
      </c>
      <c r="C10" s="6" t="s">
        <v>479</v>
      </c>
      <c r="D10" s="9" t="s">
        <v>2399</v>
      </c>
      <c r="E10" s="9" t="s">
        <v>1393</v>
      </c>
      <c r="F10" s="9" t="s">
        <v>1376</v>
      </c>
      <c r="G10" s="6" t="s">
        <v>1029</v>
      </c>
      <c r="H10" s="6" t="s">
        <v>3012</v>
      </c>
    </row>
    <row r="11" spans="1:8" x14ac:dyDescent="0.3">
      <c r="A11" s="1"/>
      <c r="B11" s="6" t="s">
        <v>3011</v>
      </c>
      <c r="C11" s="6" t="s">
        <v>479</v>
      </c>
      <c r="D11" s="9" t="s">
        <v>2400</v>
      </c>
      <c r="E11" s="9" t="s">
        <v>1393</v>
      </c>
      <c r="F11" s="9" t="s">
        <v>1376</v>
      </c>
      <c r="G11" s="6" t="s">
        <v>1029</v>
      </c>
      <c r="H11" s="6" t="s">
        <v>3012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3014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3015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3016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1029</v>
      </c>
      <c r="C8" s="185" t="s">
        <v>1029</v>
      </c>
      <c r="D8" s="185" t="s">
        <v>1029</v>
      </c>
      <c r="E8" s="185" t="s">
        <v>1029</v>
      </c>
      <c r="F8" s="185" t="s">
        <v>1029</v>
      </c>
      <c r="G8" s="185" t="s">
        <v>3017</v>
      </c>
      <c r="H8" s="185" t="s">
        <v>1029</v>
      </c>
      <c r="I8" s="185" t="s">
        <v>1029</v>
      </c>
      <c r="J8" s="185" t="s">
        <v>3018</v>
      </c>
      <c r="K8" s="185" t="s">
        <v>1029</v>
      </c>
      <c r="L8" s="185" t="s">
        <v>1029</v>
      </c>
      <c r="M8" s="185" t="s">
        <v>3019</v>
      </c>
      <c r="N8" s="185" t="s">
        <v>1029</v>
      </c>
      <c r="O8" s="185" t="s">
        <v>1029</v>
      </c>
      <c r="P8" s="185" t="s">
        <v>3020</v>
      </c>
      <c r="Q8" s="185" t="s">
        <v>1029</v>
      </c>
      <c r="R8" s="185" t="s">
        <v>1029</v>
      </c>
      <c r="S8" s="185" t="s">
        <v>3021</v>
      </c>
      <c r="T8" s="185" t="s">
        <v>1029</v>
      </c>
      <c r="U8" s="185" t="s">
        <v>1029</v>
      </c>
      <c r="V8" s="185" t="s">
        <v>3022</v>
      </c>
      <c r="W8" s="185" t="s">
        <v>1029</v>
      </c>
      <c r="X8" s="185" t="s">
        <v>1029</v>
      </c>
      <c r="Y8" s="185" t="s">
        <v>3023</v>
      </c>
      <c r="Z8" s="185" t="s">
        <v>1029</v>
      </c>
      <c r="AA8" s="185" t="s">
        <v>1029</v>
      </c>
      <c r="AB8" s="185" t="s">
        <v>3024</v>
      </c>
      <c r="AC8" s="185" t="s">
        <v>1029</v>
      </c>
      <c r="AD8" s="185" t="s">
        <v>1029</v>
      </c>
      <c r="AE8" s="185" t="s">
        <v>3025</v>
      </c>
      <c r="AF8" s="185" t="s">
        <v>1029</v>
      </c>
      <c r="AG8" s="185" t="s">
        <v>1029</v>
      </c>
      <c r="AH8" s="185" t="s">
        <v>3026</v>
      </c>
      <c r="AI8" s="185" t="s">
        <v>1029</v>
      </c>
      <c r="AJ8" s="185" t="s">
        <v>1029</v>
      </c>
      <c r="AK8" s="185" t="s">
        <v>3027</v>
      </c>
      <c r="AL8" s="185" t="s">
        <v>1029</v>
      </c>
      <c r="AM8" s="185" t="s">
        <v>1029</v>
      </c>
      <c r="AN8" s="185" t="s">
        <v>3028</v>
      </c>
      <c r="AO8" s="185" t="s">
        <v>1029</v>
      </c>
      <c r="AP8" s="185" t="s">
        <v>1029</v>
      </c>
      <c r="AQ8" s="185" t="s">
        <v>3029</v>
      </c>
      <c r="AR8" s="185" t="s">
        <v>1029</v>
      </c>
      <c r="AS8" s="185" t="s">
        <v>1029</v>
      </c>
      <c r="AT8" s="185" t="s">
        <v>3030</v>
      </c>
      <c r="AU8" s="185" t="s">
        <v>1029</v>
      </c>
      <c r="AV8" s="185" t="s">
        <v>1029</v>
      </c>
      <c r="AW8" s="185" t="s">
        <v>3031</v>
      </c>
      <c r="AX8" s="185" t="s">
        <v>1029</v>
      </c>
      <c r="AY8" s="185" t="s">
        <v>1029</v>
      </c>
      <c r="AZ8" s="185" t="s">
        <v>3032</v>
      </c>
      <c r="BA8" s="185" t="s">
        <v>1029</v>
      </c>
      <c r="BB8" s="185" t="s">
        <v>1029</v>
      </c>
      <c r="BC8" s="185" t="s">
        <v>3033</v>
      </c>
      <c r="BD8" s="185" t="s">
        <v>1029</v>
      </c>
      <c r="BE8" s="185" t="s">
        <v>1029</v>
      </c>
      <c r="BF8" s="185" t="s">
        <v>3034</v>
      </c>
      <c r="BG8" s="185" t="s">
        <v>1029</v>
      </c>
      <c r="BH8" s="185" t="s">
        <v>1029</v>
      </c>
      <c r="BI8" s="185" t="s">
        <v>3035</v>
      </c>
      <c r="BJ8" s="185" t="s">
        <v>1029</v>
      </c>
      <c r="BK8" s="185" t="s">
        <v>1029</v>
      </c>
      <c r="BL8" s="185" t="s">
        <v>3036</v>
      </c>
      <c r="BM8" s="185" t="s">
        <v>1029</v>
      </c>
      <c r="BN8" s="185" t="s">
        <v>1029</v>
      </c>
      <c r="BO8" s="185" t="s">
        <v>3037</v>
      </c>
      <c r="BP8" s="185" t="s">
        <v>1029</v>
      </c>
      <c r="BQ8" s="185" t="s">
        <v>1029</v>
      </c>
      <c r="BR8" s="185" t="s">
        <v>3038</v>
      </c>
      <c r="BS8" s="185" t="s">
        <v>1029</v>
      </c>
      <c r="BT8" s="185" t="s">
        <v>1029</v>
      </c>
      <c r="BU8" s="185" t="s">
        <v>3039</v>
      </c>
      <c r="BV8" s="185" t="s">
        <v>1029</v>
      </c>
      <c r="BW8" s="185" t="s">
        <v>1029</v>
      </c>
      <c r="BX8" s="185" t="s">
        <v>3040</v>
      </c>
      <c r="BY8" s="185" t="s">
        <v>1029</v>
      </c>
      <c r="BZ8" s="185" t="s">
        <v>1029</v>
      </c>
      <c r="CA8" s="185" t="s">
        <v>3041</v>
      </c>
      <c r="CB8" s="185" t="s">
        <v>1029</v>
      </c>
      <c r="CC8" s="185" t="s">
        <v>1029</v>
      </c>
      <c r="CD8" s="185" t="s">
        <v>3042</v>
      </c>
      <c r="CE8" s="185" t="s">
        <v>1029</v>
      </c>
      <c r="CF8" s="185" t="s">
        <v>1029</v>
      </c>
      <c r="CG8" s="185" t="s">
        <v>3043</v>
      </c>
      <c r="CH8" s="185" t="s">
        <v>1029</v>
      </c>
      <c r="CI8" s="185" t="s">
        <v>1029</v>
      </c>
      <c r="CJ8" s="185" t="s">
        <v>3044</v>
      </c>
      <c r="CK8" s="185" t="s">
        <v>1029</v>
      </c>
      <c r="CL8" s="185" t="s">
        <v>1029</v>
      </c>
      <c r="CM8" s="185" t="s">
        <v>3045</v>
      </c>
      <c r="CN8" s="185" t="s">
        <v>1029</v>
      </c>
      <c r="CO8" s="185" t="s">
        <v>1029</v>
      </c>
      <c r="CP8" s="185" t="s">
        <v>3046</v>
      </c>
      <c r="CQ8" s="185" t="s">
        <v>1029</v>
      </c>
      <c r="CR8" s="185" t="s">
        <v>1029</v>
      </c>
      <c r="CS8" s="185" t="s">
        <v>3047</v>
      </c>
      <c r="CT8" s="185" t="s">
        <v>1029</v>
      </c>
      <c r="CU8" s="185" t="s">
        <v>1029</v>
      </c>
      <c r="CV8" s="185" t="s">
        <v>3048</v>
      </c>
      <c r="CW8" s="185" t="s">
        <v>1029</v>
      </c>
      <c r="CX8" s="185" t="s">
        <v>1029</v>
      </c>
      <c r="CY8" s="185" t="s">
        <v>3049</v>
      </c>
      <c r="CZ8" s="185" t="s">
        <v>1029</v>
      </c>
      <c r="DA8" s="185" t="s">
        <v>1029</v>
      </c>
      <c r="DB8" s="185" t="s">
        <v>3050</v>
      </c>
      <c r="DC8" s="185" t="s">
        <v>1029</v>
      </c>
      <c r="DD8" s="185" t="s">
        <v>1029</v>
      </c>
      <c r="DE8" s="185" t="s">
        <v>3051</v>
      </c>
      <c r="DF8" s="185" t="s">
        <v>1029</v>
      </c>
      <c r="DG8" s="185" t="s">
        <v>1029</v>
      </c>
      <c r="DH8" s="185" t="s">
        <v>3052</v>
      </c>
      <c r="DI8" s="185" t="s">
        <v>1029</v>
      </c>
      <c r="DJ8" s="185" t="s">
        <v>1029</v>
      </c>
      <c r="DK8" s="185" t="s">
        <v>3053</v>
      </c>
      <c r="DL8" s="185" t="s">
        <v>1029</v>
      </c>
      <c r="DM8" s="185" t="s">
        <v>1029</v>
      </c>
      <c r="DN8" s="185" t="s">
        <v>3054</v>
      </c>
      <c r="DO8" s="185" t="s">
        <v>1029</v>
      </c>
      <c r="DP8" s="185" t="s">
        <v>1029</v>
      </c>
      <c r="DQ8" s="185" t="s">
        <v>3055</v>
      </c>
      <c r="DR8" s="185" t="s">
        <v>1029</v>
      </c>
      <c r="DS8" s="185" t="s">
        <v>1029</v>
      </c>
      <c r="DT8" s="185" t="s">
        <v>3056</v>
      </c>
      <c r="DU8" s="185" t="s">
        <v>1029</v>
      </c>
      <c r="DV8" s="185" t="s">
        <v>1029</v>
      </c>
      <c r="DW8" s="185" t="s">
        <v>3057</v>
      </c>
      <c r="DX8" s="185" t="s">
        <v>1029</v>
      </c>
      <c r="DY8" s="185" t="s">
        <v>1029</v>
      </c>
      <c r="DZ8" s="185" t="s">
        <v>3058</v>
      </c>
      <c r="EA8" s="185" t="s">
        <v>1029</v>
      </c>
      <c r="EB8" s="185" t="s">
        <v>1029</v>
      </c>
      <c r="EC8" s="185" t="s">
        <v>3059</v>
      </c>
      <c r="ED8" s="185" t="s">
        <v>1029</v>
      </c>
      <c r="EE8" s="185" t="s">
        <v>1029</v>
      </c>
      <c r="EF8" s="185" t="s">
        <v>3060</v>
      </c>
      <c r="EG8" s="185" t="s">
        <v>1029</v>
      </c>
      <c r="EH8" s="185" t="s">
        <v>1029</v>
      </c>
      <c r="EI8" s="185" t="s">
        <v>3061</v>
      </c>
      <c r="EJ8" s="185" t="s">
        <v>1029</v>
      </c>
      <c r="EK8" s="185" t="s">
        <v>1029</v>
      </c>
      <c r="EL8" s="185" t="s">
        <v>3062</v>
      </c>
      <c r="EM8" s="185" t="s">
        <v>1029</v>
      </c>
      <c r="EN8" s="185" t="s">
        <v>1029</v>
      </c>
      <c r="EO8" s="185" t="s">
        <v>3063</v>
      </c>
      <c r="EP8" s="185" t="s">
        <v>1029</v>
      </c>
      <c r="EQ8" s="185" t="s">
        <v>1029</v>
      </c>
      <c r="ER8" s="185" t="s">
        <v>3064</v>
      </c>
      <c r="ES8" s="185" t="s">
        <v>1029</v>
      </c>
      <c r="ET8" s="185" t="s">
        <v>1029</v>
      </c>
    </row>
    <row r="9" spans="1:150" x14ac:dyDescent="0.3">
      <c r="A9" s="1"/>
      <c r="B9" s="185" t="s">
        <v>3065</v>
      </c>
      <c r="C9" s="185" t="s">
        <v>3</v>
      </c>
      <c r="D9" s="185" t="s">
        <v>27</v>
      </c>
      <c r="E9" s="185" t="s">
        <v>3066</v>
      </c>
      <c r="F9" s="185" t="s">
        <v>3067</v>
      </c>
      <c r="G9" s="185" t="s">
        <v>3068</v>
      </c>
      <c r="H9" s="185" t="s">
        <v>3069</v>
      </c>
      <c r="I9" s="185" t="s">
        <v>3070</v>
      </c>
      <c r="J9" s="185" t="s">
        <v>3068</v>
      </c>
      <c r="K9" s="185" t="s">
        <v>3069</v>
      </c>
      <c r="L9" s="185" t="s">
        <v>3070</v>
      </c>
      <c r="M9" s="185" t="s">
        <v>3068</v>
      </c>
      <c r="N9" s="185" t="s">
        <v>3069</v>
      </c>
      <c r="O9" s="185" t="s">
        <v>3070</v>
      </c>
      <c r="P9" s="185" t="s">
        <v>3068</v>
      </c>
      <c r="Q9" s="185" t="s">
        <v>3069</v>
      </c>
      <c r="R9" s="185" t="s">
        <v>3070</v>
      </c>
      <c r="S9" s="185" t="s">
        <v>3068</v>
      </c>
      <c r="T9" s="185" t="s">
        <v>3069</v>
      </c>
      <c r="U9" s="185" t="s">
        <v>3070</v>
      </c>
      <c r="V9" s="185" t="s">
        <v>3068</v>
      </c>
      <c r="W9" s="185" t="s">
        <v>3069</v>
      </c>
      <c r="X9" s="185" t="s">
        <v>3070</v>
      </c>
      <c r="Y9" s="185" t="s">
        <v>3068</v>
      </c>
      <c r="Z9" s="185" t="s">
        <v>3069</v>
      </c>
      <c r="AA9" s="185" t="s">
        <v>3070</v>
      </c>
      <c r="AB9" s="185" t="s">
        <v>3068</v>
      </c>
      <c r="AC9" s="185" t="s">
        <v>3069</v>
      </c>
      <c r="AD9" s="185" t="s">
        <v>3070</v>
      </c>
      <c r="AE9" s="185" t="s">
        <v>3068</v>
      </c>
      <c r="AF9" s="185" t="s">
        <v>3069</v>
      </c>
      <c r="AG9" s="185" t="s">
        <v>3070</v>
      </c>
      <c r="AH9" s="185" t="s">
        <v>3068</v>
      </c>
      <c r="AI9" s="185" t="s">
        <v>3069</v>
      </c>
      <c r="AJ9" s="185" t="s">
        <v>3070</v>
      </c>
      <c r="AK9" s="185" t="s">
        <v>3068</v>
      </c>
      <c r="AL9" s="185" t="s">
        <v>3069</v>
      </c>
      <c r="AM9" s="185" t="s">
        <v>3070</v>
      </c>
      <c r="AN9" s="185" t="s">
        <v>3068</v>
      </c>
      <c r="AO9" s="185" t="s">
        <v>3069</v>
      </c>
      <c r="AP9" s="185" t="s">
        <v>3070</v>
      </c>
      <c r="AQ9" s="185" t="s">
        <v>3068</v>
      </c>
      <c r="AR9" s="185" t="s">
        <v>3069</v>
      </c>
      <c r="AS9" s="185" t="s">
        <v>3070</v>
      </c>
      <c r="AT9" s="185" t="s">
        <v>3068</v>
      </c>
      <c r="AU9" s="185" t="s">
        <v>3069</v>
      </c>
      <c r="AV9" s="185" t="s">
        <v>3070</v>
      </c>
      <c r="AW9" s="185" t="s">
        <v>3068</v>
      </c>
      <c r="AX9" s="185" t="s">
        <v>3069</v>
      </c>
      <c r="AY9" s="185" t="s">
        <v>3070</v>
      </c>
      <c r="AZ9" s="185" t="s">
        <v>3068</v>
      </c>
      <c r="BA9" s="185" t="s">
        <v>3069</v>
      </c>
      <c r="BB9" s="185" t="s">
        <v>3070</v>
      </c>
      <c r="BC9" s="185" t="s">
        <v>3068</v>
      </c>
      <c r="BD9" s="185" t="s">
        <v>3069</v>
      </c>
      <c r="BE9" s="185" t="s">
        <v>3070</v>
      </c>
      <c r="BF9" s="185" t="s">
        <v>3068</v>
      </c>
      <c r="BG9" s="185" t="s">
        <v>3069</v>
      </c>
      <c r="BH9" s="185" t="s">
        <v>3070</v>
      </c>
      <c r="BI9" s="185" t="s">
        <v>3068</v>
      </c>
      <c r="BJ9" s="185" t="s">
        <v>3069</v>
      </c>
      <c r="BK9" s="185" t="s">
        <v>3070</v>
      </c>
      <c r="BL9" s="185" t="s">
        <v>3068</v>
      </c>
      <c r="BM9" s="185" t="s">
        <v>3069</v>
      </c>
      <c r="BN9" s="185" t="s">
        <v>3070</v>
      </c>
      <c r="BO9" s="185" t="s">
        <v>3068</v>
      </c>
      <c r="BP9" s="185" t="s">
        <v>3069</v>
      </c>
      <c r="BQ9" s="185" t="s">
        <v>3070</v>
      </c>
      <c r="BR9" s="185" t="s">
        <v>3068</v>
      </c>
      <c r="BS9" s="185" t="s">
        <v>3069</v>
      </c>
      <c r="BT9" s="185" t="s">
        <v>3070</v>
      </c>
      <c r="BU9" s="185" t="s">
        <v>3068</v>
      </c>
      <c r="BV9" s="185" t="s">
        <v>3069</v>
      </c>
      <c r="BW9" s="185" t="s">
        <v>3070</v>
      </c>
      <c r="BX9" s="185" t="s">
        <v>3068</v>
      </c>
      <c r="BY9" s="185" t="s">
        <v>3069</v>
      </c>
      <c r="BZ9" s="185" t="s">
        <v>3070</v>
      </c>
      <c r="CA9" s="185" t="s">
        <v>3068</v>
      </c>
      <c r="CB9" s="185" t="s">
        <v>3069</v>
      </c>
      <c r="CC9" s="185" t="s">
        <v>3070</v>
      </c>
      <c r="CD9" s="185" t="s">
        <v>3068</v>
      </c>
      <c r="CE9" s="185" t="s">
        <v>3069</v>
      </c>
      <c r="CF9" s="185" t="s">
        <v>3070</v>
      </c>
      <c r="CG9" s="185" t="s">
        <v>3068</v>
      </c>
      <c r="CH9" s="185" t="s">
        <v>3069</v>
      </c>
      <c r="CI9" s="185" t="s">
        <v>3070</v>
      </c>
      <c r="CJ9" s="185" t="s">
        <v>3068</v>
      </c>
      <c r="CK9" s="185" t="s">
        <v>3069</v>
      </c>
      <c r="CL9" s="185" t="s">
        <v>3070</v>
      </c>
      <c r="CM9" s="185" t="s">
        <v>3068</v>
      </c>
      <c r="CN9" s="185" t="s">
        <v>3069</v>
      </c>
      <c r="CO9" s="185" t="s">
        <v>3070</v>
      </c>
      <c r="CP9" s="185" t="s">
        <v>3068</v>
      </c>
      <c r="CQ9" s="185" t="s">
        <v>3069</v>
      </c>
      <c r="CR9" s="185" t="s">
        <v>3070</v>
      </c>
      <c r="CS9" s="185" t="s">
        <v>3068</v>
      </c>
      <c r="CT9" s="185" t="s">
        <v>3069</v>
      </c>
      <c r="CU9" s="185" t="s">
        <v>3070</v>
      </c>
      <c r="CV9" s="185" t="s">
        <v>3068</v>
      </c>
      <c r="CW9" s="185" t="s">
        <v>3069</v>
      </c>
      <c r="CX9" s="185" t="s">
        <v>3070</v>
      </c>
      <c r="CY9" s="185" t="s">
        <v>3068</v>
      </c>
      <c r="CZ9" s="185" t="s">
        <v>3069</v>
      </c>
      <c r="DA9" s="185" t="s">
        <v>3070</v>
      </c>
      <c r="DB9" s="185" t="s">
        <v>3068</v>
      </c>
      <c r="DC9" s="185" t="s">
        <v>3069</v>
      </c>
      <c r="DD9" s="185" t="s">
        <v>3070</v>
      </c>
      <c r="DE9" s="185" t="s">
        <v>3068</v>
      </c>
      <c r="DF9" s="185" t="s">
        <v>3069</v>
      </c>
      <c r="DG9" s="185" t="s">
        <v>3070</v>
      </c>
      <c r="DH9" s="185" t="s">
        <v>3068</v>
      </c>
      <c r="DI9" s="185" t="s">
        <v>3069</v>
      </c>
      <c r="DJ9" s="185" t="s">
        <v>3070</v>
      </c>
      <c r="DK9" s="185" t="s">
        <v>3068</v>
      </c>
      <c r="DL9" s="185" t="s">
        <v>3069</v>
      </c>
      <c r="DM9" s="185" t="s">
        <v>3070</v>
      </c>
      <c r="DN9" s="185" t="s">
        <v>3068</v>
      </c>
      <c r="DO9" s="185" t="s">
        <v>3069</v>
      </c>
      <c r="DP9" s="185" t="s">
        <v>3070</v>
      </c>
      <c r="DQ9" s="185" t="s">
        <v>3068</v>
      </c>
      <c r="DR9" s="185" t="s">
        <v>3069</v>
      </c>
      <c r="DS9" s="185" t="s">
        <v>3070</v>
      </c>
      <c r="DT9" s="185" t="s">
        <v>3068</v>
      </c>
      <c r="DU9" s="185" t="s">
        <v>3069</v>
      </c>
      <c r="DV9" s="185" t="s">
        <v>3070</v>
      </c>
      <c r="DW9" s="185" t="s">
        <v>3068</v>
      </c>
      <c r="DX9" s="185" t="s">
        <v>3069</v>
      </c>
      <c r="DY9" s="185" t="s">
        <v>3070</v>
      </c>
      <c r="DZ9" s="185" t="s">
        <v>3068</v>
      </c>
      <c r="EA9" s="185" t="s">
        <v>3069</v>
      </c>
      <c r="EB9" s="185" t="s">
        <v>3070</v>
      </c>
      <c r="EC9" s="185" t="s">
        <v>3068</v>
      </c>
      <c r="ED9" s="185" t="s">
        <v>3069</v>
      </c>
      <c r="EE9" s="185" t="s">
        <v>3070</v>
      </c>
      <c r="EF9" s="185" t="s">
        <v>3068</v>
      </c>
      <c r="EG9" s="185" t="s">
        <v>3069</v>
      </c>
      <c r="EH9" s="185" t="s">
        <v>3070</v>
      </c>
      <c r="EI9" s="185" t="s">
        <v>3068</v>
      </c>
      <c r="EJ9" s="185" t="s">
        <v>3069</v>
      </c>
      <c r="EK9" s="185" t="s">
        <v>3070</v>
      </c>
      <c r="EL9" s="185" t="s">
        <v>3068</v>
      </c>
      <c r="EM9" s="185" t="s">
        <v>3069</v>
      </c>
      <c r="EN9" s="185" t="s">
        <v>3070</v>
      </c>
      <c r="EO9" s="185" t="s">
        <v>3068</v>
      </c>
      <c r="EP9" s="185" t="s">
        <v>3069</v>
      </c>
      <c r="EQ9" s="185" t="s">
        <v>3070</v>
      </c>
      <c r="ER9" s="185" t="s">
        <v>3068</v>
      </c>
      <c r="ES9" s="185" t="s">
        <v>3069</v>
      </c>
      <c r="ET9" s="185" t="s">
        <v>3070</v>
      </c>
    </row>
    <row r="10" spans="1:150" x14ac:dyDescent="0.3">
      <c r="A10" s="1"/>
      <c r="B10" s="186" t="s">
        <v>3071</v>
      </c>
      <c r="C10" s="186" t="s">
        <v>135</v>
      </c>
      <c r="D10" s="186" t="s">
        <v>143</v>
      </c>
      <c r="E10" s="186" t="s">
        <v>3072</v>
      </c>
      <c r="F10" s="186" t="s">
        <v>3073</v>
      </c>
      <c r="G10" s="186" t="s">
        <v>3074</v>
      </c>
      <c r="H10" s="186" t="s">
        <v>3075</v>
      </c>
      <c r="I10" s="186" t="s">
        <v>3076</v>
      </c>
      <c r="J10" s="186" t="s">
        <v>3074</v>
      </c>
      <c r="K10" s="186" t="s">
        <v>3075</v>
      </c>
      <c r="L10" s="186" t="s">
        <v>3077</v>
      </c>
      <c r="M10" s="186" t="s">
        <v>3074</v>
      </c>
      <c r="N10" s="186" t="s">
        <v>3075</v>
      </c>
      <c r="O10" s="186" t="s">
        <v>3078</v>
      </c>
      <c r="P10" s="186" t="s">
        <v>3074</v>
      </c>
      <c r="Q10" s="186" t="s">
        <v>3075</v>
      </c>
      <c r="R10" s="186" t="s">
        <v>3079</v>
      </c>
      <c r="S10" s="186" t="s">
        <v>3074</v>
      </c>
      <c r="T10" s="186" t="s">
        <v>3075</v>
      </c>
      <c r="U10" s="186" t="s">
        <v>3080</v>
      </c>
      <c r="V10" s="186" t="s">
        <v>3074</v>
      </c>
      <c r="W10" s="186" t="s">
        <v>3075</v>
      </c>
      <c r="X10" s="186" t="s">
        <v>3081</v>
      </c>
      <c r="Y10" s="186" t="s">
        <v>3074</v>
      </c>
      <c r="Z10" s="186" t="s">
        <v>3075</v>
      </c>
      <c r="AA10" s="186" t="s">
        <v>3082</v>
      </c>
      <c r="AB10" s="186" t="s">
        <v>3074</v>
      </c>
      <c r="AC10" s="186" t="s">
        <v>3075</v>
      </c>
      <c r="AD10" s="186" t="s">
        <v>3083</v>
      </c>
      <c r="AE10" s="186" t="s">
        <v>3074</v>
      </c>
      <c r="AF10" s="186" t="s">
        <v>3075</v>
      </c>
      <c r="AG10" s="186" t="s">
        <v>3084</v>
      </c>
      <c r="AH10" s="186" t="s">
        <v>3074</v>
      </c>
      <c r="AI10" s="186" t="s">
        <v>3075</v>
      </c>
      <c r="AJ10" s="186" t="s">
        <v>3085</v>
      </c>
      <c r="AK10" s="186" t="s">
        <v>3074</v>
      </c>
      <c r="AL10" s="186" t="s">
        <v>3075</v>
      </c>
      <c r="AM10" s="186" t="s">
        <v>3086</v>
      </c>
      <c r="AN10" s="186" t="s">
        <v>3074</v>
      </c>
      <c r="AO10" s="186" t="s">
        <v>3075</v>
      </c>
      <c r="AP10" s="186" t="s">
        <v>3087</v>
      </c>
      <c r="AQ10" s="186" t="s">
        <v>3074</v>
      </c>
      <c r="AR10" s="186" t="s">
        <v>3088</v>
      </c>
      <c r="AS10" s="186" t="s">
        <v>3089</v>
      </c>
      <c r="AT10" s="186" t="s">
        <v>3074</v>
      </c>
      <c r="AU10" s="186" t="s">
        <v>3090</v>
      </c>
      <c r="AV10" s="186" t="s">
        <v>3091</v>
      </c>
      <c r="AW10" s="186" t="s">
        <v>3074</v>
      </c>
      <c r="AX10" s="186" t="s">
        <v>3090</v>
      </c>
      <c r="AY10" s="186" t="s">
        <v>3091</v>
      </c>
      <c r="AZ10" s="186" t="s">
        <v>3074</v>
      </c>
      <c r="BA10" s="186" t="s">
        <v>3090</v>
      </c>
      <c r="BB10" s="186" t="s">
        <v>3091</v>
      </c>
      <c r="BC10" s="186" t="s">
        <v>3074</v>
      </c>
      <c r="BD10" s="186" t="s">
        <v>3090</v>
      </c>
      <c r="BE10" s="186" t="s">
        <v>3091</v>
      </c>
      <c r="BF10" s="186" t="s">
        <v>3074</v>
      </c>
      <c r="BG10" s="186" t="s">
        <v>3090</v>
      </c>
      <c r="BH10" s="186" t="s">
        <v>3091</v>
      </c>
      <c r="BI10" s="186" t="s">
        <v>3074</v>
      </c>
      <c r="BJ10" s="186" t="s">
        <v>3090</v>
      </c>
      <c r="BK10" s="186" t="s">
        <v>3091</v>
      </c>
      <c r="BL10" s="186" t="s">
        <v>3074</v>
      </c>
      <c r="BM10" s="186" t="s">
        <v>3090</v>
      </c>
      <c r="BN10" s="186" t="s">
        <v>3091</v>
      </c>
      <c r="BO10" s="186" t="s">
        <v>3074</v>
      </c>
      <c r="BP10" s="186" t="s">
        <v>3090</v>
      </c>
      <c r="BQ10" s="186" t="s">
        <v>3091</v>
      </c>
      <c r="BR10" s="186" t="s">
        <v>3074</v>
      </c>
      <c r="BS10" s="186" t="s">
        <v>3090</v>
      </c>
      <c r="BT10" s="186" t="s">
        <v>3091</v>
      </c>
      <c r="BU10" s="186" t="s">
        <v>3074</v>
      </c>
      <c r="BV10" s="186" t="s">
        <v>3092</v>
      </c>
      <c r="BW10" s="186" t="s">
        <v>3093</v>
      </c>
      <c r="BX10" s="186" t="s">
        <v>3074</v>
      </c>
      <c r="BY10" s="186" t="s">
        <v>3092</v>
      </c>
      <c r="BZ10" s="186" t="s">
        <v>3093</v>
      </c>
      <c r="CA10" s="186" t="s">
        <v>3074</v>
      </c>
      <c r="CB10" s="186" t="s">
        <v>3092</v>
      </c>
      <c r="CC10" s="186" t="s">
        <v>3093</v>
      </c>
      <c r="CD10" s="186" t="s">
        <v>3074</v>
      </c>
      <c r="CE10" s="186" t="s">
        <v>3092</v>
      </c>
      <c r="CF10" s="186" t="s">
        <v>3093</v>
      </c>
      <c r="CG10" s="186" t="s">
        <v>3074</v>
      </c>
      <c r="CH10" s="186" t="s">
        <v>3092</v>
      </c>
      <c r="CI10" s="186" t="s">
        <v>3093</v>
      </c>
      <c r="CJ10" s="186" t="s">
        <v>3074</v>
      </c>
      <c r="CK10" s="186" t="s">
        <v>3092</v>
      </c>
      <c r="CL10" s="186" t="s">
        <v>3093</v>
      </c>
      <c r="CM10" s="186" t="s">
        <v>3074</v>
      </c>
      <c r="CN10" s="186" t="s">
        <v>3094</v>
      </c>
      <c r="CO10" s="186" t="s">
        <v>3095</v>
      </c>
      <c r="CP10" s="186" t="s">
        <v>3074</v>
      </c>
      <c r="CQ10" s="186" t="s">
        <v>3094</v>
      </c>
      <c r="CR10" s="186" t="s">
        <v>3096</v>
      </c>
      <c r="CS10" s="186" t="s">
        <v>3074</v>
      </c>
      <c r="CT10" s="186" t="s">
        <v>3094</v>
      </c>
      <c r="CU10" s="186" t="s">
        <v>3095</v>
      </c>
      <c r="CV10" s="186" t="s">
        <v>3074</v>
      </c>
      <c r="CW10" s="186" t="s">
        <v>3094</v>
      </c>
      <c r="CX10" s="186" t="s">
        <v>3095</v>
      </c>
      <c r="CY10" s="186" t="s">
        <v>3074</v>
      </c>
      <c r="CZ10" s="186" t="s">
        <v>3092</v>
      </c>
      <c r="DA10" s="186" t="s">
        <v>3097</v>
      </c>
      <c r="DB10" s="186" t="s">
        <v>3074</v>
      </c>
      <c r="DC10" s="186" t="s">
        <v>3092</v>
      </c>
      <c r="DD10" s="186" t="s">
        <v>3097</v>
      </c>
      <c r="DE10" s="186" t="s">
        <v>3074</v>
      </c>
      <c r="DF10" s="186" t="s">
        <v>3092</v>
      </c>
      <c r="DG10" s="186" t="s">
        <v>3093</v>
      </c>
      <c r="DH10" s="186" t="s">
        <v>3074</v>
      </c>
      <c r="DI10" s="186" t="s">
        <v>3092</v>
      </c>
      <c r="DJ10" s="186" t="s">
        <v>3093</v>
      </c>
      <c r="DK10" s="186" t="s">
        <v>3074</v>
      </c>
      <c r="DL10" s="186" t="s">
        <v>3092</v>
      </c>
      <c r="DM10" s="186" t="s">
        <v>3093</v>
      </c>
      <c r="DN10" s="186" t="s">
        <v>3074</v>
      </c>
      <c r="DO10" s="186" t="s">
        <v>3092</v>
      </c>
      <c r="DP10" s="186" t="s">
        <v>3093</v>
      </c>
      <c r="DQ10" s="186" t="s">
        <v>3074</v>
      </c>
      <c r="DR10" s="186" t="s">
        <v>3098</v>
      </c>
      <c r="DS10" s="186" t="s">
        <v>3099</v>
      </c>
      <c r="DT10" s="186" t="s">
        <v>3074</v>
      </c>
      <c r="DU10" s="186" t="s">
        <v>3098</v>
      </c>
      <c r="DV10" s="186" t="s">
        <v>3100</v>
      </c>
      <c r="DW10" s="186" t="s">
        <v>3074</v>
      </c>
      <c r="DX10" s="186" t="s">
        <v>3098</v>
      </c>
      <c r="DY10" s="186" t="s">
        <v>3101</v>
      </c>
      <c r="DZ10" s="186" t="s">
        <v>3074</v>
      </c>
      <c r="EA10" s="186" t="s">
        <v>3098</v>
      </c>
      <c r="EB10" s="186" t="s">
        <v>3102</v>
      </c>
      <c r="EC10" s="186" t="s">
        <v>3074</v>
      </c>
      <c r="ED10" s="186" t="s">
        <v>3098</v>
      </c>
      <c r="EE10" s="186" t="s">
        <v>3103</v>
      </c>
      <c r="EF10" s="186" t="s">
        <v>3074</v>
      </c>
      <c r="EG10" s="186" t="s">
        <v>3098</v>
      </c>
      <c r="EH10" s="186" t="s">
        <v>3104</v>
      </c>
      <c r="EI10" s="186" t="s">
        <v>3074</v>
      </c>
      <c r="EJ10" s="186" t="s">
        <v>3075</v>
      </c>
      <c r="EK10" s="186" t="s">
        <v>3105</v>
      </c>
      <c r="EL10" s="186" t="s">
        <v>3074</v>
      </c>
      <c r="EM10" s="186" t="s">
        <v>3075</v>
      </c>
      <c r="EN10" s="186" t="s">
        <v>3106</v>
      </c>
      <c r="EO10" s="186" t="s">
        <v>3074</v>
      </c>
      <c r="EP10" s="186" t="s">
        <v>3075</v>
      </c>
      <c r="EQ10" s="186" t="s">
        <v>3107</v>
      </c>
      <c r="ER10" s="186" t="s">
        <v>3074</v>
      </c>
      <c r="ES10" s="186" t="s">
        <v>3075</v>
      </c>
      <c r="ET10" s="186" t="s">
        <v>3108</v>
      </c>
    </row>
    <row r="11" spans="1:150" x14ac:dyDescent="0.3">
      <c r="A11" s="1"/>
      <c r="B11" s="187" t="s">
        <v>3109</v>
      </c>
      <c r="C11" s="187" t="s">
        <v>135</v>
      </c>
      <c r="D11" s="187" t="s">
        <v>143</v>
      </c>
      <c r="E11" s="187" t="s">
        <v>3110</v>
      </c>
      <c r="F11" s="187" t="s">
        <v>3111</v>
      </c>
      <c r="G11" s="188" t="s">
        <v>3074</v>
      </c>
      <c r="H11" s="188" t="s">
        <v>1029</v>
      </c>
      <c r="I11" s="188" t="s">
        <v>1029</v>
      </c>
      <c r="J11" s="188" t="s">
        <v>3074</v>
      </c>
      <c r="K11" s="188" t="s">
        <v>1029</v>
      </c>
      <c r="L11" s="188" t="s">
        <v>1029</v>
      </c>
      <c r="M11" s="188" t="s">
        <v>3074</v>
      </c>
      <c r="N11" s="188" t="s">
        <v>1029</v>
      </c>
      <c r="O11" s="188" t="s">
        <v>1029</v>
      </c>
      <c r="P11" s="188" t="s">
        <v>3074</v>
      </c>
      <c r="Q11" s="188" t="s">
        <v>1029</v>
      </c>
      <c r="R11" s="188" t="s">
        <v>1029</v>
      </c>
      <c r="S11" s="188" t="s">
        <v>3074</v>
      </c>
      <c r="T11" s="188" t="s">
        <v>1029</v>
      </c>
      <c r="U11" s="188" t="s">
        <v>1029</v>
      </c>
      <c r="V11" s="188" t="s">
        <v>3074</v>
      </c>
      <c r="W11" s="188" t="s">
        <v>1029</v>
      </c>
      <c r="X11" s="188" t="s">
        <v>1029</v>
      </c>
      <c r="Y11" s="188" t="s">
        <v>3074</v>
      </c>
      <c r="Z11" s="188" t="s">
        <v>1029</v>
      </c>
      <c r="AA11" s="188" t="s">
        <v>1029</v>
      </c>
      <c r="AB11" s="188" t="s">
        <v>3074</v>
      </c>
      <c r="AC11" s="188" t="s">
        <v>1029</v>
      </c>
      <c r="AD11" s="188" t="s">
        <v>1029</v>
      </c>
      <c r="AE11" s="188" t="s">
        <v>3074</v>
      </c>
      <c r="AF11" s="188" t="s">
        <v>1029</v>
      </c>
      <c r="AG11" s="188" t="s">
        <v>1029</v>
      </c>
      <c r="AH11" s="188" t="s">
        <v>3074</v>
      </c>
      <c r="AI11" s="188" t="s">
        <v>1029</v>
      </c>
      <c r="AJ11" s="188" t="s">
        <v>1029</v>
      </c>
      <c r="AK11" s="188" t="s">
        <v>3074</v>
      </c>
      <c r="AL11" s="188" t="s">
        <v>1029</v>
      </c>
      <c r="AM11" s="188" t="s">
        <v>1029</v>
      </c>
      <c r="AN11" s="188" t="s">
        <v>3074</v>
      </c>
      <c r="AO11" s="188" t="s">
        <v>1029</v>
      </c>
      <c r="AP11" s="188" t="s">
        <v>1029</v>
      </c>
      <c r="AQ11" s="188" t="s">
        <v>3074</v>
      </c>
      <c r="AR11" s="188" t="s">
        <v>1029</v>
      </c>
      <c r="AS11" s="188" t="s">
        <v>1029</v>
      </c>
      <c r="AT11" s="188" t="s">
        <v>3074</v>
      </c>
      <c r="AU11" s="188" t="s">
        <v>1029</v>
      </c>
      <c r="AV11" s="188" t="s">
        <v>1029</v>
      </c>
      <c r="AW11" s="188" t="s">
        <v>3074</v>
      </c>
      <c r="AX11" s="188" t="s">
        <v>1029</v>
      </c>
      <c r="AY11" s="188" t="s">
        <v>1029</v>
      </c>
      <c r="AZ11" s="188" t="s">
        <v>3074</v>
      </c>
      <c r="BA11" s="188" t="s">
        <v>1029</v>
      </c>
      <c r="BB11" s="188" t="s">
        <v>1029</v>
      </c>
      <c r="BC11" s="188" t="s">
        <v>3074</v>
      </c>
      <c r="BD11" s="188" t="s">
        <v>1029</v>
      </c>
      <c r="BE11" s="188" t="s">
        <v>1029</v>
      </c>
      <c r="BF11" s="188" t="s">
        <v>3074</v>
      </c>
      <c r="BG11" s="188" t="s">
        <v>1029</v>
      </c>
      <c r="BH11" s="188" t="s">
        <v>1029</v>
      </c>
      <c r="BI11" s="188" t="s">
        <v>3074</v>
      </c>
      <c r="BJ11" s="188" t="s">
        <v>1029</v>
      </c>
      <c r="BK11" s="188" t="s">
        <v>1029</v>
      </c>
      <c r="BL11" s="188" t="s">
        <v>3074</v>
      </c>
      <c r="BM11" s="188" t="s">
        <v>1029</v>
      </c>
      <c r="BN11" s="188" t="s">
        <v>1029</v>
      </c>
      <c r="BO11" s="188" t="s">
        <v>3074</v>
      </c>
      <c r="BP11" s="188" t="s">
        <v>1029</v>
      </c>
      <c r="BQ11" s="188" t="s">
        <v>1029</v>
      </c>
      <c r="BR11" s="188" t="s">
        <v>3074</v>
      </c>
      <c r="BS11" s="188" t="s">
        <v>1029</v>
      </c>
      <c r="BT11" s="188" t="s">
        <v>1029</v>
      </c>
      <c r="BU11" s="188" t="s">
        <v>3074</v>
      </c>
      <c r="BV11" s="188" t="s">
        <v>1029</v>
      </c>
      <c r="BW11" s="188" t="s">
        <v>1029</v>
      </c>
      <c r="BX11" s="188" t="s">
        <v>3074</v>
      </c>
      <c r="BY11" s="188" t="s">
        <v>1029</v>
      </c>
      <c r="BZ11" s="188" t="s">
        <v>1029</v>
      </c>
      <c r="CA11" s="188" t="s">
        <v>3074</v>
      </c>
      <c r="CB11" s="188" t="s">
        <v>1029</v>
      </c>
      <c r="CC11" s="188" t="s">
        <v>1029</v>
      </c>
      <c r="CD11" s="188" t="s">
        <v>3074</v>
      </c>
      <c r="CE11" s="188" t="s">
        <v>1029</v>
      </c>
      <c r="CF11" s="188" t="s">
        <v>1029</v>
      </c>
      <c r="CG11" s="188" t="s">
        <v>3074</v>
      </c>
      <c r="CH11" s="188" t="s">
        <v>1029</v>
      </c>
      <c r="CI11" s="188" t="s">
        <v>1029</v>
      </c>
      <c r="CJ11" s="188" t="s">
        <v>3074</v>
      </c>
      <c r="CK11" s="188" t="s">
        <v>1029</v>
      </c>
      <c r="CL11" s="188" t="s">
        <v>1029</v>
      </c>
      <c r="CM11" s="188" t="s">
        <v>3074</v>
      </c>
      <c r="CN11" s="188" t="s">
        <v>1029</v>
      </c>
      <c r="CO11" s="188" t="s">
        <v>1029</v>
      </c>
      <c r="CP11" s="188" t="s">
        <v>3074</v>
      </c>
      <c r="CQ11" s="188" t="s">
        <v>1029</v>
      </c>
      <c r="CR11" s="188" t="s">
        <v>1029</v>
      </c>
      <c r="CS11" s="188" t="s">
        <v>3074</v>
      </c>
      <c r="CT11" s="188" t="s">
        <v>1029</v>
      </c>
      <c r="CU11" s="188" t="s">
        <v>1029</v>
      </c>
      <c r="CV11" s="188" t="s">
        <v>3074</v>
      </c>
      <c r="CW11" s="188" t="s">
        <v>1029</v>
      </c>
      <c r="CX11" s="188" t="s">
        <v>1029</v>
      </c>
      <c r="CY11" s="188" t="s">
        <v>3074</v>
      </c>
      <c r="CZ11" s="188" t="s">
        <v>1029</v>
      </c>
      <c r="DA11" s="188" t="s">
        <v>1029</v>
      </c>
      <c r="DB11" s="188" t="s">
        <v>3074</v>
      </c>
      <c r="DC11" s="188" t="s">
        <v>1029</v>
      </c>
      <c r="DD11" s="188" t="s">
        <v>1029</v>
      </c>
      <c r="DE11" s="188" t="s">
        <v>3074</v>
      </c>
      <c r="DF11" s="188" t="s">
        <v>1029</v>
      </c>
      <c r="DG11" s="188" t="s">
        <v>1029</v>
      </c>
      <c r="DH11" s="188" t="s">
        <v>3074</v>
      </c>
      <c r="DI11" s="188" t="s">
        <v>1029</v>
      </c>
      <c r="DJ11" s="188" t="s">
        <v>1029</v>
      </c>
      <c r="DK11" s="188" t="s">
        <v>3074</v>
      </c>
      <c r="DL11" s="188" t="s">
        <v>1029</v>
      </c>
      <c r="DM11" s="188" t="s">
        <v>1029</v>
      </c>
      <c r="DN11" s="188" t="s">
        <v>3074</v>
      </c>
      <c r="DO11" s="188" t="s">
        <v>1029</v>
      </c>
      <c r="DP11" s="188" t="s">
        <v>1029</v>
      </c>
      <c r="DQ11" s="188" t="s">
        <v>3074</v>
      </c>
      <c r="DR11" s="188" t="s">
        <v>1029</v>
      </c>
      <c r="DS11" s="188" t="s">
        <v>1029</v>
      </c>
      <c r="DT11" s="188" t="s">
        <v>3074</v>
      </c>
      <c r="DU11" s="188" t="s">
        <v>1029</v>
      </c>
      <c r="DV11" s="188" t="s">
        <v>1029</v>
      </c>
      <c r="DW11" s="188" t="s">
        <v>3074</v>
      </c>
      <c r="DX11" s="188" t="s">
        <v>1029</v>
      </c>
      <c r="DY11" s="188" t="s">
        <v>1029</v>
      </c>
      <c r="DZ11" s="188" t="s">
        <v>3074</v>
      </c>
      <c r="EA11" s="188" t="s">
        <v>1029</v>
      </c>
      <c r="EB11" s="188" t="s">
        <v>1029</v>
      </c>
      <c r="EC11" s="188" t="s">
        <v>3074</v>
      </c>
      <c r="ED11" s="188" t="s">
        <v>1029</v>
      </c>
      <c r="EE11" s="188" t="s">
        <v>1029</v>
      </c>
      <c r="EF11" s="188" t="s">
        <v>3074</v>
      </c>
      <c r="EG11" s="188" t="s">
        <v>1029</v>
      </c>
      <c r="EH11" s="188" t="s">
        <v>1029</v>
      </c>
      <c r="EI11" s="188" t="s">
        <v>3074</v>
      </c>
      <c r="EJ11" s="188" t="s">
        <v>1029</v>
      </c>
      <c r="EK11" s="188" t="s">
        <v>1029</v>
      </c>
      <c r="EL11" s="188" t="s">
        <v>3074</v>
      </c>
      <c r="EM11" s="188" t="s">
        <v>1029</v>
      </c>
      <c r="EN11" s="188" t="s">
        <v>1029</v>
      </c>
      <c r="EO11" s="188" t="s">
        <v>3074</v>
      </c>
      <c r="EP11" s="188" t="s">
        <v>1029</v>
      </c>
      <c r="EQ11" s="188" t="s">
        <v>1029</v>
      </c>
      <c r="ER11" s="188" t="s">
        <v>3074</v>
      </c>
      <c r="ES11" s="188" t="s">
        <v>1029</v>
      </c>
      <c r="ET11" s="188" t="s">
        <v>1029</v>
      </c>
    </row>
    <row r="12" spans="1:150" x14ac:dyDescent="0.3">
      <c r="A12" s="1"/>
      <c r="B12" s="187" t="s">
        <v>3112</v>
      </c>
      <c r="C12" s="187" t="s">
        <v>135</v>
      </c>
      <c r="D12" s="187" t="s">
        <v>143</v>
      </c>
      <c r="E12" s="187" t="s">
        <v>3113</v>
      </c>
      <c r="F12" s="187" t="s">
        <v>3114</v>
      </c>
      <c r="G12" s="188" t="s">
        <v>3074</v>
      </c>
      <c r="H12" s="188" t="s">
        <v>1029</v>
      </c>
      <c r="I12" s="188" t="s">
        <v>1029</v>
      </c>
      <c r="J12" s="188" t="s">
        <v>3074</v>
      </c>
      <c r="K12" s="188" t="s">
        <v>1029</v>
      </c>
      <c r="L12" s="188" t="s">
        <v>1029</v>
      </c>
      <c r="M12" s="188" t="s">
        <v>3074</v>
      </c>
      <c r="N12" s="188" t="s">
        <v>1029</v>
      </c>
      <c r="O12" s="188" t="s">
        <v>1029</v>
      </c>
      <c r="P12" s="188" t="s">
        <v>3074</v>
      </c>
      <c r="Q12" s="188" t="s">
        <v>1029</v>
      </c>
      <c r="R12" s="188" t="s">
        <v>1029</v>
      </c>
      <c r="S12" s="188" t="s">
        <v>3074</v>
      </c>
      <c r="T12" s="188" t="s">
        <v>1029</v>
      </c>
      <c r="U12" s="188" t="s">
        <v>1029</v>
      </c>
      <c r="V12" s="188" t="s">
        <v>3074</v>
      </c>
      <c r="W12" s="188" t="s">
        <v>1029</v>
      </c>
      <c r="X12" s="188" t="s">
        <v>1029</v>
      </c>
      <c r="Y12" s="188" t="s">
        <v>3074</v>
      </c>
      <c r="Z12" s="188" t="s">
        <v>1029</v>
      </c>
      <c r="AA12" s="188" t="s">
        <v>1029</v>
      </c>
      <c r="AB12" s="188" t="s">
        <v>3074</v>
      </c>
      <c r="AC12" s="188" t="s">
        <v>1029</v>
      </c>
      <c r="AD12" s="188" t="s">
        <v>1029</v>
      </c>
      <c r="AE12" s="188" t="s">
        <v>3074</v>
      </c>
      <c r="AF12" s="188" t="s">
        <v>1029</v>
      </c>
      <c r="AG12" s="188" t="s">
        <v>1029</v>
      </c>
      <c r="AH12" s="188" t="s">
        <v>3074</v>
      </c>
      <c r="AI12" s="188" t="s">
        <v>1029</v>
      </c>
      <c r="AJ12" s="188" t="s">
        <v>1029</v>
      </c>
      <c r="AK12" s="188" t="s">
        <v>3074</v>
      </c>
      <c r="AL12" s="188" t="s">
        <v>1029</v>
      </c>
      <c r="AM12" s="188" t="s">
        <v>1029</v>
      </c>
      <c r="AN12" s="188" t="s">
        <v>3074</v>
      </c>
      <c r="AO12" s="188" t="s">
        <v>1029</v>
      </c>
      <c r="AP12" s="188" t="s">
        <v>1029</v>
      </c>
      <c r="AQ12" s="188" t="s">
        <v>3074</v>
      </c>
      <c r="AR12" s="188" t="s">
        <v>1029</v>
      </c>
      <c r="AS12" s="188" t="s">
        <v>1029</v>
      </c>
      <c r="AT12" s="188" t="s">
        <v>3074</v>
      </c>
      <c r="AU12" s="188" t="s">
        <v>1029</v>
      </c>
      <c r="AV12" s="188" t="s">
        <v>1029</v>
      </c>
      <c r="AW12" s="188" t="s">
        <v>3074</v>
      </c>
      <c r="AX12" s="188" t="s">
        <v>1029</v>
      </c>
      <c r="AY12" s="188" t="s">
        <v>1029</v>
      </c>
      <c r="AZ12" s="188" t="s">
        <v>3074</v>
      </c>
      <c r="BA12" s="188" t="s">
        <v>1029</v>
      </c>
      <c r="BB12" s="188" t="s">
        <v>1029</v>
      </c>
      <c r="BC12" s="188" t="s">
        <v>3074</v>
      </c>
      <c r="BD12" s="188" t="s">
        <v>1029</v>
      </c>
      <c r="BE12" s="188" t="s">
        <v>1029</v>
      </c>
      <c r="BF12" s="188" t="s">
        <v>3074</v>
      </c>
      <c r="BG12" s="188" t="s">
        <v>1029</v>
      </c>
      <c r="BH12" s="188" t="s">
        <v>1029</v>
      </c>
      <c r="BI12" s="188" t="s">
        <v>3074</v>
      </c>
      <c r="BJ12" s="188" t="s">
        <v>1029</v>
      </c>
      <c r="BK12" s="188" t="s">
        <v>1029</v>
      </c>
      <c r="BL12" s="188" t="s">
        <v>3074</v>
      </c>
      <c r="BM12" s="188" t="s">
        <v>1029</v>
      </c>
      <c r="BN12" s="188" t="s">
        <v>1029</v>
      </c>
      <c r="BO12" s="188" t="s">
        <v>3074</v>
      </c>
      <c r="BP12" s="188" t="s">
        <v>1029</v>
      </c>
      <c r="BQ12" s="188" t="s">
        <v>1029</v>
      </c>
      <c r="BR12" s="188" t="s">
        <v>3074</v>
      </c>
      <c r="BS12" s="188" t="s">
        <v>1029</v>
      </c>
      <c r="BT12" s="188" t="s">
        <v>1029</v>
      </c>
      <c r="BU12" s="188" t="s">
        <v>3074</v>
      </c>
      <c r="BV12" s="188" t="s">
        <v>1029</v>
      </c>
      <c r="BW12" s="188" t="s">
        <v>1029</v>
      </c>
      <c r="BX12" s="188" t="s">
        <v>3074</v>
      </c>
      <c r="BY12" s="188" t="s">
        <v>1029</v>
      </c>
      <c r="BZ12" s="188" t="s">
        <v>1029</v>
      </c>
      <c r="CA12" s="188" t="s">
        <v>3074</v>
      </c>
      <c r="CB12" s="188" t="s">
        <v>1029</v>
      </c>
      <c r="CC12" s="188" t="s">
        <v>1029</v>
      </c>
      <c r="CD12" s="188" t="s">
        <v>3074</v>
      </c>
      <c r="CE12" s="188" t="s">
        <v>1029</v>
      </c>
      <c r="CF12" s="188" t="s">
        <v>1029</v>
      </c>
      <c r="CG12" s="188" t="s">
        <v>3074</v>
      </c>
      <c r="CH12" s="188" t="s">
        <v>1029</v>
      </c>
      <c r="CI12" s="188" t="s">
        <v>1029</v>
      </c>
      <c r="CJ12" s="188" t="s">
        <v>3074</v>
      </c>
      <c r="CK12" s="188" t="s">
        <v>1029</v>
      </c>
      <c r="CL12" s="188" t="s">
        <v>1029</v>
      </c>
      <c r="CM12" s="188" t="s">
        <v>3074</v>
      </c>
      <c r="CN12" s="188" t="s">
        <v>1029</v>
      </c>
      <c r="CO12" s="188" t="s">
        <v>1029</v>
      </c>
      <c r="CP12" s="188" t="s">
        <v>3074</v>
      </c>
      <c r="CQ12" s="188" t="s">
        <v>1029</v>
      </c>
      <c r="CR12" s="188" t="s">
        <v>1029</v>
      </c>
      <c r="CS12" s="188" t="s">
        <v>3074</v>
      </c>
      <c r="CT12" s="188" t="s">
        <v>1029</v>
      </c>
      <c r="CU12" s="188" t="s">
        <v>1029</v>
      </c>
      <c r="CV12" s="188" t="s">
        <v>3074</v>
      </c>
      <c r="CW12" s="188" t="s">
        <v>1029</v>
      </c>
      <c r="CX12" s="188" t="s">
        <v>1029</v>
      </c>
      <c r="CY12" s="188" t="s">
        <v>3074</v>
      </c>
      <c r="CZ12" s="188" t="s">
        <v>1029</v>
      </c>
      <c r="DA12" s="188" t="s">
        <v>1029</v>
      </c>
      <c r="DB12" s="188" t="s">
        <v>3074</v>
      </c>
      <c r="DC12" s="188" t="s">
        <v>1029</v>
      </c>
      <c r="DD12" s="188" t="s">
        <v>1029</v>
      </c>
      <c r="DE12" s="188" t="s">
        <v>3074</v>
      </c>
      <c r="DF12" s="188" t="s">
        <v>1029</v>
      </c>
      <c r="DG12" s="188" t="s">
        <v>1029</v>
      </c>
      <c r="DH12" s="188" t="s">
        <v>3074</v>
      </c>
      <c r="DI12" s="188" t="s">
        <v>1029</v>
      </c>
      <c r="DJ12" s="188" t="s">
        <v>1029</v>
      </c>
      <c r="DK12" s="188" t="s">
        <v>3074</v>
      </c>
      <c r="DL12" s="188" t="s">
        <v>1029</v>
      </c>
      <c r="DM12" s="188" t="s">
        <v>1029</v>
      </c>
      <c r="DN12" s="188" t="s">
        <v>3074</v>
      </c>
      <c r="DO12" s="188" t="s">
        <v>1029</v>
      </c>
      <c r="DP12" s="188" t="s">
        <v>1029</v>
      </c>
      <c r="DQ12" s="188" t="s">
        <v>3074</v>
      </c>
      <c r="DR12" s="188" t="s">
        <v>1029</v>
      </c>
      <c r="DS12" s="188" t="s">
        <v>1029</v>
      </c>
      <c r="DT12" s="188" t="s">
        <v>3074</v>
      </c>
      <c r="DU12" s="188" t="s">
        <v>1029</v>
      </c>
      <c r="DV12" s="188" t="s">
        <v>1029</v>
      </c>
      <c r="DW12" s="188" t="s">
        <v>3074</v>
      </c>
      <c r="DX12" s="188" t="s">
        <v>1029</v>
      </c>
      <c r="DY12" s="188" t="s">
        <v>1029</v>
      </c>
      <c r="DZ12" s="188" t="s">
        <v>3074</v>
      </c>
      <c r="EA12" s="188" t="s">
        <v>1029</v>
      </c>
      <c r="EB12" s="188" t="s">
        <v>1029</v>
      </c>
      <c r="EC12" s="188" t="s">
        <v>3074</v>
      </c>
      <c r="ED12" s="188" t="s">
        <v>1029</v>
      </c>
      <c r="EE12" s="188" t="s">
        <v>1029</v>
      </c>
      <c r="EF12" s="188" t="s">
        <v>3074</v>
      </c>
      <c r="EG12" s="188" t="s">
        <v>1029</v>
      </c>
      <c r="EH12" s="188" t="s">
        <v>1029</v>
      </c>
      <c r="EI12" s="188" t="s">
        <v>3074</v>
      </c>
      <c r="EJ12" s="188" t="s">
        <v>1029</v>
      </c>
      <c r="EK12" s="188" t="s">
        <v>1029</v>
      </c>
      <c r="EL12" s="188" t="s">
        <v>3074</v>
      </c>
      <c r="EM12" s="188" t="s">
        <v>1029</v>
      </c>
      <c r="EN12" s="188" t="s">
        <v>1029</v>
      </c>
      <c r="EO12" s="188" t="s">
        <v>3074</v>
      </c>
      <c r="EP12" s="188" t="s">
        <v>1029</v>
      </c>
      <c r="EQ12" s="188" t="s">
        <v>1029</v>
      </c>
      <c r="ER12" s="188" t="s">
        <v>3074</v>
      </c>
      <c r="ES12" s="188" t="s">
        <v>1029</v>
      </c>
      <c r="ET12" s="188" t="s">
        <v>1029</v>
      </c>
    </row>
    <row r="13" spans="1:150" x14ac:dyDescent="0.3">
      <c r="A13" s="1"/>
      <c r="B13" s="187" t="s">
        <v>3115</v>
      </c>
      <c r="C13" s="187" t="s">
        <v>135</v>
      </c>
      <c r="D13" s="187" t="s">
        <v>143</v>
      </c>
      <c r="E13" s="187" t="s">
        <v>3116</v>
      </c>
      <c r="F13" s="187" t="s">
        <v>3117</v>
      </c>
      <c r="G13" s="188" t="s">
        <v>3074</v>
      </c>
      <c r="H13" s="188" t="s">
        <v>1029</v>
      </c>
      <c r="I13" s="188" t="s">
        <v>1029</v>
      </c>
      <c r="J13" s="188" t="s">
        <v>3074</v>
      </c>
      <c r="K13" s="188" t="s">
        <v>1029</v>
      </c>
      <c r="L13" s="188" t="s">
        <v>1029</v>
      </c>
      <c r="M13" s="188" t="s">
        <v>3074</v>
      </c>
      <c r="N13" s="188" t="s">
        <v>1029</v>
      </c>
      <c r="O13" s="188" t="s">
        <v>1029</v>
      </c>
      <c r="P13" s="188" t="s">
        <v>3074</v>
      </c>
      <c r="Q13" s="188" t="s">
        <v>1029</v>
      </c>
      <c r="R13" s="188" t="s">
        <v>1029</v>
      </c>
      <c r="S13" s="188" t="s">
        <v>3074</v>
      </c>
      <c r="T13" s="188" t="s">
        <v>1029</v>
      </c>
      <c r="U13" s="188" t="s">
        <v>1029</v>
      </c>
      <c r="V13" s="188" t="s">
        <v>3074</v>
      </c>
      <c r="W13" s="188" t="s">
        <v>1029</v>
      </c>
      <c r="X13" s="188" t="s">
        <v>1029</v>
      </c>
      <c r="Y13" s="188" t="s">
        <v>3074</v>
      </c>
      <c r="Z13" s="188" t="s">
        <v>1029</v>
      </c>
      <c r="AA13" s="188" t="s">
        <v>1029</v>
      </c>
      <c r="AB13" s="188" t="s">
        <v>3074</v>
      </c>
      <c r="AC13" s="188" t="s">
        <v>1029</v>
      </c>
      <c r="AD13" s="188" t="s">
        <v>1029</v>
      </c>
      <c r="AE13" s="188" t="s">
        <v>3074</v>
      </c>
      <c r="AF13" s="188" t="s">
        <v>1029</v>
      </c>
      <c r="AG13" s="188" t="s">
        <v>1029</v>
      </c>
      <c r="AH13" s="188" t="s">
        <v>3074</v>
      </c>
      <c r="AI13" s="188" t="s">
        <v>1029</v>
      </c>
      <c r="AJ13" s="188" t="s">
        <v>1029</v>
      </c>
      <c r="AK13" s="188" t="s">
        <v>3074</v>
      </c>
      <c r="AL13" s="188" t="s">
        <v>1029</v>
      </c>
      <c r="AM13" s="188" t="s">
        <v>1029</v>
      </c>
      <c r="AN13" s="188" t="s">
        <v>3074</v>
      </c>
      <c r="AO13" s="188" t="s">
        <v>1029</v>
      </c>
      <c r="AP13" s="188" t="s">
        <v>1029</v>
      </c>
      <c r="AQ13" s="188" t="s">
        <v>3074</v>
      </c>
      <c r="AR13" s="188" t="s">
        <v>1029</v>
      </c>
      <c r="AS13" s="188" t="s">
        <v>1029</v>
      </c>
      <c r="AT13" s="188" t="s">
        <v>3074</v>
      </c>
      <c r="AU13" s="188" t="s">
        <v>1029</v>
      </c>
      <c r="AV13" s="188" t="s">
        <v>1029</v>
      </c>
      <c r="AW13" s="188" t="s">
        <v>3074</v>
      </c>
      <c r="AX13" s="188" t="s">
        <v>1029</v>
      </c>
      <c r="AY13" s="188" t="s">
        <v>1029</v>
      </c>
      <c r="AZ13" s="188" t="s">
        <v>3074</v>
      </c>
      <c r="BA13" s="188" t="s">
        <v>1029</v>
      </c>
      <c r="BB13" s="188" t="s">
        <v>1029</v>
      </c>
      <c r="BC13" s="188" t="s">
        <v>3074</v>
      </c>
      <c r="BD13" s="188" t="s">
        <v>1029</v>
      </c>
      <c r="BE13" s="188" t="s">
        <v>1029</v>
      </c>
      <c r="BF13" s="188" t="s">
        <v>3074</v>
      </c>
      <c r="BG13" s="188" t="s">
        <v>1029</v>
      </c>
      <c r="BH13" s="188" t="s">
        <v>1029</v>
      </c>
      <c r="BI13" s="188" t="s">
        <v>3074</v>
      </c>
      <c r="BJ13" s="188" t="s">
        <v>1029</v>
      </c>
      <c r="BK13" s="188" t="s">
        <v>1029</v>
      </c>
      <c r="BL13" s="188" t="s">
        <v>3074</v>
      </c>
      <c r="BM13" s="188" t="s">
        <v>1029</v>
      </c>
      <c r="BN13" s="188" t="s">
        <v>1029</v>
      </c>
      <c r="BO13" s="188" t="s">
        <v>3074</v>
      </c>
      <c r="BP13" s="188" t="s">
        <v>1029</v>
      </c>
      <c r="BQ13" s="188" t="s">
        <v>1029</v>
      </c>
      <c r="BR13" s="188" t="s">
        <v>3074</v>
      </c>
      <c r="BS13" s="188" t="s">
        <v>1029</v>
      </c>
      <c r="BT13" s="188" t="s">
        <v>1029</v>
      </c>
      <c r="BU13" s="188" t="s">
        <v>3074</v>
      </c>
      <c r="BV13" s="188" t="s">
        <v>1029</v>
      </c>
      <c r="BW13" s="188" t="s">
        <v>1029</v>
      </c>
      <c r="BX13" s="188" t="s">
        <v>3074</v>
      </c>
      <c r="BY13" s="188" t="s">
        <v>1029</v>
      </c>
      <c r="BZ13" s="188" t="s">
        <v>1029</v>
      </c>
      <c r="CA13" s="188" t="s">
        <v>3074</v>
      </c>
      <c r="CB13" s="188" t="s">
        <v>1029</v>
      </c>
      <c r="CC13" s="188" t="s">
        <v>1029</v>
      </c>
      <c r="CD13" s="188" t="s">
        <v>3074</v>
      </c>
      <c r="CE13" s="188" t="s">
        <v>1029</v>
      </c>
      <c r="CF13" s="188" t="s">
        <v>1029</v>
      </c>
      <c r="CG13" s="188" t="s">
        <v>3074</v>
      </c>
      <c r="CH13" s="188" t="s">
        <v>1029</v>
      </c>
      <c r="CI13" s="188" t="s">
        <v>1029</v>
      </c>
      <c r="CJ13" s="188" t="s">
        <v>3074</v>
      </c>
      <c r="CK13" s="188" t="s">
        <v>1029</v>
      </c>
      <c r="CL13" s="188" t="s">
        <v>1029</v>
      </c>
      <c r="CM13" s="188" t="s">
        <v>3074</v>
      </c>
      <c r="CN13" s="188" t="s">
        <v>1029</v>
      </c>
      <c r="CO13" s="188" t="s">
        <v>1029</v>
      </c>
      <c r="CP13" s="188" t="s">
        <v>3074</v>
      </c>
      <c r="CQ13" s="188" t="s">
        <v>1029</v>
      </c>
      <c r="CR13" s="188" t="s">
        <v>1029</v>
      </c>
      <c r="CS13" s="188" t="s">
        <v>3074</v>
      </c>
      <c r="CT13" s="188" t="s">
        <v>1029</v>
      </c>
      <c r="CU13" s="188" t="s">
        <v>1029</v>
      </c>
      <c r="CV13" s="188" t="s">
        <v>3074</v>
      </c>
      <c r="CW13" s="188" t="s">
        <v>1029</v>
      </c>
      <c r="CX13" s="188" t="s">
        <v>1029</v>
      </c>
      <c r="CY13" s="188" t="s">
        <v>3074</v>
      </c>
      <c r="CZ13" s="188" t="s">
        <v>1029</v>
      </c>
      <c r="DA13" s="188" t="s">
        <v>1029</v>
      </c>
      <c r="DB13" s="188" t="s">
        <v>3074</v>
      </c>
      <c r="DC13" s="188" t="s">
        <v>1029</v>
      </c>
      <c r="DD13" s="188" t="s">
        <v>1029</v>
      </c>
      <c r="DE13" s="188" t="s">
        <v>3074</v>
      </c>
      <c r="DF13" s="188" t="s">
        <v>1029</v>
      </c>
      <c r="DG13" s="188" t="s">
        <v>1029</v>
      </c>
      <c r="DH13" s="188" t="s">
        <v>3074</v>
      </c>
      <c r="DI13" s="188" t="s">
        <v>1029</v>
      </c>
      <c r="DJ13" s="188" t="s">
        <v>1029</v>
      </c>
      <c r="DK13" s="188" t="s">
        <v>3074</v>
      </c>
      <c r="DL13" s="188" t="s">
        <v>1029</v>
      </c>
      <c r="DM13" s="188" t="s">
        <v>1029</v>
      </c>
      <c r="DN13" s="188" t="s">
        <v>3074</v>
      </c>
      <c r="DO13" s="188" t="s">
        <v>1029</v>
      </c>
      <c r="DP13" s="188" t="s">
        <v>1029</v>
      </c>
      <c r="DQ13" s="188" t="s">
        <v>3074</v>
      </c>
      <c r="DR13" s="188" t="s">
        <v>1029</v>
      </c>
      <c r="DS13" s="188" t="s">
        <v>1029</v>
      </c>
      <c r="DT13" s="188" t="s">
        <v>3074</v>
      </c>
      <c r="DU13" s="188" t="s">
        <v>1029</v>
      </c>
      <c r="DV13" s="188" t="s">
        <v>1029</v>
      </c>
      <c r="DW13" s="188" t="s">
        <v>3074</v>
      </c>
      <c r="DX13" s="188" t="s">
        <v>1029</v>
      </c>
      <c r="DY13" s="188" t="s">
        <v>1029</v>
      </c>
      <c r="DZ13" s="188" t="s">
        <v>3074</v>
      </c>
      <c r="EA13" s="188" t="s">
        <v>1029</v>
      </c>
      <c r="EB13" s="188" t="s">
        <v>1029</v>
      </c>
      <c r="EC13" s="188" t="s">
        <v>3074</v>
      </c>
      <c r="ED13" s="188" t="s">
        <v>1029</v>
      </c>
      <c r="EE13" s="188" t="s">
        <v>1029</v>
      </c>
      <c r="EF13" s="188" t="s">
        <v>3074</v>
      </c>
      <c r="EG13" s="188" t="s">
        <v>1029</v>
      </c>
      <c r="EH13" s="188" t="s">
        <v>1029</v>
      </c>
      <c r="EI13" s="188" t="s">
        <v>3074</v>
      </c>
      <c r="EJ13" s="188" t="s">
        <v>1029</v>
      </c>
      <c r="EK13" s="188" t="s">
        <v>1029</v>
      </c>
      <c r="EL13" s="188" t="s">
        <v>3074</v>
      </c>
      <c r="EM13" s="188" t="s">
        <v>1029</v>
      </c>
      <c r="EN13" s="188" t="s">
        <v>1029</v>
      </c>
      <c r="EO13" s="188" t="s">
        <v>3074</v>
      </c>
      <c r="EP13" s="188" t="s">
        <v>1029</v>
      </c>
      <c r="EQ13" s="188" t="s">
        <v>1029</v>
      </c>
      <c r="ER13" s="188" t="s">
        <v>3074</v>
      </c>
      <c r="ES13" s="188" t="s">
        <v>1029</v>
      </c>
      <c r="ET13" s="188" t="s">
        <v>1029</v>
      </c>
    </row>
    <row r="14" spans="1:150" x14ac:dyDescent="0.3">
      <c r="A14" s="1"/>
      <c r="B14" s="187" t="s">
        <v>3118</v>
      </c>
      <c r="C14" s="187" t="s">
        <v>135</v>
      </c>
      <c r="D14" s="187" t="s">
        <v>143</v>
      </c>
      <c r="E14" s="187" t="s">
        <v>3119</v>
      </c>
      <c r="F14" s="187" t="s">
        <v>3120</v>
      </c>
      <c r="G14" s="188" t="s">
        <v>3074</v>
      </c>
      <c r="H14" s="188" t="s">
        <v>3075</v>
      </c>
      <c r="I14" s="188" t="s">
        <v>3076</v>
      </c>
      <c r="J14" s="188" t="s">
        <v>3074</v>
      </c>
      <c r="K14" s="188" t="s">
        <v>3075</v>
      </c>
      <c r="L14" s="188" t="s">
        <v>3077</v>
      </c>
      <c r="M14" s="188" t="s">
        <v>3074</v>
      </c>
      <c r="N14" s="188" t="s">
        <v>3075</v>
      </c>
      <c r="O14" s="188" t="s">
        <v>3078</v>
      </c>
      <c r="P14" s="188" t="s">
        <v>3074</v>
      </c>
      <c r="Q14" s="188" t="s">
        <v>3075</v>
      </c>
      <c r="R14" s="188" t="s">
        <v>3079</v>
      </c>
      <c r="S14" s="188" t="s">
        <v>3074</v>
      </c>
      <c r="T14" s="188" t="s">
        <v>3075</v>
      </c>
      <c r="U14" s="188" t="s">
        <v>3080</v>
      </c>
      <c r="V14" s="188" t="s">
        <v>3074</v>
      </c>
      <c r="W14" s="188" t="s">
        <v>3075</v>
      </c>
      <c r="X14" s="188" t="s">
        <v>3081</v>
      </c>
      <c r="Y14" s="188" t="s">
        <v>3074</v>
      </c>
      <c r="Z14" s="188" t="s">
        <v>3075</v>
      </c>
      <c r="AA14" s="188" t="s">
        <v>3082</v>
      </c>
      <c r="AB14" s="188" t="s">
        <v>3074</v>
      </c>
      <c r="AC14" s="188" t="s">
        <v>3075</v>
      </c>
      <c r="AD14" s="188" t="s">
        <v>3083</v>
      </c>
      <c r="AE14" s="188" t="s">
        <v>3074</v>
      </c>
      <c r="AF14" s="188" t="s">
        <v>3075</v>
      </c>
      <c r="AG14" s="188" t="s">
        <v>3084</v>
      </c>
      <c r="AH14" s="188" t="s">
        <v>3074</v>
      </c>
      <c r="AI14" s="188" t="s">
        <v>3075</v>
      </c>
      <c r="AJ14" s="188" t="s">
        <v>3085</v>
      </c>
      <c r="AK14" s="188" t="s">
        <v>3074</v>
      </c>
      <c r="AL14" s="188" t="s">
        <v>3075</v>
      </c>
      <c r="AM14" s="188" t="s">
        <v>3086</v>
      </c>
      <c r="AN14" s="188" t="s">
        <v>3074</v>
      </c>
      <c r="AO14" s="188" t="s">
        <v>3075</v>
      </c>
      <c r="AP14" s="188" t="s">
        <v>3087</v>
      </c>
      <c r="AQ14" s="188" t="s">
        <v>3074</v>
      </c>
      <c r="AR14" s="188" t="s">
        <v>3088</v>
      </c>
      <c r="AS14" s="188" t="s">
        <v>3089</v>
      </c>
      <c r="AT14" s="188" t="s">
        <v>3074</v>
      </c>
      <c r="AU14" s="188" t="s">
        <v>3090</v>
      </c>
      <c r="AV14" s="188" t="s">
        <v>3091</v>
      </c>
      <c r="AW14" s="188" t="s">
        <v>3074</v>
      </c>
      <c r="AX14" s="188" t="s">
        <v>3090</v>
      </c>
      <c r="AY14" s="188" t="s">
        <v>3091</v>
      </c>
      <c r="AZ14" s="188" t="s">
        <v>3074</v>
      </c>
      <c r="BA14" s="188" t="s">
        <v>3090</v>
      </c>
      <c r="BB14" s="188" t="s">
        <v>3091</v>
      </c>
      <c r="BC14" s="188" t="s">
        <v>3074</v>
      </c>
      <c r="BD14" s="188" t="s">
        <v>3090</v>
      </c>
      <c r="BE14" s="188" t="s">
        <v>3091</v>
      </c>
      <c r="BF14" s="188" t="s">
        <v>3074</v>
      </c>
      <c r="BG14" s="188" t="s">
        <v>3090</v>
      </c>
      <c r="BH14" s="188" t="s">
        <v>3091</v>
      </c>
      <c r="BI14" s="188" t="s">
        <v>3074</v>
      </c>
      <c r="BJ14" s="188" t="s">
        <v>3090</v>
      </c>
      <c r="BK14" s="188" t="s">
        <v>3091</v>
      </c>
      <c r="BL14" s="188" t="s">
        <v>3074</v>
      </c>
      <c r="BM14" s="188" t="s">
        <v>3090</v>
      </c>
      <c r="BN14" s="188" t="s">
        <v>3091</v>
      </c>
      <c r="BO14" s="188" t="s">
        <v>3074</v>
      </c>
      <c r="BP14" s="188" t="s">
        <v>3090</v>
      </c>
      <c r="BQ14" s="188" t="s">
        <v>3091</v>
      </c>
      <c r="BR14" s="188" t="s">
        <v>3074</v>
      </c>
      <c r="BS14" s="188" t="s">
        <v>3090</v>
      </c>
      <c r="BT14" s="188" t="s">
        <v>3091</v>
      </c>
      <c r="BU14" s="188" t="s">
        <v>3074</v>
      </c>
      <c r="BV14" s="188" t="s">
        <v>3092</v>
      </c>
      <c r="BW14" s="188" t="s">
        <v>3093</v>
      </c>
      <c r="BX14" s="188" t="s">
        <v>3074</v>
      </c>
      <c r="BY14" s="188" t="s">
        <v>3092</v>
      </c>
      <c r="BZ14" s="188" t="s">
        <v>3093</v>
      </c>
      <c r="CA14" s="188" t="s">
        <v>3074</v>
      </c>
      <c r="CB14" s="188" t="s">
        <v>3092</v>
      </c>
      <c r="CC14" s="188" t="s">
        <v>3093</v>
      </c>
      <c r="CD14" s="188" t="s">
        <v>3074</v>
      </c>
      <c r="CE14" s="188" t="s">
        <v>3092</v>
      </c>
      <c r="CF14" s="188" t="s">
        <v>3093</v>
      </c>
      <c r="CG14" s="188" t="s">
        <v>3074</v>
      </c>
      <c r="CH14" s="188" t="s">
        <v>3092</v>
      </c>
      <c r="CI14" s="188" t="s">
        <v>3093</v>
      </c>
      <c r="CJ14" s="188" t="s">
        <v>3074</v>
      </c>
      <c r="CK14" s="188" t="s">
        <v>3092</v>
      </c>
      <c r="CL14" s="188" t="s">
        <v>3093</v>
      </c>
      <c r="CM14" s="188" t="s">
        <v>3074</v>
      </c>
      <c r="CN14" s="188" t="s">
        <v>3094</v>
      </c>
      <c r="CO14" s="188" t="s">
        <v>3095</v>
      </c>
      <c r="CP14" s="188" t="s">
        <v>3074</v>
      </c>
      <c r="CQ14" s="188" t="s">
        <v>3094</v>
      </c>
      <c r="CR14" s="188" t="s">
        <v>3096</v>
      </c>
      <c r="CS14" s="188" t="s">
        <v>3074</v>
      </c>
      <c r="CT14" s="188" t="s">
        <v>3094</v>
      </c>
      <c r="CU14" s="188" t="s">
        <v>3095</v>
      </c>
      <c r="CV14" s="188" t="s">
        <v>3074</v>
      </c>
      <c r="CW14" s="188" t="s">
        <v>3094</v>
      </c>
      <c r="CX14" s="188" t="s">
        <v>3095</v>
      </c>
      <c r="CY14" s="188" t="s">
        <v>3074</v>
      </c>
      <c r="CZ14" s="188" t="s">
        <v>3092</v>
      </c>
      <c r="DA14" s="188" t="s">
        <v>3097</v>
      </c>
      <c r="DB14" s="188" t="s">
        <v>3074</v>
      </c>
      <c r="DC14" s="188" t="s">
        <v>3092</v>
      </c>
      <c r="DD14" s="188" t="s">
        <v>3097</v>
      </c>
      <c r="DE14" s="188" t="s">
        <v>3074</v>
      </c>
      <c r="DF14" s="188" t="s">
        <v>3092</v>
      </c>
      <c r="DG14" s="188" t="s">
        <v>3093</v>
      </c>
      <c r="DH14" s="188" t="s">
        <v>3074</v>
      </c>
      <c r="DI14" s="188" t="s">
        <v>3092</v>
      </c>
      <c r="DJ14" s="188" t="s">
        <v>3093</v>
      </c>
      <c r="DK14" s="188" t="s">
        <v>3074</v>
      </c>
      <c r="DL14" s="188" t="s">
        <v>3092</v>
      </c>
      <c r="DM14" s="188" t="s">
        <v>3093</v>
      </c>
      <c r="DN14" s="188" t="s">
        <v>3074</v>
      </c>
      <c r="DO14" s="188" t="s">
        <v>3092</v>
      </c>
      <c r="DP14" s="188" t="s">
        <v>3093</v>
      </c>
      <c r="DQ14" s="188" t="s">
        <v>3074</v>
      </c>
      <c r="DR14" s="188" t="s">
        <v>3098</v>
      </c>
      <c r="DS14" s="188" t="s">
        <v>3099</v>
      </c>
      <c r="DT14" s="188" t="s">
        <v>3074</v>
      </c>
      <c r="DU14" s="188" t="s">
        <v>3098</v>
      </c>
      <c r="DV14" s="188" t="s">
        <v>3100</v>
      </c>
      <c r="DW14" s="188" t="s">
        <v>3074</v>
      </c>
      <c r="DX14" s="188" t="s">
        <v>3098</v>
      </c>
      <c r="DY14" s="188" t="s">
        <v>3101</v>
      </c>
      <c r="DZ14" s="188" t="s">
        <v>3074</v>
      </c>
      <c r="EA14" s="188" t="s">
        <v>3098</v>
      </c>
      <c r="EB14" s="188" t="s">
        <v>3102</v>
      </c>
      <c r="EC14" s="188" t="s">
        <v>3074</v>
      </c>
      <c r="ED14" s="188" t="s">
        <v>3098</v>
      </c>
      <c r="EE14" s="188" t="s">
        <v>3103</v>
      </c>
      <c r="EF14" s="188" t="s">
        <v>3074</v>
      </c>
      <c r="EG14" s="188" t="s">
        <v>3098</v>
      </c>
      <c r="EH14" s="188" t="s">
        <v>3104</v>
      </c>
      <c r="EI14" s="188" t="s">
        <v>3074</v>
      </c>
      <c r="EJ14" s="188" t="s">
        <v>3075</v>
      </c>
      <c r="EK14" s="188" t="s">
        <v>3105</v>
      </c>
      <c r="EL14" s="188" t="s">
        <v>3074</v>
      </c>
      <c r="EM14" s="188" t="s">
        <v>3075</v>
      </c>
      <c r="EN14" s="188" t="s">
        <v>3106</v>
      </c>
      <c r="EO14" s="188" t="s">
        <v>3074</v>
      </c>
      <c r="EP14" s="188" t="s">
        <v>3075</v>
      </c>
      <c r="EQ14" s="188" t="s">
        <v>3107</v>
      </c>
      <c r="ER14" s="188" t="s">
        <v>3074</v>
      </c>
      <c r="ES14" s="188" t="s">
        <v>3075</v>
      </c>
      <c r="ET14" s="188" t="s">
        <v>3108</v>
      </c>
    </row>
    <row r="15" spans="1:150" x14ac:dyDescent="0.3">
      <c r="A15" s="1"/>
      <c r="B15" s="186" t="s">
        <v>3121</v>
      </c>
      <c r="C15" s="186" t="s">
        <v>135</v>
      </c>
      <c r="D15" s="186" t="s">
        <v>146</v>
      </c>
      <c r="E15" s="186" t="s">
        <v>3122</v>
      </c>
      <c r="F15" s="186" t="s">
        <v>3123</v>
      </c>
      <c r="G15" s="186" t="s">
        <v>3074</v>
      </c>
      <c r="H15" s="186" t="s">
        <v>2956</v>
      </c>
      <c r="I15" s="186" t="s">
        <v>2956</v>
      </c>
      <c r="J15" s="186" t="s">
        <v>3074</v>
      </c>
      <c r="K15" s="186" t="s">
        <v>2956</v>
      </c>
      <c r="L15" s="186" t="s">
        <v>2956</v>
      </c>
      <c r="M15" s="186" t="s">
        <v>3074</v>
      </c>
      <c r="N15" s="186" t="s">
        <v>2956</v>
      </c>
      <c r="O15" s="186" t="s">
        <v>2956</v>
      </c>
      <c r="P15" s="186" t="s">
        <v>3074</v>
      </c>
      <c r="Q15" s="186" t="s">
        <v>2956</v>
      </c>
      <c r="R15" s="186" t="s">
        <v>2956</v>
      </c>
      <c r="S15" s="186" t="s">
        <v>3074</v>
      </c>
      <c r="T15" s="186" t="s">
        <v>2956</v>
      </c>
      <c r="U15" s="186" t="s">
        <v>2956</v>
      </c>
      <c r="V15" s="186" t="s">
        <v>3074</v>
      </c>
      <c r="W15" s="186" t="s">
        <v>2956</v>
      </c>
      <c r="X15" s="186" t="s">
        <v>2956</v>
      </c>
      <c r="Y15" s="186" t="s">
        <v>3074</v>
      </c>
      <c r="Z15" s="186" t="s">
        <v>2956</v>
      </c>
      <c r="AA15" s="186" t="s">
        <v>2956</v>
      </c>
      <c r="AB15" s="186" t="s">
        <v>3074</v>
      </c>
      <c r="AC15" s="186" t="s">
        <v>2956</v>
      </c>
      <c r="AD15" s="186" t="s">
        <v>2956</v>
      </c>
      <c r="AE15" s="186" t="s">
        <v>3074</v>
      </c>
      <c r="AF15" s="186" t="s">
        <v>2956</v>
      </c>
      <c r="AG15" s="186" t="s">
        <v>2956</v>
      </c>
      <c r="AH15" s="186" t="s">
        <v>3074</v>
      </c>
      <c r="AI15" s="186" t="s">
        <v>2956</v>
      </c>
      <c r="AJ15" s="186" t="s">
        <v>2956</v>
      </c>
      <c r="AK15" s="186" t="s">
        <v>3074</v>
      </c>
      <c r="AL15" s="186" t="s">
        <v>2956</v>
      </c>
      <c r="AM15" s="186" t="s">
        <v>2956</v>
      </c>
      <c r="AN15" s="186" t="s">
        <v>3074</v>
      </c>
      <c r="AO15" s="186" t="s">
        <v>2956</v>
      </c>
      <c r="AP15" s="186" t="s">
        <v>2956</v>
      </c>
      <c r="AQ15" s="186" t="s">
        <v>3074</v>
      </c>
      <c r="AR15" s="186" t="s">
        <v>2956</v>
      </c>
      <c r="AS15" s="186" t="s">
        <v>2956</v>
      </c>
      <c r="AT15" s="186" t="s">
        <v>3074</v>
      </c>
      <c r="AU15" s="186" t="s">
        <v>2956</v>
      </c>
      <c r="AV15" s="186" t="s">
        <v>2956</v>
      </c>
      <c r="AW15" s="186" t="s">
        <v>3074</v>
      </c>
      <c r="AX15" s="186" t="s">
        <v>2956</v>
      </c>
      <c r="AY15" s="186" t="s">
        <v>2956</v>
      </c>
      <c r="AZ15" s="186" t="s">
        <v>3074</v>
      </c>
      <c r="BA15" s="186" t="s">
        <v>2956</v>
      </c>
      <c r="BB15" s="186" t="s">
        <v>2956</v>
      </c>
      <c r="BC15" s="186" t="s">
        <v>3074</v>
      </c>
      <c r="BD15" s="186" t="s">
        <v>2956</v>
      </c>
      <c r="BE15" s="186" t="s">
        <v>2956</v>
      </c>
      <c r="BF15" s="186" t="s">
        <v>3074</v>
      </c>
      <c r="BG15" s="186" t="s">
        <v>2956</v>
      </c>
      <c r="BH15" s="186" t="s">
        <v>2956</v>
      </c>
      <c r="BI15" s="186" t="s">
        <v>3074</v>
      </c>
      <c r="BJ15" s="186" t="s">
        <v>2956</v>
      </c>
      <c r="BK15" s="186" t="s">
        <v>2956</v>
      </c>
      <c r="BL15" s="186" t="s">
        <v>3074</v>
      </c>
      <c r="BM15" s="186" t="s">
        <v>2956</v>
      </c>
      <c r="BN15" s="186" t="s">
        <v>2956</v>
      </c>
      <c r="BO15" s="186" t="s">
        <v>3074</v>
      </c>
      <c r="BP15" s="186" t="s">
        <v>2956</v>
      </c>
      <c r="BQ15" s="186" t="s">
        <v>2956</v>
      </c>
      <c r="BR15" s="186" t="s">
        <v>3074</v>
      </c>
      <c r="BS15" s="186" t="s">
        <v>2956</v>
      </c>
      <c r="BT15" s="186" t="s">
        <v>2956</v>
      </c>
      <c r="BU15" s="186" t="s">
        <v>3074</v>
      </c>
      <c r="BV15" s="186" t="s">
        <v>2956</v>
      </c>
      <c r="BW15" s="186" t="s">
        <v>2956</v>
      </c>
      <c r="BX15" s="186" t="s">
        <v>3074</v>
      </c>
      <c r="BY15" s="186" t="s">
        <v>2956</v>
      </c>
      <c r="BZ15" s="186" t="s">
        <v>2956</v>
      </c>
      <c r="CA15" s="186" t="s">
        <v>3074</v>
      </c>
      <c r="CB15" s="186" t="s">
        <v>2956</v>
      </c>
      <c r="CC15" s="186" t="s">
        <v>2956</v>
      </c>
      <c r="CD15" s="186" t="s">
        <v>3074</v>
      </c>
      <c r="CE15" s="186" t="s">
        <v>2956</v>
      </c>
      <c r="CF15" s="186" t="s">
        <v>2956</v>
      </c>
      <c r="CG15" s="186" t="s">
        <v>3074</v>
      </c>
      <c r="CH15" s="186" t="s">
        <v>2956</v>
      </c>
      <c r="CI15" s="186" t="s">
        <v>2956</v>
      </c>
      <c r="CJ15" s="186" t="s">
        <v>3074</v>
      </c>
      <c r="CK15" s="186" t="s">
        <v>2956</v>
      </c>
      <c r="CL15" s="186" t="s">
        <v>2956</v>
      </c>
      <c r="CM15" s="186" t="s">
        <v>3074</v>
      </c>
      <c r="CN15" s="186" t="s">
        <v>2956</v>
      </c>
      <c r="CO15" s="186" t="s">
        <v>2956</v>
      </c>
      <c r="CP15" s="186" t="s">
        <v>3074</v>
      </c>
      <c r="CQ15" s="186" t="s">
        <v>2956</v>
      </c>
      <c r="CR15" s="186" t="s">
        <v>2956</v>
      </c>
      <c r="CS15" s="186" t="s">
        <v>3074</v>
      </c>
      <c r="CT15" s="186" t="s">
        <v>2956</v>
      </c>
      <c r="CU15" s="186" t="s">
        <v>2956</v>
      </c>
      <c r="CV15" s="186" t="s">
        <v>3074</v>
      </c>
      <c r="CW15" s="186" t="s">
        <v>2956</v>
      </c>
      <c r="CX15" s="186" t="s">
        <v>2956</v>
      </c>
      <c r="CY15" s="186" t="s">
        <v>3074</v>
      </c>
      <c r="CZ15" s="186" t="s">
        <v>2956</v>
      </c>
      <c r="DA15" s="186" t="s">
        <v>2956</v>
      </c>
      <c r="DB15" s="186" t="s">
        <v>3074</v>
      </c>
      <c r="DC15" s="186" t="s">
        <v>2956</v>
      </c>
      <c r="DD15" s="186" t="s">
        <v>2956</v>
      </c>
      <c r="DE15" s="186" t="s">
        <v>3074</v>
      </c>
      <c r="DF15" s="186" t="s">
        <v>2956</v>
      </c>
      <c r="DG15" s="186" t="s">
        <v>2956</v>
      </c>
      <c r="DH15" s="186" t="s">
        <v>3074</v>
      </c>
      <c r="DI15" s="186" t="s">
        <v>2956</v>
      </c>
      <c r="DJ15" s="186" t="s">
        <v>2956</v>
      </c>
      <c r="DK15" s="186" t="s">
        <v>3074</v>
      </c>
      <c r="DL15" s="186" t="s">
        <v>2956</v>
      </c>
      <c r="DM15" s="186" t="s">
        <v>2956</v>
      </c>
      <c r="DN15" s="186" t="s">
        <v>3074</v>
      </c>
      <c r="DO15" s="186" t="s">
        <v>2956</v>
      </c>
      <c r="DP15" s="186" t="s">
        <v>2956</v>
      </c>
      <c r="DQ15" s="186" t="s">
        <v>3074</v>
      </c>
      <c r="DR15" s="186" t="s">
        <v>2956</v>
      </c>
      <c r="DS15" s="186" t="s">
        <v>2956</v>
      </c>
      <c r="DT15" s="186" t="s">
        <v>3074</v>
      </c>
      <c r="DU15" s="186" t="s">
        <v>2956</v>
      </c>
      <c r="DV15" s="186" t="s">
        <v>2956</v>
      </c>
      <c r="DW15" s="186" t="s">
        <v>3074</v>
      </c>
      <c r="DX15" s="186" t="s">
        <v>2956</v>
      </c>
      <c r="DY15" s="186" t="s">
        <v>2956</v>
      </c>
      <c r="DZ15" s="186" t="s">
        <v>3074</v>
      </c>
      <c r="EA15" s="186" t="s">
        <v>2956</v>
      </c>
      <c r="EB15" s="186" t="s">
        <v>2956</v>
      </c>
      <c r="EC15" s="186" t="s">
        <v>3074</v>
      </c>
      <c r="ED15" s="186" t="s">
        <v>2956</v>
      </c>
      <c r="EE15" s="186" t="s">
        <v>2956</v>
      </c>
      <c r="EF15" s="186" t="s">
        <v>3074</v>
      </c>
      <c r="EG15" s="186" t="s">
        <v>2956</v>
      </c>
      <c r="EH15" s="186" t="s">
        <v>2956</v>
      </c>
      <c r="EI15" s="186" t="s">
        <v>3074</v>
      </c>
      <c r="EJ15" s="186" t="s">
        <v>2956</v>
      </c>
      <c r="EK15" s="186" t="s">
        <v>2956</v>
      </c>
      <c r="EL15" s="186" t="s">
        <v>3074</v>
      </c>
      <c r="EM15" s="186" t="s">
        <v>2956</v>
      </c>
      <c r="EN15" s="186" t="s">
        <v>2956</v>
      </c>
      <c r="EO15" s="186" t="s">
        <v>3074</v>
      </c>
      <c r="EP15" s="186" t="s">
        <v>2956</v>
      </c>
      <c r="EQ15" s="186" t="s">
        <v>2956</v>
      </c>
      <c r="ER15" s="186" t="s">
        <v>3074</v>
      </c>
      <c r="ES15" s="186" t="s">
        <v>2956</v>
      </c>
      <c r="ET15" s="186" t="s">
        <v>2956</v>
      </c>
    </row>
    <row r="16" spans="1:150" x14ac:dyDescent="0.3">
      <c r="A16" s="1"/>
      <c r="B16" s="187" t="s">
        <v>3124</v>
      </c>
      <c r="C16" s="187" t="s">
        <v>135</v>
      </c>
      <c r="D16" s="187" t="s">
        <v>146</v>
      </c>
      <c r="E16" s="187" t="s">
        <v>3125</v>
      </c>
      <c r="F16" s="187" t="s">
        <v>3126</v>
      </c>
      <c r="G16" s="188" t="s">
        <v>3074</v>
      </c>
      <c r="H16" s="188" t="s">
        <v>2956</v>
      </c>
      <c r="I16" s="188" t="s">
        <v>2956</v>
      </c>
      <c r="J16" s="188" t="s">
        <v>3074</v>
      </c>
      <c r="K16" s="188" t="s">
        <v>2956</v>
      </c>
      <c r="L16" s="188" t="s">
        <v>2956</v>
      </c>
      <c r="M16" s="188" t="s">
        <v>3074</v>
      </c>
      <c r="N16" s="188" t="s">
        <v>2956</v>
      </c>
      <c r="O16" s="188" t="s">
        <v>2956</v>
      </c>
      <c r="P16" s="188" t="s">
        <v>3074</v>
      </c>
      <c r="Q16" s="188" t="s">
        <v>2956</v>
      </c>
      <c r="R16" s="188" t="s">
        <v>2956</v>
      </c>
      <c r="S16" s="188" t="s">
        <v>3074</v>
      </c>
      <c r="T16" s="188" t="s">
        <v>2956</v>
      </c>
      <c r="U16" s="188" t="s">
        <v>2956</v>
      </c>
      <c r="V16" s="188" t="s">
        <v>3074</v>
      </c>
      <c r="W16" s="188" t="s">
        <v>2956</v>
      </c>
      <c r="X16" s="188" t="s">
        <v>2956</v>
      </c>
      <c r="Y16" s="188" t="s">
        <v>3074</v>
      </c>
      <c r="Z16" s="188" t="s">
        <v>2956</v>
      </c>
      <c r="AA16" s="188" t="s">
        <v>2956</v>
      </c>
      <c r="AB16" s="188" t="s">
        <v>3074</v>
      </c>
      <c r="AC16" s="188" t="s">
        <v>2956</v>
      </c>
      <c r="AD16" s="188" t="s">
        <v>2956</v>
      </c>
      <c r="AE16" s="188" t="s">
        <v>3074</v>
      </c>
      <c r="AF16" s="188" t="s">
        <v>2956</v>
      </c>
      <c r="AG16" s="188" t="s">
        <v>2956</v>
      </c>
      <c r="AH16" s="188" t="s">
        <v>3074</v>
      </c>
      <c r="AI16" s="188" t="s">
        <v>2956</v>
      </c>
      <c r="AJ16" s="188" t="s">
        <v>2956</v>
      </c>
      <c r="AK16" s="188" t="s">
        <v>3074</v>
      </c>
      <c r="AL16" s="188" t="s">
        <v>2956</v>
      </c>
      <c r="AM16" s="188" t="s">
        <v>2956</v>
      </c>
      <c r="AN16" s="188" t="s">
        <v>3074</v>
      </c>
      <c r="AO16" s="188" t="s">
        <v>2956</v>
      </c>
      <c r="AP16" s="188" t="s">
        <v>2956</v>
      </c>
      <c r="AQ16" s="188" t="s">
        <v>3074</v>
      </c>
      <c r="AR16" s="188" t="s">
        <v>2956</v>
      </c>
      <c r="AS16" s="188" t="s">
        <v>2956</v>
      </c>
      <c r="AT16" s="188" t="s">
        <v>3074</v>
      </c>
      <c r="AU16" s="188" t="s">
        <v>2956</v>
      </c>
      <c r="AV16" s="188" t="s">
        <v>2956</v>
      </c>
      <c r="AW16" s="188" t="s">
        <v>3074</v>
      </c>
      <c r="AX16" s="188" t="s">
        <v>2956</v>
      </c>
      <c r="AY16" s="188" t="s">
        <v>2956</v>
      </c>
      <c r="AZ16" s="188" t="s">
        <v>3074</v>
      </c>
      <c r="BA16" s="188" t="s">
        <v>2956</v>
      </c>
      <c r="BB16" s="188" t="s">
        <v>2956</v>
      </c>
      <c r="BC16" s="188" t="s">
        <v>3074</v>
      </c>
      <c r="BD16" s="188" t="s">
        <v>2956</v>
      </c>
      <c r="BE16" s="188" t="s">
        <v>2956</v>
      </c>
      <c r="BF16" s="188" t="s">
        <v>3074</v>
      </c>
      <c r="BG16" s="188" t="s">
        <v>2956</v>
      </c>
      <c r="BH16" s="188" t="s">
        <v>2956</v>
      </c>
      <c r="BI16" s="188" t="s">
        <v>3074</v>
      </c>
      <c r="BJ16" s="188" t="s">
        <v>2956</v>
      </c>
      <c r="BK16" s="188" t="s">
        <v>2956</v>
      </c>
      <c r="BL16" s="188" t="s">
        <v>3074</v>
      </c>
      <c r="BM16" s="188" t="s">
        <v>2956</v>
      </c>
      <c r="BN16" s="188" t="s">
        <v>2956</v>
      </c>
      <c r="BO16" s="188" t="s">
        <v>3074</v>
      </c>
      <c r="BP16" s="188" t="s">
        <v>2956</v>
      </c>
      <c r="BQ16" s="188" t="s">
        <v>2956</v>
      </c>
      <c r="BR16" s="188" t="s">
        <v>3074</v>
      </c>
      <c r="BS16" s="188" t="s">
        <v>2956</v>
      </c>
      <c r="BT16" s="188" t="s">
        <v>2956</v>
      </c>
      <c r="BU16" s="188" t="s">
        <v>3074</v>
      </c>
      <c r="BV16" s="188" t="s">
        <v>2956</v>
      </c>
      <c r="BW16" s="188" t="s">
        <v>2956</v>
      </c>
      <c r="BX16" s="188" t="s">
        <v>3074</v>
      </c>
      <c r="BY16" s="188" t="s">
        <v>2956</v>
      </c>
      <c r="BZ16" s="188" t="s">
        <v>2956</v>
      </c>
      <c r="CA16" s="188" t="s">
        <v>3074</v>
      </c>
      <c r="CB16" s="188" t="s">
        <v>2956</v>
      </c>
      <c r="CC16" s="188" t="s">
        <v>2956</v>
      </c>
      <c r="CD16" s="188" t="s">
        <v>3074</v>
      </c>
      <c r="CE16" s="188" t="s">
        <v>2956</v>
      </c>
      <c r="CF16" s="188" t="s">
        <v>2956</v>
      </c>
      <c r="CG16" s="188" t="s">
        <v>3074</v>
      </c>
      <c r="CH16" s="188" t="s">
        <v>2956</v>
      </c>
      <c r="CI16" s="188" t="s">
        <v>2956</v>
      </c>
      <c r="CJ16" s="188" t="s">
        <v>3074</v>
      </c>
      <c r="CK16" s="188" t="s">
        <v>2956</v>
      </c>
      <c r="CL16" s="188" t="s">
        <v>2956</v>
      </c>
      <c r="CM16" s="188" t="s">
        <v>3074</v>
      </c>
      <c r="CN16" s="188" t="s">
        <v>2956</v>
      </c>
      <c r="CO16" s="188" t="s">
        <v>2956</v>
      </c>
      <c r="CP16" s="188" t="s">
        <v>3074</v>
      </c>
      <c r="CQ16" s="188" t="s">
        <v>2956</v>
      </c>
      <c r="CR16" s="188" t="s">
        <v>2956</v>
      </c>
      <c r="CS16" s="188" t="s">
        <v>3074</v>
      </c>
      <c r="CT16" s="188" t="s">
        <v>2956</v>
      </c>
      <c r="CU16" s="188" t="s">
        <v>2956</v>
      </c>
      <c r="CV16" s="188" t="s">
        <v>3074</v>
      </c>
      <c r="CW16" s="188" t="s">
        <v>2956</v>
      </c>
      <c r="CX16" s="188" t="s">
        <v>2956</v>
      </c>
      <c r="CY16" s="188" t="s">
        <v>3074</v>
      </c>
      <c r="CZ16" s="188" t="s">
        <v>2956</v>
      </c>
      <c r="DA16" s="188" t="s">
        <v>2956</v>
      </c>
      <c r="DB16" s="188" t="s">
        <v>3074</v>
      </c>
      <c r="DC16" s="188" t="s">
        <v>2956</v>
      </c>
      <c r="DD16" s="188" t="s">
        <v>2956</v>
      </c>
      <c r="DE16" s="188" t="s">
        <v>3074</v>
      </c>
      <c r="DF16" s="188" t="s">
        <v>2956</v>
      </c>
      <c r="DG16" s="188" t="s">
        <v>2956</v>
      </c>
      <c r="DH16" s="188" t="s">
        <v>3074</v>
      </c>
      <c r="DI16" s="188" t="s">
        <v>2956</v>
      </c>
      <c r="DJ16" s="188" t="s">
        <v>2956</v>
      </c>
      <c r="DK16" s="188" t="s">
        <v>3074</v>
      </c>
      <c r="DL16" s="188" t="s">
        <v>2956</v>
      </c>
      <c r="DM16" s="188" t="s">
        <v>2956</v>
      </c>
      <c r="DN16" s="188" t="s">
        <v>3074</v>
      </c>
      <c r="DO16" s="188" t="s">
        <v>2956</v>
      </c>
      <c r="DP16" s="188" t="s">
        <v>2956</v>
      </c>
      <c r="DQ16" s="188" t="s">
        <v>3074</v>
      </c>
      <c r="DR16" s="188" t="s">
        <v>2956</v>
      </c>
      <c r="DS16" s="188" t="s">
        <v>2956</v>
      </c>
      <c r="DT16" s="188" t="s">
        <v>3074</v>
      </c>
      <c r="DU16" s="188" t="s">
        <v>2956</v>
      </c>
      <c r="DV16" s="188" t="s">
        <v>2956</v>
      </c>
      <c r="DW16" s="188" t="s">
        <v>3074</v>
      </c>
      <c r="DX16" s="188" t="s">
        <v>2956</v>
      </c>
      <c r="DY16" s="188" t="s">
        <v>2956</v>
      </c>
      <c r="DZ16" s="188" t="s">
        <v>3074</v>
      </c>
      <c r="EA16" s="188" t="s">
        <v>2956</v>
      </c>
      <c r="EB16" s="188" t="s">
        <v>2956</v>
      </c>
      <c r="EC16" s="188" t="s">
        <v>3074</v>
      </c>
      <c r="ED16" s="188" t="s">
        <v>2956</v>
      </c>
      <c r="EE16" s="188" t="s">
        <v>2956</v>
      </c>
      <c r="EF16" s="188" t="s">
        <v>3074</v>
      </c>
      <c r="EG16" s="188" t="s">
        <v>2956</v>
      </c>
      <c r="EH16" s="188" t="s">
        <v>2956</v>
      </c>
      <c r="EI16" s="188" t="s">
        <v>3074</v>
      </c>
      <c r="EJ16" s="188" t="s">
        <v>2956</v>
      </c>
      <c r="EK16" s="188" t="s">
        <v>2956</v>
      </c>
      <c r="EL16" s="188" t="s">
        <v>3074</v>
      </c>
      <c r="EM16" s="188" t="s">
        <v>2956</v>
      </c>
      <c r="EN16" s="188" t="s">
        <v>2956</v>
      </c>
      <c r="EO16" s="188" t="s">
        <v>3074</v>
      </c>
      <c r="EP16" s="188" t="s">
        <v>2956</v>
      </c>
      <c r="EQ16" s="188" t="s">
        <v>2956</v>
      </c>
      <c r="ER16" s="188" t="s">
        <v>3074</v>
      </c>
      <c r="ES16" s="188" t="s">
        <v>2956</v>
      </c>
      <c r="ET16" s="188" t="s">
        <v>2956</v>
      </c>
    </row>
    <row r="17" spans="1:150" x14ac:dyDescent="0.3">
      <c r="A17" s="1"/>
      <c r="B17" s="187" t="s">
        <v>3127</v>
      </c>
      <c r="C17" s="187" t="s">
        <v>135</v>
      </c>
      <c r="D17" s="187" t="s">
        <v>146</v>
      </c>
      <c r="E17" s="187" t="s">
        <v>3128</v>
      </c>
      <c r="F17" s="187" t="s">
        <v>3129</v>
      </c>
      <c r="G17" s="188" t="s">
        <v>3074</v>
      </c>
      <c r="H17" s="188" t="s">
        <v>1029</v>
      </c>
      <c r="I17" s="188" t="s">
        <v>1029</v>
      </c>
      <c r="J17" s="188" t="s">
        <v>3074</v>
      </c>
      <c r="K17" s="188" t="s">
        <v>1029</v>
      </c>
      <c r="L17" s="188" t="s">
        <v>1029</v>
      </c>
      <c r="M17" s="188" t="s">
        <v>3074</v>
      </c>
      <c r="N17" s="188" t="s">
        <v>1029</v>
      </c>
      <c r="O17" s="188" t="s">
        <v>1029</v>
      </c>
      <c r="P17" s="188" t="s">
        <v>3074</v>
      </c>
      <c r="Q17" s="188" t="s">
        <v>1029</v>
      </c>
      <c r="R17" s="188" t="s">
        <v>1029</v>
      </c>
      <c r="S17" s="188" t="s">
        <v>3074</v>
      </c>
      <c r="T17" s="188" t="s">
        <v>1029</v>
      </c>
      <c r="U17" s="188" t="s">
        <v>1029</v>
      </c>
      <c r="V17" s="188" t="s">
        <v>3074</v>
      </c>
      <c r="W17" s="188" t="s">
        <v>1029</v>
      </c>
      <c r="X17" s="188" t="s">
        <v>1029</v>
      </c>
      <c r="Y17" s="188" t="s">
        <v>3074</v>
      </c>
      <c r="Z17" s="188" t="s">
        <v>1029</v>
      </c>
      <c r="AA17" s="188" t="s">
        <v>1029</v>
      </c>
      <c r="AB17" s="188" t="s">
        <v>3074</v>
      </c>
      <c r="AC17" s="188" t="s">
        <v>1029</v>
      </c>
      <c r="AD17" s="188" t="s">
        <v>1029</v>
      </c>
      <c r="AE17" s="188" t="s">
        <v>3074</v>
      </c>
      <c r="AF17" s="188" t="s">
        <v>1029</v>
      </c>
      <c r="AG17" s="188" t="s">
        <v>1029</v>
      </c>
      <c r="AH17" s="188" t="s">
        <v>3074</v>
      </c>
      <c r="AI17" s="188" t="s">
        <v>1029</v>
      </c>
      <c r="AJ17" s="188" t="s">
        <v>1029</v>
      </c>
      <c r="AK17" s="188" t="s">
        <v>3074</v>
      </c>
      <c r="AL17" s="188" t="s">
        <v>1029</v>
      </c>
      <c r="AM17" s="188" t="s">
        <v>1029</v>
      </c>
      <c r="AN17" s="188" t="s">
        <v>3074</v>
      </c>
      <c r="AO17" s="188" t="s">
        <v>1029</v>
      </c>
      <c r="AP17" s="188" t="s">
        <v>1029</v>
      </c>
      <c r="AQ17" s="188" t="s">
        <v>3074</v>
      </c>
      <c r="AR17" s="188" t="s">
        <v>1029</v>
      </c>
      <c r="AS17" s="188" t="s">
        <v>1029</v>
      </c>
      <c r="AT17" s="188" t="s">
        <v>3074</v>
      </c>
      <c r="AU17" s="188" t="s">
        <v>1029</v>
      </c>
      <c r="AV17" s="188" t="s">
        <v>1029</v>
      </c>
      <c r="AW17" s="188" t="s">
        <v>3074</v>
      </c>
      <c r="AX17" s="188" t="s">
        <v>1029</v>
      </c>
      <c r="AY17" s="188" t="s">
        <v>1029</v>
      </c>
      <c r="AZ17" s="188" t="s">
        <v>3074</v>
      </c>
      <c r="BA17" s="188" t="s">
        <v>1029</v>
      </c>
      <c r="BB17" s="188" t="s">
        <v>1029</v>
      </c>
      <c r="BC17" s="188" t="s">
        <v>3074</v>
      </c>
      <c r="BD17" s="188" t="s">
        <v>1029</v>
      </c>
      <c r="BE17" s="188" t="s">
        <v>1029</v>
      </c>
      <c r="BF17" s="188" t="s">
        <v>3074</v>
      </c>
      <c r="BG17" s="188" t="s">
        <v>1029</v>
      </c>
      <c r="BH17" s="188" t="s">
        <v>1029</v>
      </c>
      <c r="BI17" s="188" t="s">
        <v>3074</v>
      </c>
      <c r="BJ17" s="188" t="s">
        <v>1029</v>
      </c>
      <c r="BK17" s="188" t="s">
        <v>1029</v>
      </c>
      <c r="BL17" s="188" t="s">
        <v>3074</v>
      </c>
      <c r="BM17" s="188" t="s">
        <v>1029</v>
      </c>
      <c r="BN17" s="188" t="s">
        <v>1029</v>
      </c>
      <c r="BO17" s="188" t="s">
        <v>3074</v>
      </c>
      <c r="BP17" s="188" t="s">
        <v>1029</v>
      </c>
      <c r="BQ17" s="188" t="s">
        <v>1029</v>
      </c>
      <c r="BR17" s="188" t="s">
        <v>3074</v>
      </c>
      <c r="BS17" s="188" t="s">
        <v>1029</v>
      </c>
      <c r="BT17" s="188" t="s">
        <v>1029</v>
      </c>
      <c r="BU17" s="188" t="s">
        <v>3074</v>
      </c>
      <c r="BV17" s="188" t="s">
        <v>1029</v>
      </c>
      <c r="BW17" s="188" t="s">
        <v>1029</v>
      </c>
      <c r="BX17" s="188" t="s">
        <v>3074</v>
      </c>
      <c r="BY17" s="188" t="s">
        <v>1029</v>
      </c>
      <c r="BZ17" s="188" t="s">
        <v>1029</v>
      </c>
      <c r="CA17" s="188" t="s">
        <v>3074</v>
      </c>
      <c r="CB17" s="188" t="s">
        <v>1029</v>
      </c>
      <c r="CC17" s="188" t="s">
        <v>1029</v>
      </c>
      <c r="CD17" s="188" t="s">
        <v>3074</v>
      </c>
      <c r="CE17" s="188" t="s">
        <v>1029</v>
      </c>
      <c r="CF17" s="188" t="s">
        <v>1029</v>
      </c>
      <c r="CG17" s="188" t="s">
        <v>3074</v>
      </c>
      <c r="CH17" s="188" t="s">
        <v>1029</v>
      </c>
      <c r="CI17" s="188" t="s">
        <v>1029</v>
      </c>
      <c r="CJ17" s="188" t="s">
        <v>3074</v>
      </c>
      <c r="CK17" s="188" t="s">
        <v>1029</v>
      </c>
      <c r="CL17" s="188" t="s">
        <v>1029</v>
      </c>
      <c r="CM17" s="188" t="s">
        <v>3074</v>
      </c>
      <c r="CN17" s="188" t="s">
        <v>1029</v>
      </c>
      <c r="CO17" s="188" t="s">
        <v>1029</v>
      </c>
      <c r="CP17" s="188" t="s">
        <v>3074</v>
      </c>
      <c r="CQ17" s="188" t="s">
        <v>1029</v>
      </c>
      <c r="CR17" s="188" t="s">
        <v>1029</v>
      </c>
      <c r="CS17" s="188" t="s">
        <v>3074</v>
      </c>
      <c r="CT17" s="188" t="s">
        <v>1029</v>
      </c>
      <c r="CU17" s="188" t="s">
        <v>1029</v>
      </c>
      <c r="CV17" s="188" t="s">
        <v>3074</v>
      </c>
      <c r="CW17" s="188" t="s">
        <v>1029</v>
      </c>
      <c r="CX17" s="188" t="s">
        <v>1029</v>
      </c>
      <c r="CY17" s="188" t="s">
        <v>3074</v>
      </c>
      <c r="CZ17" s="188" t="s">
        <v>1029</v>
      </c>
      <c r="DA17" s="188" t="s">
        <v>1029</v>
      </c>
      <c r="DB17" s="188" t="s">
        <v>3074</v>
      </c>
      <c r="DC17" s="188" t="s">
        <v>1029</v>
      </c>
      <c r="DD17" s="188" t="s">
        <v>1029</v>
      </c>
      <c r="DE17" s="188" t="s">
        <v>3074</v>
      </c>
      <c r="DF17" s="188" t="s">
        <v>1029</v>
      </c>
      <c r="DG17" s="188" t="s">
        <v>1029</v>
      </c>
      <c r="DH17" s="188" t="s">
        <v>3074</v>
      </c>
      <c r="DI17" s="188" t="s">
        <v>1029</v>
      </c>
      <c r="DJ17" s="188" t="s">
        <v>1029</v>
      </c>
      <c r="DK17" s="188" t="s">
        <v>3074</v>
      </c>
      <c r="DL17" s="188" t="s">
        <v>1029</v>
      </c>
      <c r="DM17" s="188" t="s">
        <v>1029</v>
      </c>
      <c r="DN17" s="188" t="s">
        <v>3074</v>
      </c>
      <c r="DO17" s="188" t="s">
        <v>1029</v>
      </c>
      <c r="DP17" s="188" t="s">
        <v>1029</v>
      </c>
      <c r="DQ17" s="188" t="s">
        <v>3074</v>
      </c>
      <c r="DR17" s="188" t="s">
        <v>1029</v>
      </c>
      <c r="DS17" s="188" t="s">
        <v>1029</v>
      </c>
      <c r="DT17" s="188" t="s">
        <v>3074</v>
      </c>
      <c r="DU17" s="188" t="s">
        <v>1029</v>
      </c>
      <c r="DV17" s="188" t="s">
        <v>1029</v>
      </c>
      <c r="DW17" s="188" t="s">
        <v>3074</v>
      </c>
      <c r="DX17" s="188" t="s">
        <v>1029</v>
      </c>
      <c r="DY17" s="188" t="s">
        <v>1029</v>
      </c>
      <c r="DZ17" s="188" t="s">
        <v>3074</v>
      </c>
      <c r="EA17" s="188" t="s">
        <v>1029</v>
      </c>
      <c r="EB17" s="188" t="s">
        <v>1029</v>
      </c>
      <c r="EC17" s="188" t="s">
        <v>3074</v>
      </c>
      <c r="ED17" s="188" t="s">
        <v>1029</v>
      </c>
      <c r="EE17" s="188" t="s">
        <v>1029</v>
      </c>
      <c r="EF17" s="188" t="s">
        <v>3074</v>
      </c>
      <c r="EG17" s="188" t="s">
        <v>1029</v>
      </c>
      <c r="EH17" s="188" t="s">
        <v>1029</v>
      </c>
      <c r="EI17" s="188" t="s">
        <v>3074</v>
      </c>
      <c r="EJ17" s="188" t="s">
        <v>1029</v>
      </c>
      <c r="EK17" s="188" t="s">
        <v>1029</v>
      </c>
      <c r="EL17" s="188" t="s">
        <v>3074</v>
      </c>
      <c r="EM17" s="188" t="s">
        <v>1029</v>
      </c>
      <c r="EN17" s="188" t="s">
        <v>1029</v>
      </c>
      <c r="EO17" s="188" t="s">
        <v>3074</v>
      </c>
      <c r="EP17" s="188" t="s">
        <v>1029</v>
      </c>
      <c r="EQ17" s="188" t="s">
        <v>1029</v>
      </c>
      <c r="ER17" s="188" t="s">
        <v>3074</v>
      </c>
      <c r="ES17" s="188" t="s">
        <v>1029</v>
      </c>
      <c r="ET17" s="188" t="s">
        <v>1029</v>
      </c>
    </row>
    <row r="18" spans="1:150" x14ac:dyDescent="0.3">
      <c r="A18" s="1"/>
      <c r="B18" s="186" t="s">
        <v>3130</v>
      </c>
      <c r="C18" s="186" t="s">
        <v>92</v>
      </c>
      <c r="D18" s="186" t="s">
        <v>1088</v>
      </c>
      <c r="E18" s="186" t="s">
        <v>3131</v>
      </c>
      <c r="F18" s="186" t="s">
        <v>3132</v>
      </c>
      <c r="G18" s="186" t="s">
        <v>3074</v>
      </c>
      <c r="H18" s="186" t="s">
        <v>2956</v>
      </c>
      <c r="I18" s="186" t="s">
        <v>2956</v>
      </c>
      <c r="J18" s="186" t="s">
        <v>3074</v>
      </c>
      <c r="K18" s="186" t="s">
        <v>2956</v>
      </c>
      <c r="L18" s="186" t="s">
        <v>2956</v>
      </c>
      <c r="M18" s="186" t="s">
        <v>3074</v>
      </c>
      <c r="N18" s="186" t="s">
        <v>2956</v>
      </c>
      <c r="O18" s="186" t="s">
        <v>2956</v>
      </c>
      <c r="P18" s="186" t="s">
        <v>3074</v>
      </c>
      <c r="Q18" s="186" t="s">
        <v>2956</v>
      </c>
      <c r="R18" s="186" t="s">
        <v>2956</v>
      </c>
      <c r="S18" s="186" t="s">
        <v>3074</v>
      </c>
      <c r="T18" s="186" t="s">
        <v>2956</v>
      </c>
      <c r="U18" s="186" t="s">
        <v>2956</v>
      </c>
      <c r="V18" s="186" t="s">
        <v>3074</v>
      </c>
      <c r="W18" s="186" t="s">
        <v>2956</v>
      </c>
      <c r="X18" s="186" t="s">
        <v>2956</v>
      </c>
      <c r="Y18" s="186" t="s">
        <v>3074</v>
      </c>
      <c r="Z18" s="186" t="s">
        <v>2956</v>
      </c>
      <c r="AA18" s="186" t="s">
        <v>2956</v>
      </c>
      <c r="AB18" s="186" t="s">
        <v>3074</v>
      </c>
      <c r="AC18" s="186" t="s">
        <v>2956</v>
      </c>
      <c r="AD18" s="186" t="s">
        <v>2956</v>
      </c>
      <c r="AE18" s="186" t="s">
        <v>3074</v>
      </c>
      <c r="AF18" s="186" t="s">
        <v>2956</v>
      </c>
      <c r="AG18" s="186" t="s">
        <v>2956</v>
      </c>
      <c r="AH18" s="186" t="s">
        <v>3074</v>
      </c>
      <c r="AI18" s="186" t="s">
        <v>2956</v>
      </c>
      <c r="AJ18" s="186" t="s">
        <v>2956</v>
      </c>
      <c r="AK18" s="186" t="s">
        <v>3074</v>
      </c>
      <c r="AL18" s="186" t="s">
        <v>2956</v>
      </c>
      <c r="AM18" s="186" t="s">
        <v>2956</v>
      </c>
      <c r="AN18" s="186" t="s">
        <v>3074</v>
      </c>
      <c r="AO18" s="186" t="s">
        <v>2956</v>
      </c>
      <c r="AP18" s="186" t="s">
        <v>2956</v>
      </c>
      <c r="AQ18" s="186" t="s">
        <v>3074</v>
      </c>
      <c r="AR18" s="186" t="s">
        <v>2956</v>
      </c>
      <c r="AS18" s="186" t="s">
        <v>2956</v>
      </c>
      <c r="AT18" s="186" t="s">
        <v>3074</v>
      </c>
      <c r="AU18" s="186" t="s">
        <v>2956</v>
      </c>
      <c r="AV18" s="186" t="s">
        <v>2956</v>
      </c>
      <c r="AW18" s="186" t="s">
        <v>3074</v>
      </c>
      <c r="AX18" s="186" t="s">
        <v>2956</v>
      </c>
      <c r="AY18" s="186" t="s">
        <v>2956</v>
      </c>
      <c r="AZ18" s="186" t="s">
        <v>3074</v>
      </c>
      <c r="BA18" s="186" t="s">
        <v>2956</v>
      </c>
      <c r="BB18" s="186" t="s">
        <v>2956</v>
      </c>
      <c r="BC18" s="186" t="s">
        <v>3074</v>
      </c>
      <c r="BD18" s="186" t="s">
        <v>2956</v>
      </c>
      <c r="BE18" s="186" t="s">
        <v>2956</v>
      </c>
      <c r="BF18" s="186" t="s">
        <v>3074</v>
      </c>
      <c r="BG18" s="186" t="s">
        <v>2956</v>
      </c>
      <c r="BH18" s="186" t="s">
        <v>2956</v>
      </c>
      <c r="BI18" s="186" t="s">
        <v>3074</v>
      </c>
      <c r="BJ18" s="186" t="s">
        <v>2956</v>
      </c>
      <c r="BK18" s="186" t="s">
        <v>2956</v>
      </c>
      <c r="BL18" s="186" t="s">
        <v>3074</v>
      </c>
      <c r="BM18" s="186" t="s">
        <v>2956</v>
      </c>
      <c r="BN18" s="186" t="s">
        <v>2956</v>
      </c>
      <c r="BO18" s="186" t="s">
        <v>3074</v>
      </c>
      <c r="BP18" s="186" t="s">
        <v>2956</v>
      </c>
      <c r="BQ18" s="186" t="s">
        <v>2956</v>
      </c>
      <c r="BR18" s="186" t="s">
        <v>3074</v>
      </c>
      <c r="BS18" s="186" t="s">
        <v>2956</v>
      </c>
      <c r="BT18" s="186" t="s">
        <v>2956</v>
      </c>
      <c r="BU18" s="186" t="s">
        <v>3074</v>
      </c>
      <c r="BV18" s="186" t="s">
        <v>2956</v>
      </c>
      <c r="BW18" s="186" t="s">
        <v>2956</v>
      </c>
      <c r="BX18" s="186" t="s">
        <v>3074</v>
      </c>
      <c r="BY18" s="186" t="s">
        <v>2956</v>
      </c>
      <c r="BZ18" s="186" t="s">
        <v>2956</v>
      </c>
      <c r="CA18" s="186" t="s">
        <v>3074</v>
      </c>
      <c r="CB18" s="186" t="s">
        <v>2956</v>
      </c>
      <c r="CC18" s="186" t="s">
        <v>2956</v>
      </c>
      <c r="CD18" s="186" t="s">
        <v>3074</v>
      </c>
      <c r="CE18" s="186" t="s">
        <v>2956</v>
      </c>
      <c r="CF18" s="186" t="s">
        <v>2956</v>
      </c>
      <c r="CG18" s="186" t="s">
        <v>3074</v>
      </c>
      <c r="CH18" s="186" t="s">
        <v>2956</v>
      </c>
      <c r="CI18" s="186" t="s">
        <v>2956</v>
      </c>
      <c r="CJ18" s="186" t="s">
        <v>3074</v>
      </c>
      <c r="CK18" s="186" t="s">
        <v>2956</v>
      </c>
      <c r="CL18" s="186" t="s">
        <v>2956</v>
      </c>
      <c r="CM18" s="186" t="s">
        <v>3074</v>
      </c>
      <c r="CN18" s="186" t="s">
        <v>2956</v>
      </c>
      <c r="CO18" s="186" t="s">
        <v>2956</v>
      </c>
      <c r="CP18" s="186" t="s">
        <v>3074</v>
      </c>
      <c r="CQ18" s="186" t="s">
        <v>2956</v>
      </c>
      <c r="CR18" s="186" t="s">
        <v>2956</v>
      </c>
      <c r="CS18" s="186" t="s">
        <v>3074</v>
      </c>
      <c r="CT18" s="186" t="s">
        <v>2956</v>
      </c>
      <c r="CU18" s="186" t="s">
        <v>2956</v>
      </c>
      <c r="CV18" s="186" t="s">
        <v>3074</v>
      </c>
      <c r="CW18" s="186" t="s">
        <v>2956</v>
      </c>
      <c r="CX18" s="186" t="s">
        <v>2956</v>
      </c>
      <c r="CY18" s="186" t="s">
        <v>3074</v>
      </c>
      <c r="CZ18" s="186" t="s">
        <v>2956</v>
      </c>
      <c r="DA18" s="186" t="s">
        <v>2956</v>
      </c>
      <c r="DB18" s="186" t="s">
        <v>3074</v>
      </c>
      <c r="DC18" s="186" t="s">
        <v>2956</v>
      </c>
      <c r="DD18" s="186" t="s">
        <v>2956</v>
      </c>
      <c r="DE18" s="186" t="s">
        <v>3074</v>
      </c>
      <c r="DF18" s="186" t="s">
        <v>2956</v>
      </c>
      <c r="DG18" s="186" t="s">
        <v>2956</v>
      </c>
      <c r="DH18" s="186" t="s">
        <v>3074</v>
      </c>
      <c r="DI18" s="186" t="s">
        <v>2956</v>
      </c>
      <c r="DJ18" s="186" t="s">
        <v>2956</v>
      </c>
      <c r="DK18" s="186" t="s">
        <v>3074</v>
      </c>
      <c r="DL18" s="186" t="s">
        <v>2956</v>
      </c>
      <c r="DM18" s="186" t="s">
        <v>2956</v>
      </c>
      <c r="DN18" s="186" t="s">
        <v>3074</v>
      </c>
      <c r="DO18" s="186" t="s">
        <v>2956</v>
      </c>
      <c r="DP18" s="186" t="s">
        <v>2956</v>
      </c>
      <c r="DQ18" s="186" t="s">
        <v>3074</v>
      </c>
      <c r="DR18" s="186" t="s">
        <v>2956</v>
      </c>
      <c r="DS18" s="186" t="s">
        <v>2956</v>
      </c>
      <c r="DT18" s="186" t="s">
        <v>3074</v>
      </c>
      <c r="DU18" s="186" t="s">
        <v>2956</v>
      </c>
      <c r="DV18" s="186" t="s">
        <v>2956</v>
      </c>
      <c r="DW18" s="186" t="s">
        <v>3074</v>
      </c>
      <c r="DX18" s="186" t="s">
        <v>2956</v>
      </c>
      <c r="DY18" s="186" t="s">
        <v>2956</v>
      </c>
      <c r="DZ18" s="186" t="s">
        <v>3074</v>
      </c>
      <c r="EA18" s="186" t="s">
        <v>2956</v>
      </c>
      <c r="EB18" s="186" t="s">
        <v>2956</v>
      </c>
      <c r="EC18" s="186" t="s">
        <v>3074</v>
      </c>
      <c r="ED18" s="186" t="s">
        <v>2956</v>
      </c>
      <c r="EE18" s="186" t="s">
        <v>2956</v>
      </c>
      <c r="EF18" s="186" t="s">
        <v>3074</v>
      </c>
      <c r="EG18" s="186" t="s">
        <v>2956</v>
      </c>
      <c r="EH18" s="186" t="s">
        <v>2956</v>
      </c>
      <c r="EI18" s="186" t="s">
        <v>3074</v>
      </c>
      <c r="EJ18" s="186" t="s">
        <v>2956</v>
      </c>
      <c r="EK18" s="186" t="s">
        <v>2956</v>
      </c>
      <c r="EL18" s="186" t="s">
        <v>3074</v>
      </c>
      <c r="EM18" s="186" t="s">
        <v>2956</v>
      </c>
      <c r="EN18" s="186" t="s">
        <v>2956</v>
      </c>
      <c r="EO18" s="186" t="s">
        <v>3074</v>
      </c>
      <c r="EP18" s="186" t="s">
        <v>2956</v>
      </c>
      <c r="EQ18" s="186" t="s">
        <v>2956</v>
      </c>
      <c r="ER18" s="186" t="s">
        <v>3074</v>
      </c>
      <c r="ES18" s="186" t="s">
        <v>2956</v>
      </c>
      <c r="ET18" s="186" t="s">
        <v>2956</v>
      </c>
    </row>
    <row r="19" spans="1:150" x14ac:dyDescent="0.3">
      <c r="A19" s="1"/>
      <c r="B19" s="187" t="s">
        <v>3133</v>
      </c>
      <c r="C19" s="187" t="s">
        <v>92</v>
      </c>
      <c r="D19" s="187" t="s">
        <v>1088</v>
      </c>
      <c r="E19" s="187" t="s">
        <v>3134</v>
      </c>
      <c r="F19" s="187" t="s">
        <v>3135</v>
      </c>
      <c r="G19" s="188" t="s">
        <v>3074</v>
      </c>
      <c r="H19" s="188" t="s">
        <v>2956</v>
      </c>
      <c r="I19" s="188" t="s">
        <v>2956</v>
      </c>
      <c r="J19" s="188" t="s">
        <v>3074</v>
      </c>
      <c r="K19" s="188" t="s">
        <v>2956</v>
      </c>
      <c r="L19" s="188" t="s">
        <v>2956</v>
      </c>
      <c r="M19" s="188" t="s">
        <v>3074</v>
      </c>
      <c r="N19" s="188" t="s">
        <v>2956</v>
      </c>
      <c r="O19" s="188" t="s">
        <v>2956</v>
      </c>
      <c r="P19" s="188" t="s">
        <v>3074</v>
      </c>
      <c r="Q19" s="188" t="s">
        <v>2956</v>
      </c>
      <c r="R19" s="188" t="s">
        <v>2956</v>
      </c>
      <c r="S19" s="188" t="s">
        <v>3074</v>
      </c>
      <c r="T19" s="188" t="s">
        <v>2956</v>
      </c>
      <c r="U19" s="188" t="s">
        <v>2956</v>
      </c>
      <c r="V19" s="188" t="s">
        <v>3074</v>
      </c>
      <c r="W19" s="188" t="s">
        <v>2956</v>
      </c>
      <c r="X19" s="188" t="s">
        <v>2956</v>
      </c>
      <c r="Y19" s="188" t="s">
        <v>3074</v>
      </c>
      <c r="Z19" s="188" t="s">
        <v>2956</v>
      </c>
      <c r="AA19" s="188" t="s">
        <v>2956</v>
      </c>
      <c r="AB19" s="188" t="s">
        <v>3074</v>
      </c>
      <c r="AC19" s="188" t="s">
        <v>2956</v>
      </c>
      <c r="AD19" s="188" t="s">
        <v>2956</v>
      </c>
      <c r="AE19" s="188" t="s">
        <v>3074</v>
      </c>
      <c r="AF19" s="188" t="s">
        <v>2956</v>
      </c>
      <c r="AG19" s="188" t="s">
        <v>2956</v>
      </c>
      <c r="AH19" s="188" t="s">
        <v>3074</v>
      </c>
      <c r="AI19" s="188" t="s">
        <v>2956</v>
      </c>
      <c r="AJ19" s="188" t="s">
        <v>2956</v>
      </c>
      <c r="AK19" s="188" t="s">
        <v>3074</v>
      </c>
      <c r="AL19" s="188" t="s">
        <v>2956</v>
      </c>
      <c r="AM19" s="188" t="s">
        <v>2956</v>
      </c>
      <c r="AN19" s="188" t="s">
        <v>3074</v>
      </c>
      <c r="AO19" s="188" t="s">
        <v>2956</v>
      </c>
      <c r="AP19" s="188" t="s">
        <v>2956</v>
      </c>
      <c r="AQ19" s="188" t="s">
        <v>3074</v>
      </c>
      <c r="AR19" s="188" t="s">
        <v>2956</v>
      </c>
      <c r="AS19" s="188" t="s">
        <v>2956</v>
      </c>
      <c r="AT19" s="188" t="s">
        <v>3074</v>
      </c>
      <c r="AU19" s="188" t="s">
        <v>2956</v>
      </c>
      <c r="AV19" s="188" t="s">
        <v>2956</v>
      </c>
      <c r="AW19" s="188" t="s">
        <v>3074</v>
      </c>
      <c r="AX19" s="188" t="s">
        <v>2956</v>
      </c>
      <c r="AY19" s="188" t="s">
        <v>2956</v>
      </c>
      <c r="AZ19" s="188" t="s">
        <v>3074</v>
      </c>
      <c r="BA19" s="188" t="s">
        <v>2956</v>
      </c>
      <c r="BB19" s="188" t="s">
        <v>2956</v>
      </c>
      <c r="BC19" s="188" t="s">
        <v>3074</v>
      </c>
      <c r="BD19" s="188" t="s">
        <v>2956</v>
      </c>
      <c r="BE19" s="188" t="s">
        <v>2956</v>
      </c>
      <c r="BF19" s="188" t="s">
        <v>3074</v>
      </c>
      <c r="BG19" s="188" t="s">
        <v>2956</v>
      </c>
      <c r="BH19" s="188" t="s">
        <v>2956</v>
      </c>
      <c r="BI19" s="188" t="s">
        <v>3074</v>
      </c>
      <c r="BJ19" s="188" t="s">
        <v>2956</v>
      </c>
      <c r="BK19" s="188" t="s">
        <v>2956</v>
      </c>
      <c r="BL19" s="188" t="s">
        <v>3074</v>
      </c>
      <c r="BM19" s="188" t="s">
        <v>2956</v>
      </c>
      <c r="BN19" s="188" t="s">
        <v>2956</v>
      </c>
      <c r="BO19" s="188" t="s">
        <v>3074</v>
      </c>
      <c r="BP19" s="188" t="s">
        <v>2956</v>
      </c>
      <c r="BQ19" s="188" t="s">
        <v>2956</v>
      </c>
      <c r="BR19" s="188" t="s">
        <v>3074</v>
      </c>
      <c r="BS19" s="188" t="s">
        <v>2956</v>
      </c>
      <c r="BT19" s="188" t="s">
        <v>2956</v>
      </c>
      <c r="BU19" s="188" t="s">
        <v>3074</v>
      </c>
      <c r="BV19" s="188" t="s">
        <v>2956</v>
      </c>
      <c r="BW19" s="188" t="s">
        <v>2956</v>
      </c>
      <c r="BX19" s="188" t="s">
        <v>3074</v>
      </c>
      <c r="BY19" s="188" t="s">
        <v>2956</v>
      </c>
      <c r="BZ19" s="188" t="s">
        <v>2956</v>
      </c>
      <c r="CA19" s="188" t="s">
        <v>3074</v>
      </c>
      <c r="CB19" s="188" t="s">
        <v>2956</v>
      </c>
      <c r="CC19" s="188" t="s">
        <v>2956</v>
      </c>
      <c r="CD19" s="188" t="s">
        <v>3074</v>
      </c>
      <c r="CE19" s="188" t="s">
        <v>2956</v>
      </c>
      <c r="CF19" s="188" t="s">
        <v>2956</v>
      </c>
      <c r="CG19" s="188" t="s">
        <v>3074</v>
      </c>
      <c r="CH19" s="188" t="s">
        <v>2956</v>
      </c>
      <c r="CI19" s="188" t="s">
        <v>2956</v>
      </c>
      <c r="CJ19" s="188" t="s">
        <v>3074</v>
      </c>
      <c r="CK19" s="188" t="s">
        <v>2956</v>
      </c>
      <c r="CL19" s="188" t="s">
        <v>2956</v>
      </c>
      <c r="CM19" s="188" t="s">
        <v>3074</v>
      </c>
      <c r="CN19" s="188" t="s">
        <v>2956</v>
      </c>
      <c r="CO19" s="188" t="s">
        <v>2956</v>
      </c>
      <c r="CP19" s="188" t="s">
        <v>3074</v>
      </c>
      <c r="CQ19" s="188" t="s">
        <v>2956</v>
      </c>
      <c r="CR19" s="188" t="s">
        <v>2956</v>
      </c>
      <c r="CS19" s="188" t="s">
        <v>3074</v>
      </c>
      <c r="CT19" s="188" t="s">
        <v>2956</v>
      </c>
      <c r="CU19" s="188" t="s">
        <v>2956</v>
      </c>
      <c r="CV19" s="188" t="s">
        <v>3074</v>
      </c>
      <c r="CW19" s="188" t="s">
        <v>2956</v>
      </c>
      <c r="CX19" s="188" t="s">
        <v>2956</v>
      </c>
      <c r="CY19" s="188" t="s">
        <v>3074</v>
      </c>
      <c r="CZ19" s="188" t="s">
        <v>2956</v>
      </c>
      <c r="DA19" s="188" t="s">
        <v>2956</v>
      </c>
      <c r="DB19" s="188" t="s">
        <v>3074</v>
      </c>
      <c r="DC19" s="188" t="s">
        <v>2956</v>
      </c>
      <c r="DD19" s="188" t="s">
        <v>2956</v>
      </c>
      <c r="DE19" s="188" t="s">
        <v>3074</v>
      </c>
      <c r="DF19" s="188" t="s">
        <v>2956</v>
      </c>
      <c r="DG19" s="188" t="s">
        <v>2956</v>
      </c>
      <c r="DH19" s="188" t="s">
        <v>3074</v>
      </c>
      <c r="DI19" s="188" t="s">
        <v>2956</v>
      </c>
      <c r="DJ19" s="188" t="s">
        <v>2956</v>
      </c>
      <c r="DK19" s="188" t="s">
        <v>3074</v>
      </c>
      <c r="DL19" s="188" t="s">
        <v>2956</v>
      </c>
      <c r="DM19" s="188" t="s">
        <v>2956</v>
      </c>
      <c r="DN19" s="188" t="s">
        <v>3074</v>
      </c>
      <c r="DO19" s="188" t="s">
        <v>2956</v>
      </c>
      <c r="DP19" s="188" t="s">
        <v>2956</v>
      </c>
      <c r="DQ19" s="188" t="s">
        <v>3074</v>
      </c>
      <c r="DR19" s="188" t="s">
        <v>2956</v>
      </c>
      <c r="DS19" s="188" t="s">
        <v>2956</v>
      </c>
      <c r="DT19" s="188" t="s">
        <v>3074</v>
      </c>
      <c r="DU19" s="188" t="s">
        <v>2956</v>
      </c>
      <c r="DV19" s="188" t="s">
        <v>2956</v>
      </c>
      <c r="DW19" s="188" t="s">
        <v>3074</v>
      </c>
      <c r="DX19" s="188" t="s">
        <v>2956</v>
      </c>
      <c r="DY19" s="188" t="s">
        <v>2956</v>
      </c>
      <c r="DZ19" s="188" t="s">
        <v>3074</v>
      </c>
      <c r="EA19" s="188" t="s">
        <v>2956</v>
      </c>
      <c r="EB19" s="188" t="s">
        <v>2956</v>
      </c>
      <c r="EC19" s="188" t="s">
        <v>3074</v>
      </c>
      <c r="ED19" s="188" t="s">
        <v>2956</v>
      </c>
      <c r="EE19" s="188" t="s">
        <v>2956</v>
      </c>
      <c r="EF19" s="188" t="s">
        <v>3074</v>
      </c>
      <c r="EG19" s="188" t="s">
        <v>2956</v>
      </c>
      <c r="EH19" s="188" t="s">
        <v>2956</v>
      </c>
      <c r="EI19" s="188" t="s">
        <v>3074</v>
      </c>
      <c r="EJ19" s="188" t="s">
        <v>2956</v>
      </c>
      <c r="EK19" s="188" t="s">
        <v>2956</v>
      </c>
      <c r="EL19" s="188" t="s">
        <v>3074</v>
      </c>
      <c r="EM19" s="188" t="s">
        <v>2956</v>
      </c>
      <c r="EN19" s="188" t="s">
        <v>2956</v>
      </c>
      <c r="EO19" s="188" t="s">
        <v>3074</v>
      </c>
      <c r="EP19" s="188" t="s">
        <v>2956</v>
      </c>
      <c r="EQ19" s="188" t="s">
        <v>2956</v>
      </c>
      <c r="ER19" s="188" t="s">
        <v>3074</v>
      </c>
      <c r="ES19" s="188" t="s">
        <v>2956</v>
      </c>
      <c r="ET19" s="188" t="s">
        <v>2956</v>
      </c>
    </row>
    <row r="20" spans="1:150" x14ac:dyDescent="0.3">
      <c r="A20" s="1"/>
      <c r="B20" s="187" t="s">
        <v>3136</v>
      </c>
      <c r="C20" s="187" t="s">
        <v>92</v>
      </c>
      <c r="D20" s="187" t="s">
        <v>1088</v>
      </c>
      <c r="E20" s="187" t="s">
        <v>3137</v>
      </c>
      <c r="F20" s="187" t="s">
        <v>3138</v>
      </c>
      <c r="G20" s="188" t="s">
        <v>3074</v>
      </c>
      <c r="H20" s="188" t="s">
        <v>2956</v>
      </c>
      <c r="I20" s="188" t="s">
        <v>2956</v>
      </c>
      <c r="J20" s="188" t="s">
        <v>3074</v>
      </c>
      <c r="K20" s="188" t="s">
        <v>2956</v>
      </c>
      <c r="L20" s="188" t="s">
        <v>2956</v>
      </c>
      <c r="M20" s="188" t="s">
        <v>3074</v>
      </c>
      <c r="N20" s="188" t="s">
        <v>2956</v>
      </c>
      <c r="O20" s="188" t="s">
        <v>2956</v>
      </c>
      <c r="P20" s="188" t="s">
        <v>3074</v>
      </c>
      <c r="Q20" s="188" t="s">
        <v>2956</v>
      </c>
      <c r="R20" s="188" t="s">
        <v>2956</v>
      </c>
      <c r="S20" s="188" t="s">
        <v>3074</v>
      </c>
      <c r="T20" s="188" t="s">
        <v>2956</v>
      </c>
      <c r="U20" s="188" t="s">
        <v>2956</v>
      </c>
      <c r="V20" s="188" t="s">
        <v>3074</v>
      </c>
      <c r="W20" s="188" t="s">
        <v>2956</v>
      </c>
      <c r="X20" s="188" t="s">
        <v>2956</v>
      </c>
      <c r="Y20" s="188" t="s">
        <v>3074</v>
      </c>
      <c r="Z20" s="188" t="s">
        <v>2956</v>
      </c>
      <c r="AA20" s="188" t="s">
        <v>2956</v>
      </c>
      <c r="AB20" s="188" t="s">
        <v>3074</v>
      </c>
      <c r="AC20" s="188" t="s">
        <v>2956</v>
      </c>
      <c r="AD20" s="188" t="s">
        <v>2956</v>
      </c>
      <c r="AE20" s="188" t="s">
        <v>3074</v>
      </c>
      <c r="AF20" s="188" t="s">
        <v>2956</v>
      </c>
      <c r="AG20" s="188" t="s">
        <v>2956</v>
      </c>
      <c r="AH20" s="188" t="s">
        <v>3074</v>
      </c>
      <c r="AI20" s="188" t="s">
        <v>2956</v>
      </c>
      <c r="AJ20" s="188" t="s">
        <v>2956</v>
      </c>
      <c r="AK20" s="188" t="s">
        <v>3074</v>
      </c>
      <c r="AL20" s="188" t="s">
        <v>2956</v>
      </c>
      <c r="AM20" s="188" t="s">
        <v>2956</v>
      </c>
      <c r="AN20" s="188" t="s">
        <v>3074</v>
      </c>
      <c r="AO20" s="188" t="s">
        <v>2956</v>
      </c>
      <c r="AP20" s="188" t="s">
        <v>2956</v>
      </c>
      <c r="AQ20" s="188" t="s">
        <v>3074</v>
      </c>
      <c r="AR20" s="188" t="s">
        <v>2956</v>
      </c>
      <c r="AS20" s="188" t="s">
        <v>2956</v>
      </c>
      <c r="AT20" s="188" t="s">
        <v>3074</v>
      </c>
      <c r="AU20" s="188" t="s">
        <v>2956</v>
      </c>
      <c r="AV20" s="188" t="s">
        <v>2956</v>
      </c>
      <c r="AW20" s="188" t="s">
        <v>3074</v>
      </c>
      <c r="AX20" s="188" t="s">
        <v>2956</v>
      </c>
      <c r="AY20" s="188" t="s">
        <v>2956</v>
      </c>
      <c r="AZ20" s="188" t="s">
        <v>3074</v>
      </c>
      <c r="BA20" s="188" t="s">
        <v>2956</v>
      </c>
      <c r="BB20" s="188" t="s">
        <v>2956</v>
      </c>
      <c r="BC20" s="188" t="s">
        <v>3074</v>
      </c>
      <c r="BD20" s="188" t="s">
        <v>2956</v>
      </c>
      <c r="BE20" s="188" t="s">
        <v>2956</v>
      </c>
      <c r="BF20" s="188" t="s">
        <v>3074</v>
      </c>
      <c r="BG20" s="188" t="s">
        <v>2956</v>
      </c>
      <c r="BH20" s="188" t="s">
        <v>2956</v>
      </c>
      <c r="BI20" s="188" t="s">
        <v>3074</v>
      </c>
      <c r="BJ20" s="188" t="s">
        <v>2956</v>
      </c>
      <c r="BK20" s="188" t="s">
        <v>2956</v>
      </c>
      <c r="BL20" s="188" t="s">
        <v>3074</v>
      </c>
      <c r="BM20" s="188" t="s">
        <v>2956</v>
      </c>
      <c r="BN20" s="188" t="s">
        <v>2956</v>
      </c>
      <c r="BO20" s="188" t="s">
        <v>3074</v>
      </c>
      <c r="BP20" s="188" t="s">
        <v>2956</v>
      </c>
      <c r="BQ20" s="188" t="s">
        <v>2956</v>
      </c>
      <c r="BR20" s="188" t="s">
        <v>3074</v>
      </c>
      <c r="BS20" s="188" t="s">
        <v>2956</v>
      </c>
      <c r="BT20" s="188" t="s">
        <v>2956</v>
      </c>
      <c r="BU20" s="188" t="s">
        <v>3074</v>
      </c>
      <c r="BV20" s="188" t="s">
        <v>2956</v>
      </c>
      <c r="BW20" s="188" t="s">
        <v>2956</v>
      </c>
      <c r="BX20" s="188" t="s">
        <v>3074</v>
      </c>
      <c r="BY20" s="188" t="s">
        <v>2956</v>
      </c>
      <c r="BZ20" s="188" t="s">
        <v>2956</v>
      </c>
      <c r="CA20" s="188" t="s">
        <v>3074</v>
      </c>
      <c r="CB20" s="188" t="s">
        <v>2956</v>
      </c>
      <c r="CC20" s="188" t="s">
        <v>2956</v>
      </c>
      <c r="CD20" s="188" t="s">
        <v>3074</v>
      </c>
      <c r="CE20" s="188" t="s">
        <v>2956</v>
      </c>
      <c r="CF20" s="188" t="s">
        <v>2956</v>
      </c>
      <c r="CG20" s="188" t="s">
        <v>3074</v>
      </c>
      <c r="CH20" s="188" t="s">
        <v>2956</v>
      </c>
      <c r="CI20" s="188" t="s">
        <v>2956</v>
      </c>
      <c r="CJ20" s="188" t="s">
        <v>3074</v>
      </c>
      <c r="CK20" s="188" t="s">
        <v>2956</v>
      </c>
      <c r="CL20" s="188" t="s">
        <v>2956</v>
      </c>
      <c r="CM20" s="188" t="s">
        <v>3074</v>
      </c>
      <c r="CN20" s="188" t="s">
        <v>2956</v>
      </c>
      <c r="CO20" s="188" t="s">
        <v>2956</v>
      </c>
      <c r="CP20" s="188" t="s">
        <v>3074</v>
      </c>
      <c r="CQ20" s="188" t="s">
        <v>2956</v>
      </c>
      <c r="CR20" s="188" t="s">
        <v>2956</v>
      </c>
      <c r="CS20" s="188" t="s">
        <v>3074</v>
      </c>
      <c r="CT20" s="188" t="s">
        <v>2956</v>
      </c>
      <c r="CU20" s="188" t="s">
        <v>2956</v>
      </c>
      <c r="CV20" s="188" t="s">
        <v>3074</v>
      </c>
      <c r="CW20" s="188" t="s">
        <v>2956</v>
      </c>
      <c r="CX20" s="188" t="s">
        <v>2956</v>
      </c>
      <c r="CY20" s="188" t="s">
        <v>3074</v>
      </c>
      <c r="CZ20" s="188" t="s">
        <v>2956</v>
      </c>
      <c r="DA20" s="188" t="s">
        <v>2956</v>
      </c>
      <c r="DB20" s="188" t="s">
        <v>3074</v>
      </c>
      <c r="DC20" s="188" t="s">
        <v>2956</v>
      </c>
      <c r="DD20" s="188" t="s">
        <v>2956</v>
      </c>
      <c r="DE20" s="188" t="s">
        <v>3074</v>
      </c>
      <c r="DF20" s="188" t="s">
        <v>2956</v>
      </c>
      <c r="DG20" s="188" t="s">
        <v>2956</v>
      </c>
      <c r="DH20" s="188" t="s">
        <v>3074</v>
      </c>
      <c r="DI20" s="188" t="s">
        <v>2956</v>
      </c>
      <c r="DJ20" s="188" t="s">
        <v>2956</v>
      </c>
      <c r="DK20" s="188" t="s">
        <v>3074</v>
      </c>
      <c r="DL20" s="188" t="s">
        <v>2956</v>
      </c>
      <c r="DM20" s="188" t="s">
        <v>2956</v>
      </c>
      <c r="DN20" s="188" t="s">
        <v>3074</v>
      </c>
      <c r="DO20" s="188" t="s">
        <v>2956</v>
      </c>
      <c r="DP20" s="188" t="s">
        <v>2956</v>
      </c>
      <c r="DQ20" s="188" t="s">
        <v>3074</v>
      </c>
      <c r="DR20" s="188" t="s">
        <v>2956</v>
      </c>
      <c r="DS20" s="188" t="s">
        <v>2956</v>
      </c>
      <c r="DT20" s="188" t="s">
        <v>3074</v>
      </c>
      <c r="DU20" s="188" t="s">
        <v>2956</v>
      </c>
      <c r="DV20" s="188" t="s">
        <v>2956</v>
      </c>
      <c r="DW20" s="188" t="s">
        <v>3074</v>
      </c>
      <c r="DX20" s="188" t="s">
        <v>2956</v>
      </c>
      <c r="DY20" s="188" t="s">
        <v>2956</v>
      </c>
      <c r="DZ20" s="188" t="s">
        <v>3074</v>
      </c>
      <c r="EA20" s="188" t="s">
        <v>2956</v>
      </c>
      <c r="EB20" s="188" t="s">
        <v>2956</v>
      </c>
      <c r="EC20" s="188" t="s">
        <v>3074</v>
      </c>
      <c r="ED20" s="188" t="s">
        <v>2956</v>
      </c>
      <c r="EE20" s="188" t="s">
        <v>2956</v>
      </c>
      <c r="EF20" s="188" t="s">
        <v>3074</v>
      </c>
      <c r="EG20" s="188" t="s">
        <v>2956</v>
      </c>
      <c r="EH20" s="188" t="s">
        <v>2956</v>
      </c>
      <c r="EI20" s="188" t="s">
        <v>3074</v>
      </c>
      <c r="EJ20" s="188" t="s">
        <v>2956</v>
      </c>
      <c r="EK20" s="188" t="s">
        <v>2956</v>
      </c>
      <c r="EL20" s="188" t="s">
        <v>3074</v>
      </c>
      <c r="EM20" s="188" t="s">
        <v>2956</v>
      </c>
      <c r="EN20" s="188" t="s">
        <v>2956</v>
      </c>
      <c r="EO20" s="188" t="s">
        <v>3074</v>
      </c>
      <c r="EP20" s="188" t="s">
        <v>2956</v>
      </c>
      <c r="EQ20" s="188" t="s">
        <v>2956</v>
      </c>
      <c r="ER20" s="188" t="s">
        <v>3074</v>
      </c>
      <c r="ES20" s="188" t="s">
        <v>2956</v>
      </c>
      <c r="ET20" s="188" t="s">
        <v>2956</v>
      </c>
    </row>
    <row r="21" spans="1:150" x14ac:dyDescent="0.3">
      <c r="A21" s="1"/>
      <c r="B21" s="187" t="s">
        <v>3139</v>
      </c>
      <c r="C21" s="187" t="s">
        <v>92</v>
      </c>
      <c r="D21" s="187" t="s">
        <v>1088</v>
      </c>
      <c r="E21" s="187" t="s">
        <v>3140</v>
      </c>
      <c r="F21" s="187" t="s">
        <v>3141</v>
      </c>
      <c r="G21" s="188" t="s">
        <v>3074</v>
      </c>
      <c r="H21" s="188" t="s">
        <v>2956</v>
      </c>
      <c r="I21" s="188" t="s">
        <v>2956</v>
      </c>
      <c r="J21" s="188" t="s">
        <v>3074</v>
      </c>
      <c r="K21" s="188" t="s">
        <v>2956</v>
      </c>
      <c r="L21" s="188" t="s">
        <v>2956</v>
      </c>
      <c r="M21" s="188" t="s">
        <v>3074</v>
      </c>
      <c r="N21" s="188" t="s">
        <v>2956</v>
      </c>
      <c r="O21" s="188" t="s">
        <v>2956</v>
      </c>
      <c r="P21" s="188" t="s">
        <v>3074</v>
      </c>
      <c r="Q21" s="188" t="s">
        <v>2956</v>
      </c>
      <c r="R21" s="188" t="s">
        <v>2956</v>
      </c>
      <c r="S21" s="188" t="s">
        <v>3074</v>
      </c>
      <c r="T21" s="188" t="s">
        <v>2956</v>
      </c>
      <c r="U21" s="188" t="s">
        <v>2956</v>
      </c>
      <c r="V21" s="188" t="s">
        <v>3074</v>
      </c>
      <c r="W21" s="188" t="s">
        <v>2956</v>
      </c>
      <c r="X21" s="188" t="s">
        <v>2956</v>
      </c>
      <c r="Y21" s="188" t="s">
        <v>3074</v>
      </c>
      <c r="Z21" s="188" t="s">
        <v>2956</v>
      </c>
      <c r="AA21" s="188" t="s">
        <v>2956</v>
      </c>
      <c r="AB21" s="188" t="s">
        <v>3074</v>
      </c>
      <c r="AC21" s="188" t="s">
        <v>2956</v>
      </c>
      <c r="AD21" s="188" t="s">
        <v>2956</v>
      </c>
      <c r="AE21" s="188" t="s">
        <v>3074</v>
      </c>
      <c r="AF21" s="188" t="s">
        <v>2956</v>
      </c>
      <c r="AG21" s="188" t="s">
        <v>2956</v>
      </c>
      <c r="AH21" s="188" t="s">
        <v>3074</v>
      </c>
      <c r="AI21" s="188" t="s">
        <v>2956</v>
      </c>
      <c r="AJ21" s="188" t="s">
        <v>2956</v>
      </c>
      <c r="AK21" s="188" t="s">
        <v>3074</v>
      </c>
      <c r="AL21" s="188" t="s">
        <v>2956</v>
      </c>
      <c r="AM21" s="188" t="s">
        <v>2956</v>
      </c>
      <c r="AN21" s="188" t="s">
        <v>3074</v>
      </c>
      <c r="AO21" s="188" t="s">
        <v>2956</v>
      </c>
      <c r="AP21" s="188" t="s">
        <v>2956</v>
      </c>
      <c r="AQ21" s="188" t="s">
        <v>3074</v>
      </c>
      <c r="AR21" s="188" t="s">
        <v>2956</v>
      </c>
      <c r="AS21" s="188" t="s">
        <v>2956</v>
      </c>
      <c r="AT21" s="188" t="s">
        <v>3074</v>
      </c>
      <c r="AU21" s="188" t="s">
        <v>2956</v>
      </c>
      <c r="AV21" s="188" t="s">
        <v>2956</v>
      </c>
      <c r="AW21" s="188" t="s">
        <v>3074</v>
      </c>
      <c r="AX21" s="188" t="s">
        <v>2956</v>
      </c>
      <c r="AY21" s="188" t="s">
        <v>2956</v>
      </c>
      <c r="AZ21" s="188" t="s">
        <v>3074</v>
      </c>
      <c r="BA21" s="188" t="s">
        <v>2956</v>
      </c>
      <c r="BB21" s="188" t="s">
        <v>2956</v>
      </c>
      <c r="BC21" s="188" t="s">
        <v>3074</v>
      </c>
      <c r="BD21" s="188" t="s">
        <v>2956</v>
      </c>
      <c r="BE21" s="188" t="s">
        <v>2956</v>
      </c>
      <c r="BF21" s="188" t="s">
        <v>3074</v>
      </c>
      <c r="BG21" s="188" t="s">
        <v>2956</v>
      </c>
      <c r="BH21" s="188" t="s">
        <v>2956</v>
      </c>
      <c r="BI21" s="188" t="s">
        <v>3074</v>
      </c>
      <c r="BJ21" s="188" t="s">
        <v>2956</v>
      </c>
      <c r="BK21" s="188" t="s">
        <v>2956</v>
      </c>
      <c r="BL21" s="188" t="s">
        <v>3074</v>
      </c>
      <c r="BM21" s="188" t="s">
        <v>2956</v>
      </c>
      <c r="BN21" s="188" t="s">
        <v>2956</v>
      </c>
      <c r="BO21" s="188" t="s">
        <v>3074</v>
      </c>
      <c r="BP21" s="188" t="s">
        <v>2956</v>
      </c>
      <c r="BQ21" s="188" t="s">
        <v>2956</v>
      </c>
      <c r="BR21" s="188" t="s">
        <v>3074</v>
      </c>
      <c r="BS21" s="188" t="s">
        <v>2956</v>
      </c>
      <c r="BT21" s="188" t="s">
        <v>2956</v>
      </c>
      <c r="BU21" s="188" t="s">
        <v>3074</v>
      </c>
      <c r="BV21" s="188" t="s">
        <v>2956</v>
      </c>
      <c r="BW21" s="188" t="s">
        <v>2956</v>
      </c>
      <c r="BX21" s="188" t="s">
        <v>3074</v>
      </c>
      <c r="BY21" s="188" t="s">
        <v>2956</v>
      </c>
      <c r="BZ21" s="188" t="s">
        <v>2956</v>
      </c>
      <c r="CA21" s="188" t="s">
        <v>3074</v>
      </c>
      <c r="CB21" s="188" t="s">
        <v>2956</v>
      </c>
      <c r="CC21" s="188" t="s">
        <v>2956</v>
      </c>
      <c r="CD21" s="188" t="s">
        <v>3074</v>
      </c>
      <c r="CE21" s="188" t="s">
        <v>2956</v>
      </c>
      <c r="CF21" s="188" t="s">
        <v>2956</v>
      </c>
      <c r="CG21" s="188" t="s">
        <v>3074</v>
      </c>
      <c r="CH21" s="188" t="s">
        <v>2956</v>
      </c>
      <c r="CI21" s="188" t="s">
        <v>2956</v>
      </c>
      <c r="CJ21" s="188" t="s">
        <v>3074</v>
      </c>
      <c r="CK21" s="188" t="s">
        <v>2956</v>
      </c>
      <c r="CL21" s="188" t="s">
        <v>2956</v>
      </c>
      <c r="CM21" s="188" t="s">
        <v>3074</v>
      </c>
      <c r="CN21" s="188" t="s">
        <v>2956</v>
      </c>
      <c r="CO21" s="188" t="s">
        <v>2956</v>
      </c>
      <c r="CP21" s="188" t="s">
        <v>3074</v>
      </c>
      <c r="CQ21" s="188" t="s">
        <v>2956</v>
      </c>
      <c r="CR21" s="188" t="s">
        <v>2956</v>
      </c>
      <c r="CS21" s="188" t="s">
        <v>3074</v>
      </c>
      <c r="CT21" s="188" t="s">
        <v>2956</v>
      </c>
      <c r="CU21" s="188" t="s">
        <v>2956</v>
      </c>
      <c r="CV21" s="188" t="s">
        <v>3074</v>
      </c>
      <c r="CW21" s="188" t="s">
        <v>2956</v>
      </c>
      <c r="CX21" s="188" t="s">
        <v>2956</v>
      </c>
      <c r="CY21" s="188" t="s">
        <v>3074</v>
      </c>
      <c r="CZ21" s="188" t="s">
        <v>2956</v>
      </c>
      <c r="DA21" s="188" t="s">
        <v>2956</v>
      </c>
      <c r="DB21" s="188" t="s">
        <v>3074</v>
      </c>
      <c r="DC21" s="188" t="s">
        <v>2956</v>
      </c>
      <c r="DD21" s="188" t="s">
        <v>2956</v>
      </c>
      <c r="DE21" s="188" t="s">
        <v>3074</v>
      </c>
      <c r="DF21" s="188" t="s">
        <v>2956</v>
      </c>
      <c r="DG21" s="188" t="s">
        <v>2956</v>
      </c>
      <c r="DH21" s="188" t="s">
        <v>3074</v>
      </c>
      <c r="DI21" s="188" t="s">
        <v>2956</v>
      </c>
      <c r="DJ21" s="188" t="s">
        <v>2956</v>
      </c>
      <c r="DK21" s="188" t="s">
        <v>3074</v>
      </c>
      <c r="DL21" s="188" t="s">
        <v>2956</v>
      </c>
      <c r="DM21" s="188" t="s">
        <v>2956</v>
      </c>
      <c r="DN21" s="188" t="s">
        <v>3074</v>
      </c>
      <c r="DO21" s="188" t="s">
        <v>2956</v>
      </c>
      <c r="DP21" s="188" t="s">
        <v>2956</v>
      </c>
      <c r="DQ21" s="188" t="s">
        <v>3074</v>
      </c>
      <c r="DR21" s="188" t="s">
        <v>2956</v>
      </c>
      <c r="DS21" s="188" t="s">
        <v>2956</v>
      </c>
      <c r="DT21" s="188" t="s">
        <v>3074</v>
      </c>
      <c r="DU21" s="188" t="s">
        <v>2956</v>
      </c>
      <c r="DV21" s="188" t="s">
        <v>2956</v>
      </c>
      <c r="DW21" s="188" t="s">
        <v>3074</v>
      </c>
      <c r="DX21" s="188" t="s">
        <v>2956</v>
      </c>
      <c r="DY21" s="188" t="s">
        <v>2956</v>
      </c>
      <c r="DZ21" s="188" t="s">
        <v>3074</v>
      </c>
      <c r="EA21" s="188" t="s">
        <v>2956</v>
      </c>
      <c r="EB21" s="188" t="s">
        <v>2956</v>
      </c>
      <c r="EC21" s="188" t="s">
        <v>3074</v>
      </c>
      <c r="ED21" s="188" t="s">
        <v>2956</v>
      </c>
      <c r="EE21" s="188" t="s">
        <v>2956</v>
      </c>
      <c r="EF21" s="188" t="s">
        <v>3074</v>
      </c>
      <c r="EG21" s="188" t="s">
        <v>2956</v>
      </c>
      <c r="EH21" s="188" t="s">
        <v>2956</v>
      </c>
      <c r="EI21" s="188" t="s">
        <v>3074</v>
      </c>
      <c r="EJ21" s="188" t="s">
        <v>2956</v>
      </c>
      <c r="EK21" s="188" t="s">
        <v>2956</v>
      </c>
      <c r="EL21" s="188" t="s">
        <v>3074</v>
      </c>
      <c r="EM21" s="188" t="s">
        <v>2956</v>
      </c>
      <c r="EN21" s="188" t="s">
        <v>2956</v>
      </c>
      <c r="EO21" s="188" t="s">
        <v>3074</v>
      </c>
      <c r="EP21" s="188" t="s">
        <v>2956</v>
      </c>
      <c r="EQ21" s="188" t="s">
        <v>2956</v>
      </c>
      <c r="ER21" s="188" t="s">
        <v>3074</v>
      </c>
      <c r="ES21" s="188" t="s">
        <v>2956</v>
      </c>
      <c r="ET21" s="188" t="s">
        <v>2956</v>
      </c>
    </row>
    <row r="22" spans="1:150" x14ac:dyDescent="0.3">
      <c r="A22" s="1"/>
      <c r="B22" s="187" t="s">
        <v>3142</v>
      </c>
      <c r="C22" s="187" t="s">
        <v>92</v>
      </c>
      <c r="D22" s="187" t="s">
        <v>1088</v>
      </c>
      <c r="E22" s="187" t="s">
        <v>3143</v>
      </c>
      <c r="F22" s="187" t="s">
        <v>3144</v>
      </c>
      <c r="G22" s="188" t="s">
        <v>3074</v>
      </c>
      <c r="H22" s="188" t="s">
        <v>2956</v>
      </c>
      <c r="I22" s="188" t="s">
        <v>2956</v>
      </c>
      <c r="J22" s="188" t="s">
        <v>3074</v>
      </c>
      <c r="K22" s="188" t="s">
        <v>2956</v>
      </c>
      <c r="L22" s="188" t="s">
        <v>2956</v>
      </c>
      <c r="M22" s="188" t="s">
        <v>3074</v>
      </c>
      <c r="N22" s="188" t="s">
        <v>2956</v>
      </c>
      <c r="O22" s="188" t="s">
        <v>2956</v>
      </c>
      <c r="P22" s="188" t="s">
        <v>3074</v>
      </c>
      <c r="Q22" s="188" t="s">
        <v>2956</v>
      </c>
      <c r="R22" s="188" t="s">
        <v>2956</v>
      </c>
      <c r="S22" s="188" t="s">
        <v>3074</v>
      </c>
      <c r="T22" s="188" t="s">
        <v>2956</v>
      </c>
      <c r="U22" s="188" t="s">
        <v>2956</v>
      </c>
      <c r="V22" s="188" t="s">
        <v>3074</v>
      </c>
      <c r="W22" s="188" t="s">
        <v>2956</v>
      </c>
      <c r="X22" s="188" t="s">
        <v>2956</v>
      </c>
      <c r="Y22" s="188" t="s">
        <v>3074</v>
      </c>
      <c r="Z22" s="188" t="s">
        <v>2956</v>
      </c>
      <c r="AA22" s="188" t="s">
        <v>2956</v>
      </c>
      <c r="AB22" s="188" t="s">
        <v>3074</v>
      </c>
      <c r="AC22" s="188" t="s">
        <v>2956</v>
      </c>
      <c r="AD22" s="188" t="s">
        <v>2956</v>
      </c>
      <c r="AE22" s="188" t="s">
        <v>3074</v>
      </c>
      <c r="AF22" s="188" t="s">
        <v>2956</v>
      </c>
      <c r="AG22" s="188" t="s">
        <v>2956</v>
      </c>
      <c r="AH22" s="188" t="s">
        <v>3074</v>
      </c>
      <c r="AI22" s="188" t="s">
        <v>2956</v>
      </c>
      <c r="AJ22" s="188" t="s">
        <v>2956</v>
      </c>
      <c r="AK22" s="188" t="s">
        <v>3074</v>
      </c>
      <c r="AL22" s="188" t="s">
        <v>2956</v>
      </c>
      <c r="AM22" s="188" t="s">
        <v>2956</v>
      </c>
      <c r="AN22" s="188" t="s">
        <v>3074</v>
      </c>
      <c r="AO22" s="188" t="s">
        <v>2956</v>
      </c>
      <c r="AP22" s="188" t="s">
        <v>2956</v>
      </c>
      <c r="AQ22" s="188" t="s">
        <v>3074</v>
      </c>
      <c r="AR22" s="188" t="s">
        <v>2956</v>
      </c>
      <c r="AS22" s="188" t="s">
        <v>2956</v>
      </c>
      <c r="AT22" s="188" t="s">
        <v>3074</v>
      </c>
      <c r="AU22" s="188" t="s">
        <v>2956</v>
      </c>
      <c r="AV22" s="188" t="s">
        <v>2956</v>
      </c>
      <c r="AW22" s="188" t="s">
        <v>3074</v>
      </c>
      <c r="AX22" s="188" t="s">
        <v>2956</v>
      </c>
      <c r="AY22" s="188" t="s">
        <v>2956</v>
      </c>
      <c r="AZ22" s="188" t="s">
        <v>3074</v>
      </c>
      <c r="BA22" s="188" t="s">
        <v>2956</v>
      </c>
      <c r="BB22" s="188" t="s">
        <v>2956</v>
      </c>
      <c r="BC22" s="188" t="s">
        <v>3074</v>
      </c>
      <c r="BD22" s="188" t="s">
        <v>2956</v>
      </c>
      <c r="BE22" s="188" t="s">
        <v>2956</v>
      </c>
      <c r="BF22" s="188" t="s">
        <v>3074</v>
      </c>
      <c r="BG22" s="188" t="s">
        <v>2956</v>
      </c>
      <c r="BH22" s="188" t="s">
        <v>2956</v>
      </c>
      <c r="BI22" s="188" t="s">
        <v>3074</v>
      </c>
      <c r="BJ22" s="188" t="s">
        <v>2956</v>
      </c>
      <c r="BK22" s="188" t="s">
        <v>2956</v>
      </c>
      <c r="BL22" s="188" t="s">
        <v>3074</v>
      </c>
      <c r="BM22" s="188" t="s">
        <v>2956</v>
      </c>
      <c r="BN22" s="188" t="s">
        <v>2956</v>
      </c>
      <c r="BO22" s="188" t="s">
        <v>3074</v>
      </c>
      <c r="BP22" s="188" t="s">
        <v>2956</v>
      </c>
      <c r="BQ22" s="188" t="s">
        <v>2956</v>
      </c>
      <c r="BR22" s="188" t="s">
        <v>3074</v>
      </c>
      <c r="BS22" s="188" t="s">
        <v>2956</v>
      </c>
      <c r="BT22" s="188" t="s">
        <v>2956</v>
      </c>
      <c r="BU22" s="188" t="s">
        <v>3074</v>
      </c>
      <c r="BV22" s="188" t="s">
        <v>2956</v>
      </c>
      <c r="BW22" s="188" t="s">
        <v>2956</v>
      </c>
      <c r="BX22" s="188" t="s">
        <v>3074</v>
      </c>
      <c r="BY22" s="188" t="s">
        <v>2956</v>
      </c>
      <c r="BZ22" s="188" t="s">
        <v>2956</v>
      </c>
      <c r="CA22" s="188" t="s">
        <v>3074</v>
      </c>
      <c r="CB22" s="188" t="s">
        <v>2956</v>
      </c>
      <c r="CC22" s="188" t="s">
        <v>2956</v>
      </c>
      <c r="CD22" s="188" t="s">
        <v>3074</v>
      </c>
      <c r="CE22" s="188" t="s">
        <v>2956</v>
      </c>
      <c r="CF22" s="188" t="s">
        <v>2956</v>
      </c>
      <c r="CG22" s="188" t="s">
        <v>3074</v>
      </c>
      <c r="CH22" s="188" t="s">
        <v>2956</v>
      </c>
      <c r="CI22" s="188" t="s">
        <v>2956</v>
      </c>
      <c r="CJ22" s="188" t="s">
        <v>3074</v>
      </c>
      <c r="CK22" s="188" t="s">
        <v>2956</v>
      </c>
      <c r="CL22" s="188" t="s">
        <v>2956</v>
      </c>
      <c r="CM22" s="188" t="s">
        <v>3074</v>
      </c>
      <c r="CN22" s="188" t="s">
        <v>2956</v>
      </c>
      <c r="CO22" s="188" t="s">
        <v>2956</v>
      </c>
      <c r="CP22" s="188" t="s">
        <v>3074</v>
      </c>
      <c r="CQ22" s="188" t="s">
        <v>2956</v>
      </c>
      <c r="CR22" s="188" t="s">
        <v>2956</v>
      </c>
      <c r="CS22" s="188" t="s">
        <v>3074</v>
      </c>
      <c r="CT22" s="188" t="s">
        <v>2956</v>
      </c>
      <c r="CU22" s="188" t="s">
        <v>2956</v>
      </c>
      <c r="CV22" s="188" t="s">
        <v>3074</v>
      </c>
      <c r="CW22" s="188" t="s">
        <v>2956</v>
      </c>
      <c r="CX22" s="188" t="s">
        <v>2956</v>
      </c>
      <c r="CY22" s="188" t="s">
        <v>3074</v>
      </c>
      <c r="CZ22" s="188" t="s">
        <v>2956</v>
      </c>
      <c r="DA22" s="188" t="s">
        <v>2956</v>
      </c>
      <c r="DB22" s="188" t="s">
        <v>3074</v>
      </c>
      <c r="DC22" s="188" t="s">
        <v>2956</v>
      </c>
      <c r="DD22" s="188" t="s">
        <v>2956</v>
      </c>
      <c r="DE22" s="188" t="s">
        <v>3074</v>
      </c>
      <c r="DF22" s="188" t="s">
        <v>2956</v>
      </c>
      <c r="DG22" s="188" t="s">
        <v>2956</v>
      </c>
      <c r="DH22" s="188" t="s">
        <v>3074</v>
      </c>
      <c r="DI22" s="188" t="s">
        <v>2956</v>
      </c>
      <c r="DJ22" s="188" t="s">
        <v>2956</v>
      </c>
      <c r="DK22" s="188" t="s">
        <v>3074</v>
      </c>
      <c r="DL22" s="188" t="s">
        <v>2956</v>
      </c>
      <c r="DM22" s="188" t="s">
        <v>2956</v>
      </c>
      <c r="DN22" s="188" t="s">
        <v>3074</v>
      </c>
      <c r="DO22" s="188" t="s">
        <v>2956</v>
      </c>
      <c r="DP22" s="188" t="s">
        <v>2956</v>
      </c>
      <c r="DQ22" s="188" t="s">
        <v>3074</v>
      </c>
      <c r="DR22" s="188" t="s">
        <v>2956</v>
      </c>
      <c r="DS22" s="188" t="s">
        <v>2956</v>
      </c>
      <c r="DT22" s="188" t="s">
        <v>3074</v>
      </c>
      <c r="DU22" s="188" t="s">
        <v>2956</v>
      </c>
      <c r="DV22" s="188" t="s">
        <v>2956</v>
      </c>
      <c r="DW22" s="188" t="s">
        <v>3074</v>
      </c>
      <c r="DX22" s="188" t="s">
        <v>2956</v>
      </c>
      <c r="DY22" s="188" t="s">
        <v>2956</v>
      </c>
      <c r="DZ22" s="188" t="s">
        <v>3074</v>
      </c>
      <c r="EA22" s="188" t="s">
        <v>2956</v>
      </c>
      <c r="EB22" s="188" t="s">
        <v>2956</v>
      </c>
      <c r="EC22" s="188" t="s">
        <v>3074</v>
      </c>
      <c r="ED22" s="188" t="s">
        <v>2956</v>
      </c>
      <c r="EE22" s="188" t="s">
        <v>2956</v>
      </c>
      <c r="EF22" s="188" t="s">
        <v>3074</v>
      </c>
      <c r="EG22" s="188" t="s">
        <v>2956</v>
      </c>
      <c r="EH22" s="188" t="s">
        <v>2956</v>
      </c>
      <c r="EI22" s="188" t="s">
        <v>3074</v>
      </c>
      <c r="EJ22" s="188" t="s">
        <v>2956</v>
      </c>
      <c r="EK22" s="188" t="s">
        <v>2956</v>
      </c>
      <c r="EL22" s="188" t="s">
        <v>3074</v>
      </c>
      <c r="EM22" s="188" t="s">
        <v>2956</v>
      </c>
      <c r="EN22" s="188" t="s">
        <v>2956</v>
      </c>
      <c r="EO22" s="188" t="s">
        <v>3074</v>
      </c>
      <c r="EP22" s="188" t="s">
        <v>2956</v>
      </c>
      <c r="EQ22" s="188" t="s">
        <v>2956</v>
      </c>
      <c r="ER22" s="188" t="s">
        <v>3074</v>
      </c>
      <c r="ES22" s="188" t="s">
        <v>2956</v>
      </c>
      <c r="ET22" s="188" t="s">
        <v>2956</v>
      </c>
    </row>
    <row r="23" spans="1:150" x14ac:dyDescent="0.3">
      <c r="A23" s="1"/>
      <c r="B23" s="187" t="s">
        <v>3145</v>
      </c>
      <c r="C23" s="187" t="s">
        <v>92</v>
      </c>
      <c r="D23" s="187" t="s">
        <v>1088</v>
      </c>
      <c r="E23" s="187" t="s">
        <v>3146</v>
      </c>
      <c r="F23" s="187" t="s">
        <v>3147</v>
      </c>
      <c r="G23" s="188" t="s">
        <v>3074</v>
      </c>
      <c r="H23" s="188" t="s">
        <v>2956</v>
      </c>
      <c r="I23" s="188" t="s">
        <v>2956</v>
      </c>
      <c r="J23" s="188" t="s">
        <v>3074</v>
      </c>
      <c r="K23" s="188" t="s">
        <v>2956</v>
      </c>
      <c r="L23" s="188" t="s">
        <v>2956</v>
      </c>
      <c r="M23" s="188" t="s">
        <v>3074</v>
      </c>
      <c r="N23" s="188" t="s">
        <v>2956</v>
      </c>
      <c r="O23" s="188" t="s">
        <v>2956</v>
      </c>
      <c r="P23" s="188" t="s">
        <v>3074</v>
      </c>
      <c r="Q23" s="188" t="s">
        <v>2956</v>
      </c>
      <c r="R23" s="188" t="s">
        <v>2956</v>
      </c>
      <c r="S23" s="188" t="s">
        <v>3074</v>
      </c>
      <c r="T23" s="188" t="s">
        <v>2956</v>
      </c>
      <c r="U23" s="188" t="s">
        <v>2956</v>
      </c>
      <c r="V23" s="188" t="s">
        <v>3074</v>
      </c>
      <c r="W23" s="188" t="s">
        <v>2956</v>
      </c>
      <c r="X23" s="188" t="s">
        <v>2956</v>
      </c>
      <c r="Y23" s="188" t="s">
        <v>3074</v>
      </c>
      <c r="Z23" s="188" t="s">
        <v>2956</v>
      </c>
      <c r="AA23" s="188" t="s">
        <v>2956</v>
      </c>
      <c r="AB23" s="188" t="s">
        <v>3074</v>
      </c>
      <c r="AC23" s="188" t="s">
        <v>2956</v>
      </c>
      <c r="AD23" s="188" t="s">
        <v>2956</v>
      </c>
      <c r="AE23" s="188" t="s">
        <v>3074</v>
      </c>
      <c r="AF23" s="188" t="s">
        <v>2956</v>
      </c>
      <c r="AG23" s="188" t="s">
        <v>2956</v>
      </c>
      <c r="AH23" s="188" t="s">
        <v>3074</v>
      </c>
      <c r="AI23" s="188" t="s">
        <v>2956</v>
      </c>
      <c r="AJ23" s="188" t="s">
        <v>2956</v>
      </c>
      <c r="AK23" s="188" t="s">
        <v>3074</v>
      </c>
      <c r="AL23" s="188" t="s">
        <v>2956</v>
      </c>
      <c r="AM23" s="188" t="s">
        <v>2956</v>
      </c>
      <c r="AN23" s="188" t="s">
        <v>3074</v>
      </c>
      <c r="AO23" s="188" t="s">
        <v>2956</v>
      </c>
      <c r="AP23" s="188" t="s">
        <v>2956</v>
      </c>
      <c r="AQ23" s="188" t="s">
        <v>3074</v>
      </c>
      <c r="AR23" s="188" t="s">
        <v>2956</v>
      </c>
      <c r="AS23" s="188" t="s">
        <v>2956</v>
      </c>
      <c r="AT23" s="188" t="s">
        <v>3074</v>
      </c>
      <c r="AU23" s="188" t="s">
        <v>2956</v>
      </c>
      <c r="AV23" s="188" t="s">
        <v>2956</v>
      </c>
      <c r="AW23" s="188" t="s">
        <v>3074</v>
      </c>
      <c r="AX23" s="188" t="s">
        <v>2956</v>
      </c>
      <c r="AY23" s="188" t="s">
        <v>2956</v>
      </c>
      <c r="AZ23" s="188" t="s">
        <v>3074</v>
      </c>
      <c r="BA23" s="188" t="s">
        <v>2956</v>
      </c>
      <c r="BB23" s="188" t="s">
        <v>2956</v>
      </c>
      <c r="BC23" s="188" t="s">
        <v>3074</v>
      </c>
      <c r="BD23" s="188" t="s">
        <v>2956</v>
      </c>
      <c r="BE23" s="188" t="s">
        <v>2956</v>
      </c>
      <c r="BF23" s="188" t="s">
        <v>3074</v>
      </c>
      <c r="BG23" s="188" t="s">
        <v>2956</v>
      </c>
      <c r="BH23" s="188" t="s">
        <v>2956</v>
      </c>
      <c r="BI23" s="188" t="s">
        <v>3074</v>
      </c>
      <c r="BJ23" s="188" t="s">
        <v>2956</v>
      </c>
      <c r="BK23" s="188" t="s">
        <v>2956</v>
      </c>
      <c r="BL23" s="188" t="s">
        <v>3074</v>
      </c>
      <c r="BM23" s="188" t="s">
        <v>2956</v>
      </c>
      <c r="BN23" s="188" t="s">
        <v>2956</v>
      </c>
      <c r="BO23" s="188" t="s">
        <v>3074</v>
      </c>
      <c r="BP23" s="188" t="s">
        <v>2956</v>
      </c>
      <c r="BQ23" s="188" t="s">
        <v>2956</v>
      </c>
      <c r="BR23" s="188" t="s">
        <v>3074</v>
      </c>
      <c r="BS23" s="188" t="s">
        <v>2956</v>
      </c>
      <c r="BT23" s="188" t="s">
        <v>2956</v>
      </c>
      <c r="BU23" s="188" t="s">
        <v>3074</v>
      </c>
      <c r="BV23" s="188" t="s">
        <v>2956</v>
      </c>
      <c r="BW23" s="188" t="s">
        <v>2956</v>
      </c>
      <c r="BX23" s="188" t="s">
        <v>3074</v>
      </c>
      <c r="BY23" s="188" t="s">
        <v>2956</v>
      </c>
      <c r="BZ23" s="188" t="s">
        <v>2956</v>
      </c>
      <c r="CA23" s="188" t="s">
        <v>3074</v>
      </c>
      <c r="CB23" s="188" t="s">
        <v>2956</v>
      </c>
      <c r="CC23" s="188" t="s">
        <v>2956</v>
      </c>
      <c r="CD23" s="188" t="s">
        <v>3074</v>
      </c>
      <c r="CE23" s="188" t="s">
        <v>2956</v>
      </c>
      <c r="CF23" s="188" t="s">
        <v>2956</v>
      </c>
      <c r="CG23" s="188" t="s">
        <v>3074</v>
      </c>
      <c r="CH23" s="188" t="s">
        <v>2956</v>
      </c>
      <c r="CI23" s="188" t="s">
        <v>2956</v>
      </c>
      <c r="CJ23" s="188" t="s">
        <v>3074</v>
      </c>
      <c r="CK23" s="188" t="s">
        <v>2956</v>
      </c>
      <c r="CL23" s="188" t="s">
        <v>2956</v>
      </c>
      <c r="CM23" s="188" t="s">
        <v>3074</v>
      </c>
      <c r="CN23" s="188" t="s">
        <v>2956</v>
      </c>
      <c r="CO23" s="188" t="s">
        <v>2956</v>
      </c>
      <c r="CP23" s="188" t="s">
        <v>3074</v>
      </c>
      <c r="CQ23" s="188" t="s">
        <v>2956</v>
      </c>
      <c r="CR23" s="188" t="s">
        <v>2956</v>
      </c>
      <c r="CS23" s="188" t="s">
        <v>3074</v>
      </c>
      <c r="CT23" s="188" t="s">
        <v>2956</v>
      </c>
      <c r="CU23" s="188" t="s">
        <v>2956</v>
      </c>
      <c r="CV23" s="188" t="s">
        <v>3074</v>
      </c>
      <c r="CW23" s="188" t="s">
        <v>2956</v>
      </c>
      <c r="CX23" s="188" t="s">
        <v>2956</v>
      </c>
      <c r="CY23" s="188" t="s">
        <v>3074</v>
      </c>
      <c r="CZ23" s="188" t="s">
        <v>2956</v>
      </c>
      <c r="DA23" s="188" t="s">
        <v>2956</v>
      </c>
      <c r="DB23" s="188" t="s">
        <v>3074</v>
      </c>
      <c r="DC23" s="188" t="s">
        <v>2956</v>
      </c>
      <c r="DD23" s="188" t="s">
        <v>2956</v>
      </c>
      <c r="DE23" s="188" t="s">
        <v>3074</v>
      </c>
      <c r="DF23" s="188" t="s">
        <v>2956</v>
      </c>
      <c r="DG23" s="188" t="s">
        <v>2956</v>
      </c>
      <c r="DH23" s="188" t="s">
        <v>3074</v>
      </c>
      <c r="DI23" s="188" t="s">
        <v>2956</v>
      </c>
      <c r="DJ23" s="188" t="s">
        <v>2956</v>
      </c>
      <c r="DK23" s="188" t="s">
        <v>3074</v>
      </c>
      <c r="DL23" s="188" t="s">
        <v>2956</v>
      </c>
      <c r="DM23" s="188" t="s">
        <v>2956</v>
      </c>
      <c r="DN23" s="188" t="s">
        <v>3074</v>
      </c>
      <c r="DO23" s="188" t="s">
        <v>2956</v>
      </c>
      <c r="DP23" s="188" t="s">
        <v>2956</v>
      </c>
      <c r="DQ23" s="188" t="s">
        <v>3074</v>
      </c>
      <c r="DR23" s="188" t="s">
        <v>2956</v>
      </c>
      <c r="DS23" s="188" t="s">
        <v>2956</v>
      </c>
      <c r="DT23" s="188" t="s">
        <v>3074</v>
      </c>
      <c r="DU23" s="188" t="s">
        <v>2956</v>
      </c>
      <c r="DV23" s="188" t="s">
        <v>2956</v>
      </c>
      <c r="DW23" s="188" t="s">
        <v>3074</v>
      </c>
      <c r="DX23" s="188" t="s">
        <v>2956</v>
      </c>
      <c r="DY23" s="188" t="s">
        <v>2956</v>
      </c>
      <c r="DZ23" s="188" t="s">
        <v>3074</v>
      </c>
      <c r="EA23" s="188" t="s">
        <v>2956</v>
      </c>
      <c r="EB23" s="188" t="s">
        <v>2956</v>
      </c>
      <c r="EC23" s="188" t="s">
        <v>3074</v>
      </c>
      <c r="ED23" s="188" t="s">
        <v>2956</v>
      </c>
      <c r="EE23" s="188" t="s">
        <v>2956</v>
      </c>
      <c r="EF23" s="188" t="s">
        <v>3074</v>
      </c>
      <c r="EG23" s="188" t="s">
        <v>2956</v>
      </c>
      <c r="EH23" s="188" t="s">
        <v>2956</v>
      </c>
      <c r="EI23" s="188" t="s">
        <v>3074</v>
      </c>
      <c r="EJ23" s="188" t="s">
        <v>2956</v>
      </c>
      <c r="EK23" s="188" t="s">
        <v>2956</v>
      </c>
      <c r="EL23" s="188" t="s">
        <v>3074</v>
      </c>
      <c r="EM23" s="188" t="s">
        <v>2956</v>
      </c>
      <c r="EN23" s="188" t="s">
        <v>2956</v>
      </c>
      <c r="EO23" s="188" t="s">
        <v>3074</v>
      </c>
      <c r="EP23" s="188" t="s">
        <v>2956</v>
      </c>
      <c r="EQ23" s="188" t="s">
        <v>2956</v>
      </c>
      <c r="ER23" s="188" t="s">
        <v>3074</v>
      </c>
      <c r="ES23" s="188" t="s">
        <v>2956</v>
      </c>
      <c r="ET23" s="188" t="s">
        <v>2956</v>
      </c>
    </row>
    <row r="24" spans="1:150" x14ac:dyDescent="0.3">
      <c r="A24" s="1"/>
      <c r="B24" s="186" t="s">
        <v>3148</v>
      </c>
      <c r="C24" s="186" t="s">
        <v>92</v>
      </c>
      <c r="D24" s="186" t="s">
        <v>1087</v>
      </c>
      <c r="E24" s="186" t="s">
        <v>3149</v>
      </c>
      <c r="F24" s="186" t="s">
        <v>3150</v>
      </c>
      <c r="G24" s="186" t="s">
        <v>3074</v>
      </c>
      <c r="H24" s="186" t="s">
        <v>2956</v>
      </c>
      <c r="I24" s="186" t="s">
        <v>2956</v>
      </c>
      <c r="J24" s="186" t="s">
        <v>3074</v>
      </c>
      <c r="K24" s="186" t="s">
        <v>2956</v>
      </c>
      <c r="L24" s="186" t="s">
        <v>2956</v>
      </c>
      <c r="M24" s="186" t="s">
        <v>3074</v>
      </c>
      <c r="N24" s="186" t="s">
        <v>2956</v>
      </c>
      <c r="O24" s="186" t="s">
        <v>2956</v>
      </c>
      <c r="P24" s="186" t="s">
        <v>3074</v>
      </c>
      <c r="Q24" s="186" t="s">
        <v>2956</v>
      </c>
      <c r="R24" s="186" t="s">
        <v>2956</v>
      </c>
      <c r="S24" s="186" t="s">
        <v>3074</v>
      </c>
      <c r="T24" s="186" t="s">
        <v>2956</v>
      </c>
      <c r="U24" s="186" t="s">
        <v>2956</v>
      </c>
      <c r="V24" s="186" t="s">
        <v>3074</v>
      </c>
      <c r="W24" s="186" t="s">
        <v>2956</v>
      </c>
      <c r="X24" s="186" t="s">
        <v>2956</v>
      </c>
      <c r="Y24" s="186" t="s">
        <v>3074</v>
      </c>
      <c r="Z24" s="186" t="s">
        <v>2956</v>
      </c>
      <c r="AA24" s="186" t="s">
        <v>2956</v>
      </c>
      <c r="AB24" s="186" t="s">
        <v>3074</v>
      </c>
      <c r="AC24" s="186" t="s">
        <v>2956</v>
      </c>
      <c r="AD24" s="186" t="s">
        <v>2956</v>
      </c>
      <c r="AE24" s="186" t="s">
        <v>3074</v>
      </c>
      <c r="AF24" s="186" t="s">
        <v>2956</v>
      </c>
      <c r="AG24" s="186" t="s">
        <v>2956</v>
      </c>
      <c r="AH24" s="186" t="s">
        <v>3074</v>
      </c>
      <c r="AI24" s="186" t="s">
        <v>2956</v>
      </c>
      <c r="AJ24" s="186" t="s">
        <v>2956</v>
      </c>
      <c r="AK24" s="186" t="s">
        <v>3074</v>
      </c>
      <c r="AL24" s="186" t="s">
        <v>2956</v>
      </c>
      <c r="AM24" s="186" t="s">
        <v>2956</v>
      </c>
      <c r="AN24" s="186" t="s">
        <v>3074</v>
      </c>
      <c r="AO24" s="186" t="s">
        <v>2956</v>
      </c>
      <c r="AP24" s="186" t="s">
        <v>2956</v>
      </c>
      <c r="AQ24" s="186" t="s">
        <v>3074</v>
      </c>
      <c r="AR24" s="186" t="s">
        <v>2956</v>
      </c>
      <c r="AS24" s="186" t="s">
        <v>3151</v>
      </c>
      <c r="AT24" s="186" t="s">
        <v>3074</v>
      </c>
      <c r="AU24" s="186" t="s">
        <v>2956</v>
      </c>
      <c r="AV24" s="186" t="s">
        <v>2956</v>
      </c>
      <c r="AW24" s="186" t="s">
        <v>3074</v>
      </c>
      <c r="AX24" s="186" t="s">
        <v>2956</v>
      </c>
      <c r="AY24" s="186" t="s">
        <v>2956</v>
      </c>
      <c r="AZ24" s="186" t="s">
        <v>3074</v>
      </c>
      <c r="BA24" s="186" t="s">
        <v>2956</v>
      </c>
      <c r="BB24" s="186" t="s">
        <v>2956</v>
      </c>
      <c r="BC24" s="186" t="s">
        <v>3074</v>
      </c>
      <c r="BD24" s="186" t="s">
        <v>2956</v>
      </c>
      <c r="BE24" s="186" t="s">
        <v>2956</v>
      </c>
      <c r="BF24" s="186" t="s">
        <v>3074</v>
      </c>
      <c r="BG24" s="186" t="s">
        <v>2956</v>
      </c>
      <c r="BH24" s="186" t="s">
        <v>2956</v>
      </c>
      <c r="BI24" s="186" t="s">
        <v>3074</v>
      </c>
      <c r="BJ24" s="186" t="s">
        <v>2956</v>
      </c>
      <c r="BK24" s="186" t="s">
        <v>2956</v>
      </c>
      <c r="BL24" s="186" t="s">
        <v>3074</v>
      </c>
      <c r="BM24" s="186" t="s">
        <v>2956</v>
      </c>
      <c r="BN24" s="186" t="s">
        <v>2956</v>
      </c>
      <c r="BO24" s="186" t="s">
        <v>3074</v>
      </c>
      <c r="BP24" s="186" t="s">
        <v>2956</v>
      </c>
      <c r="BQ24" s="186" t="s">
        <v>2956</v>
      </c>
      <c r="BR24" s="186" t="s">
        <v>3074</v>
      </c>
      <c r="BS24" s="186" t="s">
        <v>2956</v>
      </c>
      <c r="BT24" s="186" t="s">
        <v>2956</v>
      </c>
      <c r="BU24" s="186" t="s">
        <v>3074</v>
      </c>
      <c r="BV24" s="186" t="s">
        <v>2956</v>
      </c>
      <c r="BW24" s="186" t="s">
        <v>2956</v>
      </c>
      <c r="BX24" s="186" t="s">
        <v>3074</v>
      </c>
      <c r="BY24" s="186" t="s">
        <v>2956</v>
      </c>
      <c r="BZ24" s="186" t="s">
        <v>2956</v>
      </c>
      <c r="CA24" s="186" t="s">
        <v>3074</v>
      </c>
      <c r="CB24" s="186" t="s">
        <v>2956</v>
      </c>
      <c r="CC24" s="186" t="s">
        <v>2956</v>
      </c>
      <c r="CD24" s="186" t="s">
        <v>3074</v>
      </c>
      <c r="CE24" s="186" t="s">
        <v>2956</v>
      </c>
      <c r="CF24" s="186" t="s">
        <v>2956</v>
      </c>
      <c r="CG24" s="186" t="s">
        <v>3074</v>
      </c>
      <c r="CH24" s="186" t="s">
        <v>2956</v>
      </c>
      <c r="CI24" s="186" t="s">
        <v>2956</v>
      </c>
      <c r="CJ24" s="186" t="s">
        <v>3074</v>
      </c>
      <c r="CK24" s="186" t="s">
        <v>2956</v>
      </c>
      <c r="CL24" s="186" t="s">
        <v>2956</v>
      </c>
      <c r="CM24" s="186" t="s">
        <v>3074</v>
      </c>
      <c r="CN24" s="186" t="s">
        <v>2956</v>
      </c>
      <c r="CO24" s="186" t="s">
        <v>2956</v>
      </c>
      <c r="CP24" s="186" t="s">
        <v>3074</v>
      </c>
      <c r="CQ24" s="186" t="s">
        <v>2956</v>
      </c>
      <c r="CR24" s="186" t="s">
        <v>2956</v>
      </c>
      <c r="CS24" s="186" t="s">
        <v>3074</v>
      </c>
      <c r="CT24" s="186" t="s">
        <v>2956</v>
      </c>
      <c r="CU24" s="186" t="s">
        <v>2956</v>
      </c>
      <c r="CV24" s="186" t="s">
        <v>3074</v>
      </c>
      <c r="CW24" s="186" t="s">
        <v>2956</v>
      </c>
      <c r="CX24" s="186" t="s">
        <v>2956</v>
      </c>
      <c r="CY24" s="186" t="s">
        <v>3074</v>
      </c>
      <c r="CZ24" s="186" t="s">
        <v>2956</v>
      </c>
      <c r="DA24" s="186" t="s">
        <v>2956</v>
      </c>
      <c r="DB24" s="186" t="s">
        <v>3074</v>
      </c>
      <c r="DC24" s="186" t="s">
        <v>2956</v>
      </c>
      <c r="DD24" s="186" t="s">
        <v>2956</v>
      </c>
      <c r="DE24" s="186" t="s">
        <v>3074</v>
      </c>
      <c r="DF24" s="186" t="s">
        <v>2956</v>
      </c>
      <c r="DG24" s="186" t="s">
        <v>2956</v>
      </c>
      <c r="DH24" s="186" t="s">
        <v>3074</v>
      </c>
      <c r="DI24" s="186" t="s">
        <v>2956</v>
      </c>
      <c r="DJ24" s="186" t="s">
        <v>2956</v>
      </c>
      <c r="DK24" s="186" t="s">
        <v>3074</v>
      </c>
      <c r="DL24" s="186" t="s">
        <v>2956</v>
      </c>
      <c r="DM24" s="186" t="s">
        <v>2956</v>
      </c>
      <c r="DN24" s="186" t="s">
        <v>3074</v>
      </c>
      <c r="DO24" s="186" t="s">
        <v>2956</v>
      </c>
      <c r="DP24" s="186" t="s">
        <v>2956</v>
      </c>
      <c r="DQ24" s="186" t="s">
        <v>3074</v>
      </c>
      <c r="DR24" s="186" t="s">
        <v>2956</v>
      </c>
      <c r="DS24" s="186" t="s">
        <v>2956</v>
      </c>
      <c r="DT24" s="186" t="s">
        <v>3074</v>
      </c>
      <c r="DU24" s="186" t="s">
        <v>2956</v>
      </c>
      <c r="DV24" s="186" t="s">
        <v>2956</v>
      </c>
      <c r="DW24" s="186" t="s">
        <v>3074</v>
      </c>
      <c r="DX24" s="186" t="s">
        <v>2956</v>
      </c>
      <c r="DY24" s="186" t="s">
        <v>2956</v>
      </c>
      <c r="DZ24" s="186" t="s">
        <v>3074</v>
      </c>
      <c r="EA24" s="186" t="s">
        <v>2956</v>
      </c>
      <c r="EB24" s="186" t="s">
        <v>2956</v>
      </c>
      <c r="EC24" s="186" t="s">
        <v>3074</v>
      </c>
      <c r="ED24" s="186" t="s">
        <v>2956</v>
      </c>
      <c r="EE24" s="186" t="s">
        <v>2956</v>
      </c>
      <c r="EF24" s="186" t="s">
        <v>3074</v>
      </c>
      <c r="EG24" s="186" t="s">
        <v>2956</v>
      </c>
      <c r="EH24" s="186" t="s">
        <v>2956</v>
      </c>
      <c r="EI24" s="186" t="s">
        <v>3074</v>
      </c>
      <c r="EJ24" s="186" t="s">
        <v>2956</v>
      </c>
      <c r="EK24" s="186" t="s">
        <v>2956</v>
      </c>
      <c r="EL24" s="186" t="s">
        <v>3074</v>
      </c>
      <c r="EM24" s="186" t="s">
        <v>2956</v>
      </c>
      <c r="EN24" s="186" t="s">
        <v>2956</v>
      </c>
      <c r="EO24" s="186" t="s">
        <v>3074</v>
      </c>
      <c r="EP24" s="186" t="s">
        <v>2956</v>
      </c>
      <c r="EQ24" s="186" t="s">
        <v>2956</v>
      </c>
      <c r="ER24" s="186" t="s">
        <v>3074</v>
      </c>
      <c r="ES24" s="186" t="s">
        <v>2956</v>
      </c>
      <c r="ET24" s="186" t="s">
        <v>2956</v>
      </c>
    </row>
    <row r="25" spans="1:150" x14ac:dyDescent="0.3">
      <c r="A25" s="1"/>
      <c r="B25" s="187" t="s">
        <v>3152</v>
      </c>
      <c r="C25" s="187" t="s">
        <v>92</v>
      </c>
      <c r="D25" s="187" t="s">
        <v>1087</v>
      </c>
      <c r="E25" s="187" t="s">
        <v>3153</v>
      </c>
      <c r="F25" s="187" t="s">
        <v>3154</v>
      </c>
      <c r="G25" s="188" t="s">
        <v>3074</v>
      </c>
      <c r="H25" s="188" t="s">
        <v>2956</v>
      </c>
      <c r="I25" s="188" t="s">
        <v>2956</v>
      </c>
      <c r="J25" s="188" t="s">
        <v>3074</v>
      </c>
      <c r="K25" s="188" t="s">
        <v>2956</v>
      </c>
      <c r="L25" s="188" t="s">
        <v>2956</v>
      </c>
      <c r="M25" s="188" t="s">
        <v>3074</v>
      </c>
      <c r="N25" s="188" t="s">
        <v>2956</v>
      </c>
      <c r="O25" s="188" t="s">
        <v>2956</v>
      </c>
      <c r="P25" s="188" t="s">
        <v>3074</v>
      </c>
      <c r="Q25" s="188" t="s">
        <v>2956</v>
      </c>
      <c r="R25" s="188" t="s">
        <v>2956</v>
      </c>
      <c r="S25" s="188" t="s">
        <v>3074</v>
      </c>
      <c r="T25" s="188" t="s">
        <v>2956</v>
      </c>
      <c r="U25" s="188" t="s">
        <v>2956</v>
      </c>
      <c r="V25" s="188" t="s">
        <v>3074</v>
      </c>
      <c r="W25" s="188" t="s">
        <v>2956</v>
      </c>
      <c r="X25" s="188" t="s">
        <v>2956</v>
      </c>
      <c r="Y25" s="188" t="s">
        <v>3074</v>
      </c>
      <c r="Z25" s="188" t="s">
        <v>2956</v>
      </c>
      <c r="AA25" s="188" t="s">
        <v>2956</v>
      </c>
      <c r="AB25" s="188" t="s">
        <v>3074</v>
      </c>
      <c r="AC25" s="188" t="s">
        <v>2956</v>
      </c>
      <c r="AD25" s="188" t="s">
        <v>2956</v>
      </c>
      <c r="AE25" s="188" t="s">
        <v>3074</v>
      </c>
      <c r="AF25" s="188" t="s">
        <v>2956</v>
      </c>
      <c r="AG25" s="188" t="s">
        <v>2956</v>
      </c>
      <c r="AH25" s="188" t="s">
        <v>3074</v>
      </c>
      <c r="AI25" s="188" t="s">
        <v>2956</v>
      </c>
      <c r="AJ25" s="188" t="s">
        <v>2956</v>
      </c>
      <c r="AK25" s="188" t="s">
        <v>3074</v>
      </c>
      <c r="AL25" s="188" t="s">
        <v>2956</v>
      </c>
      <c r="AM25" s="188" t="s">
        <v>2956</v>
      </c>
      <c r="AN25" s="188" t="s">
        <v>3074</v>
      </c>
      <c r="AO25" s="188" t="s">
        <v>2956</v>
      </c>
      <c r="AP25" s="188" t="s">
        <v>2956</v>
      </c>
      <c r="AQ25" s="188" t="s">
        <v>3074</v>
      </c>
      <c r="AR25" s="188" t="s">
        <v>2956</v>
      </c>
      <c r="AS25" s="188" t="s">
        <v>2956</v>
      </c>
      <c r="AT25" s="188" t="s">
        <v>3074</v>
      </c>
      <c r="AU25" s="188" t="s">
        <v>2956</v>
      </c>
      <c r="AV25" s="188" t="s">
        <v>2956</v>
      </c>
      <c r="AW25" s="188" t="s">
        <v>3074</v>
      </c>
      <c r="AX25" s="188" t="s">
        <v>2956</v>
      </c>
      <c r="AY25" s="188" t="s">
        <v>2956</v>
      </c>
      <c r="AZ25" s="188" t="s">
        <v>3074</v>
      </c>
      <c r="BA25" s="188" t="s">
        <v>2956</v>
      </c>
      <c r="BB25" s="188" t="s">
        <v>2956</v>
      </c>
      <c r="BC25" s="188" t="s">
        <v>3074</v>
      </c>
      <c r="BD25" s="188" t="s">
        <v>2956</v>
      </c>
      <c r="BE25" s="188" t="s">
        <v>2956</v>
      </c>
      <c r="BF25" s="188" t="s">
        <v>3074</v>
      </c>
      <c r="BG25" s="188" t="s">
        <v>2956</v>
      </c>
      <c r="BH25" s="188" t="s">
        <v>2956</v>
      </c>
      <c r="BI25" s="188" t="s">
        <v>3074</v>
      </c>
      <c r="BJ25" s="188" t="s">
        <v>2956</v>
      </c>
      <c r="BK25" s="188" t="s">
        <v>2956</v>
      </c>
      <c r="BL25" s="188" t="s">
        <v>3074</v>
      </c>
      <c r="BM25" s="188" t="s">
        <v>2956</v>
      </c>
      <c r="BN25" s="188" t="s">
        <v>2956</v>
      </c>
      <c r="BO25" s="188" t="s">
        <v>3074</v>
      </c>
      <c r="BP25" s="188" t="s">
        <v>2956</v>
      </c>
      <c r="BQ25" s="188" t="s">
        <v>2956</v>
      </c>
      <c r="BR25" s="188" t="s">
        <v>3074</v>
      </c>
      <c r="BS25" s="188" t="s">
        <v>2956</v>
      </c>
      <c r="BT25" s="188" t="s">
        <v>2956</v>
      </c>
      <c r="BU25" s="188" t="s">
        <v>3074</v>
      </c>
      <c r="BV25" s="188" t="s">
        <v>2956</v>
      </c>
      <c r="BW25" s="188" t="s">
        <v>2956</v>
      </c>
      <c r="BX25" s="188" t="s">
        <v>3074</v>
      </c>
      <c r="BY25" s="188" t="s">
        <v>2956</v>
      </c>
      <c r="BZ25" s="188" t="s">
        <v>2956</v>
      </c>
      <c r="CA25" s="188" t="s">
        <v>3074</v>
      </c>
      <c r="CB25" s="188" t="s">
        <v>2956</v>
      </c>
      <c r="CC25" s="188" t="s">
        <v>2956</v>
      </c>
      <c r="CD25" s="188" t="s">
        <v>3074</v>
      </c>
      <c r="CE25" s="188" t="s">
        <v>2956</v>
      </c>
      <c r="CF25" s="188" t="s">
        <v>2956</v>
      </c>
      <c r="CG25" s="188" t="s">
        <v>3074</v>
      </c>
      <c r="CH25" s="188" t="s">
        <v>2956</v>
      </c>
      <c r="CI25" s="188" t="s">
        <v>2956</v>
      </c>
      <c r="CJ25" s="188" t="s">
        <v>3074</v>
      </c>
      <c r="CK25" s="188" t="s">
        <v>2956</v>
      </c>
      <c r="CL25" s="188" t="s">
        <v>2956</v>
      </c>
      <c r="CM25" s="188" t="s">
        <v>3074</v>
      </c>
      <c r="CN25" s="188" t="s">
        <v>2956</v>
      </c>
      <c r="CO25" s="188" t="s">
        <v>2956</v>
      </c>
      <c r="CP25" s="188" t="s">
        <v>3074</v>
      </c>
      <c r="CQ25" s="188" t="s">
        <v>2956</v>
      </c>
      <c r="CR25" s="188" t="s">
        <v>2956</v>
      </c>
      <c r="CS25" s="188" t="s">
        <v>3074</v>
      </c>
      <c r="CT25" s="188" t="s">
        <v>2956</v>
      </c>
      <c r="CU25" s="188" t="s">
        <v>2956</v>
      </c>
      <c r="CV25" s="188" t="s">
        <v>3074</v>
      </c>
      <c r="CW25" s="188" t="s">
        <v>2956</v>
      </c>
      <c r="CX25" s="188" t="s">
        <v>2956</v>
      </c>
      <c r="CY25" s="188" t="s">
        <v>3074</v>
      </c>
      <c r="CZ25" s="188" t="s">
        <v>2956</v>
      </c>
      <c r="DA25" s="188" t="s">
        <v>2956</v>
      </c>
      <c r="DB25" s="188" t="s">
        <v>3074</v>
      </c>
      <c r="DC25" s="188" t="s">
        <v>2956</v>
      </c>
      <c r="DD25" s="188" t="s">
        <v>2956</v>
      </c>
      <c r="DE25" s="188" t="s">
        <v>3074</v>
      </c>
      <c r="DF25" s="188" t="s">
        <v>2956</v>
      </c>
      <c r="DG25" s="188" t="s">
        <v>2956</v>
      </c>
      <c r="DH25" s="188" t="s">
        <v>3074</v>
      </c>
      <c r="DI25" s="188" t="s">
        <v>2956</v>
      </c>
      <c r="DJ25" s="188" t="s">
        <v>2956</v>
      </c>
      <c r="DK25" s="188" t="s">
        <v>3074</v>
      </c>
      <c r="DL25" s="188" t="s">
        <v>2956</v>
      </c>
      <c r="DM25" s="188" t="s">
        <v>2956</v>
      </c>
      <c r="DN25" s="188" t="s">
        <v>3074</v>
      </c>
      <c r="DO25" s="188" t="s">
        <v>2956</v>
      </c>
      <c r="DP25" s="188" t="s">
        <v>2956</v>
      </c>
      <c r="DQ25" s="188" t="s">
        <v>3074</v>
      </c>
      <c r="DR25" s="188" t="s">
        <v>2956</v>
      </c>
      <c r="DS25" s="188" t="s">
        <v>2956</v>
      </c>
      <c r="DT25" s="188" t="s">
        <v>3074</v>
      </c>
      <c r="DU25" s="188" t="s">
        <v>2956</v>
      </c>
      <c r="DV25" s="188" t="s">
        <v>2956</v>
      </c>
      <c r="DW25" s="188" t="s">
        <v>3074</v>
      </c>
      <c r="DX25" s="188" t="s">
        <v>2956</v>
      </c>
      <c r="DY25" s="188" t="s">
        <v>2956</v>
      </c>
      <c r="DZ25" s="188" t="s">
        <v>3074</v>
      </c>
      <c r="EA25" s="188" t="s">
        <v>2956</v>
      </c>
      <c r="EB25" s="188" t="s">
        <v>2956</v>
      </c>
      <c r="EC25" s="188" t="s">
        <v>3074</v>
      </c>
      <c r="ED25" s="188" t="s">
        <v>2956</v>
      </c>
      <c r="EE25" s="188" t="s">
        <v>2956</v>
      </c>
      <c r="EF25" s="188" t="s">
        <v>3074</v>
      </c>
      <c r="EG25" s="188" t="s">
        <v>2956</v>
      </c>
      <c r="EH25" s="188" t="s">
        <v>2956</v>
      </c>
      <c r="EI25" s="188" t="s">
        <v>3074</v>
      </c>
      <c r="EJ25" s="188" t="s">
        <v>2956</v>
      </c>
      <c r="EK25" s="188" t="s">
        <v>2956</v>
      </c>
      <c r="EL25" s="188" t="s">
        <v>3074</v>
      </c>
      <c r="EM25" s="188" t="s">
        <v>2956</v>
      </c>
      <c r="EN25" s="188" t="s">
        <v>2956</v>
      </c>
      <c r="EO25" s="188" t="s">
        <v>3074</v>
      </c>
      <c r="EP25" s="188" t="s">
        <v>2956</v>
      </c>
      <c r="EQ25" s="188" t="s">
        <v>2956</v>
      </c>
      <c r="ER25" s="188" t="s">
        <v>3074</v>
      </c>
      <c r="ES25" s="188" t="s">
        <v>2956</v>
      </c>
      <c r="ET25" s="188" t="s">
        <v>2956</v>
      </c>
    </row>
    <row r="26" spans="1:150" x14ac:dyDescent="0.3">
      <c r="A26" s="1"/>
      <c r="B26" s="187" t="s">
        <v>3155</v>
      </c>
      <c r="C26" s="187" t="s">
        <v>92</v>
      </c>
      <c r="D26" s="187" t="s">
        <v>1087</v>
      </c>
      <c r="E26" s="187" t="s">
        <v>3156</v>
      </c>
      <c r="F26" s="187" t="s">
        <v>3157</v>
      </c>
      <c r="G26" s="188" t="s">
        <v>3074</v>
      </c>
      <c r="H26" s="188" t="s">
        <v>2956</v>
      </c>
      <c r="I26" s="188" t="s">
        <v>2956</v>
      </c>
      <c r="J26" s="188" t="s">
        <v>3074</v>
      </c>
      <c r="K26" s="188" t="s">
        <v>2956</v>
      </c>
      <c r="L26" s="188" t="s">
        <v>2956</v>
      </c>
      <c r="M26" s="188" t="s">
        <v>3074</v>
      </c>
      <c r="N26" s="188" t="s">
        <v>2956</v>
      </c>
      <c r="O26" s="188" t="s">
        <v>2956</v>
      </c>
      <c r="P26" s="188" t="s">
        <v>3074</v>
      </c>
      <c r="Q26" s="188" t="s">
        <v>2956</v>
      </c>
      <c r="R26" s="188" t="s">
        <v>2956</v>
      </c>
      <c r="S26" s="188" t="s">
        <v>3074</v>
      </c>
      <c r="T26" s="188" t="s">
        <v>2956</v>
      </c>
      <c r="U26" s="188" t="s">
        <v>2956</v>
      </c>
      <c r="V26" s="188" t="s">
        <v>3074</v>
      </c>
      <c r="W26" s="188" t="s">
        <v>2956</v>
      </c>
      <c r="X26" s="188" t="s">
        <v>2956</v>
      </c>
      <c r="Y26" s="188" t="s">
        <v>3074</v>
      </c>
      <c r="Z26" s="188" t="s">
        <v>2956</v>
      </c>
      <c r="AA26" s="188" t="s">
        <v>2956</v>
      </c>
      <c r="AB26" s="188" t="s">
        <v>3074</v>
      </c>
      <c r="AC26" s="188" t="s">
        <v>2956</v>
      </c>
      <c r="AD26" s="188" t="s">
        <v>2956</v>
      </c>
      <c r="AE26" s="188" t="s">
        <v>3074</v>
      </c>
      <c r="AF26" s="188" t="s">
        <v>2956</v>
      </c>
      <c r="AG26" s="188" t="s">
        <v>2956</v>
      </c>
      <c r="AH26" s="188" t="s">
        <v>3074</v>
      </c>
      <c r="AI26" s="188" t="s">
        <v>2956</v>
      </c>
      <c r="AJ26" s="188" t="s">
        <v>2956</v>
      </c>
      <c r="AK26" s="188" t="s">
        <v>3074</v>
      </c>
      <c r="AL26" s="188" t="s">
        <v>2956</v>
      </c>
      <c r="AM26" s="188" t="s">
        <v>2956</v>
      </c>
      <c r="AN26" s="188" t="s">
        <v>3074</v>
      </c>
      <c r="AO26" s="188" t="s">
        <v>2956</v>
      </c>
      <c r="AP26" s="188" t="s">
        <v>2956</v>
      </c>
      <c r="AQ26" s="188" t="s">
        <v>3074</v>
      </c>
      <c r="AR26" s="188" t="s">
        <v>2956</v>
      </c>
      <c r="AS26" s="188" t="s">
        <v>2956</v>
      </c>
      <c r="AT26" s="188" t="s">
        <v>3074</v>
      </c>
      <c r="AU26" s="188" t="s">
        <v>2956</v>
      </c>
      <c r="AV26" s="188" t="s">
        <v>2956</v>
      </c>
      <c r="AW26" s="188" t="s">
        <v>3074</v>
      </c>
      <c r="AX26" s="188" t="s">
        <v>2956</v>
      </c>
      <c r="AY26" s="188" t="s">
        <v>2956</v>
      </c>
      <c r="AZ26" s="188" t="s">
        <v>3074</v>
      </c>
      <c r="BA26" s="188" t="s">
        <v>2956</v>
      </c>
      <c r="BB26" s="188" t="s">
        <v>2956</v>
      </c>
      <c r="BC26" s="188" t="s">
        <v>3074</v>
      </c>
      <c r="BD26" s="188" t="s">
        <v>2956</v>
      </c>
      <c r="BE26" s="188" t="s">
        <v>2956</v>
      </c>
      <c r="BF26" s="188" t="s">
        <v>3074</v>
      </c>
      <c r="BG26" s="188" t="s">
        <v>2956</v>
      </c>
      <c r="BH26" s="188" t="s">
        <v>2956</v>
      </c>
      <c r="BI26" s="188" t="s">
        <v>3074</v>
      </c>
      <c r="BJ26" s="188" t="s">
        <v>2956</v>
      </c>
      <c r="BK26" s="188" t="s">
        <v>2956</v>
      </c>
      <c r="BL26" s="188" t="s">
        <v>3074</v>
      </c>
      <c r="BM26" s="188" t="s">
        <v>2956</v>
      </c>
      <c r="BN26" s="188" t="s">
        <v>2956</v>
      </c>
      <c r="BO26" s="188" t="s">
        <v>3074</v>
      </c>
      <c r="BP26" s="188" t="s">
        <v>2956</v>
      </c>
      <c r="BQ26" s="188" t="s">
        <v>2956</v>
      </c>
      <c r="BR26" s="188" t="s">
        <v>3074</v>
      </c>
      <c r="BS26" s="188" t="s">
        <v>2956</v>
      </c>
      <c r="BT26" s="188" t="s">
        <v>2956</v>
      </c>
      <c r="BU26" s="188" t="s">
        <v>3074</v>
      </c>
      <c r="BV26" s="188" t="s">
        <v>2956</v>
      </c>
      <c r="BW26" s="188" t="s">
        <v>2956</v>
      </c>
      <c r="BX26" s="188" t="s">
        <v>3074</v>
      </c>
      <c r="BY26" s="188" t="s">
        <v>2956</v>
      </c>
      <c r="BZ26" s="188" t="s">
        <v>2956</v>
      </c>
      <c r="CA26" s="188" t="s">
        <v>3074</v>
      </c>
      <c r="CB26" s="188" t="s">
        <v>2956</v>
      </c>
      <c r="CC26" s="188" t="s">
        <v>2956</v>
      </c>
      <c r="CD26" s="188" t="s">
        <v>3074</v>
      </c>
      <c r="CE26" s="188" t="s">
        <v>2956</v>
      </c>
      <c r="CF26" s="188" t="s">
        <v>2956</v>
      </c>
      <c r="CG26" s="188" t="s">
        <v>3074</v>
      </c>
      <c r="CH26" s="188" t="s">
        <v>2956</v>
      </c>
      <c r="CI26" s="188" t="s">
        <v>2956</v>
      </c>
      <c r="CJ26" s="188" t="s">
        <v>3074</v>
      </c>
      <c r="CK26" s="188" t="s">
        <v>2956</v>
      </c>
      <c r="CL26" s="188" t="s">
        <v>2956</v>
      </c>
      <c r="CM26" s="188" t="s">
        <v>3074</v>
      </c>
      <c r="CN26" s="188" t="s">
        <v>2956</v>
      </c>
      <c r="CO26" s="188" t="s">
        <v>2956</v>
      </c>
      <c r="CP26" s="188" t="s">
        <v>3074</v>
      </c>
      <c r="CQ26" s="188" t="s">
        <v>2956</v>
      </c>
      <c r="CR26" s="188" t="s">
        <v>2956</v>
      </c>
      <c r="CS26" s="188" t="s">
        <v>3074</v>
      </c>
      <c r="CT26" s="188" t="s">
        <v>2956</v>
      </c>
      <c r="CU26" s="188" t="s">
        <v>2956</v>
      </c>
      <c r="CV26" s="188" t="s">
        <v>3074</v>
      </c>
      <c r="CW26" s="188" t="s">
        <v>2956</v>
      </c>
      <c r="CX26" s="188" t="s">
        <v>2956</v>
      </c>
      <c r="CY26" s="188" t="s">
        <v>3074</v>
      </c>
      <c r="CZ26" s="188" t="s">
        <v>2956</v>
      </c>
      <c r="DA26" s="188" t="s">
        <v>2956</v>
      </c>
      <c r="DB26" s="188" t="s">
        <v>3074</v>
      </c>
      <c r="DC26" s="188" t="s">
        <v>2956</v>
      </c>
      <c r="DD26" s="188" t="s">
        <v>2956</v>
      </c>
      <c r="DE26" s="188" t="s">
        <v>3074</v>
      </c>
      <c r="DF26" s="188" t="s">
        <v>2956</v>
      </c>
      <c r="DG26" s="188" t="s">
        <v>2956</v>
      </c>
      <c r="DH26" s="188" t="s">
        <v>3074</v>
      </c>
      <c r="DI26" s="188" t="s">
        <v>2956</v>
      </c>
      <c r="DJ26" s="188" t="s">
        <v>2956</v>
      </c>
      <c r="DK26" s="188" t="s">
        <v>3074</v>
      </c>
      <c r="DL26" s="188" t="s">
        <v>2956</v>
      </c>
      <c r="DM26" s="188" t="s">
        <v>2956</v>
      </c>
      <c r="DN26" s="188" t="s">
        <v>3074</v>
      </c>
      <c r="DO26" s="188" t="s">
        <v>2956</v>
      </c>
      <c r="DP26" s="188" t="s">
        <v>2956</v>
      </c>
      <c r="DQ26" s="188" t="s">
        <v>3074</v>
      </c>
      <c r="DR26" s="188" t="s">
        <v>2956</v>
      </c>
      <c r="DS26" s="188" t="s">
        <v>2956</v>
      </c>
      <c r="DT26" s="188" t="s">
        <v>3074</v>
      </c>
      <c r="DU26" s="188" t="s">
        <v>2956</v>
      </c>
      <c r="DV26" s="188" t="s">
        <v>2956</v>
      </c>
      <c r="DW26" s="188" t="s">
        <v>3074</v>
      </c>
      <c r="DX26" s="188" t="s">
        <v>2956</v>
      </c>
      <c r="DY26" s="188" t="s">
        <v>2956</v>
      </c>
      <c r="DZ26" s="188" t="s">
        <v>3074</v>
      </c>
      <c r="EA26" s="188" t="s">
        <v>2956</v>
      </c>
      <c r="EB26" s="188" t="s">
        <v>2956</v>
      </c>
      <c r="EC26" s="188" t="s">
        <v>3074</v>
      </c>
      <c r="ED26" s="188" t="s">
        <v>2956</v>
      </c>
      <c r="EE26" s="188" t="s">
        <v>2956</v>
      </c>
      <c r="EF26" s="188" t="s">
        <v>3074</v>
      </c>
      <c r="EG26" s="188" t="s">
        <v>2956</v>
      </c>
      <c r="EH26" s="188" t="s">
        <v>2956</v>
      </c>
      <c r="EI26" s="188" t="s">
        <v>3074</v>
      </c>
      <c r="EJ26" s="188" t="s">
        <v>2956</v>
      </c>
      <c r="EK26" s="188" t="s">
        <v>2956</v>
      </c>
      <c r="EL26" s="188" t="s">
        <v>3074</v>
      </c>
      <c r="EM26" s="188" t="s">
        <v>2956</v>
      </c>
      <c r="EN26" s="188" t="s">
        <v>2956</v>
      </c>
      <c r="EO26" s="188" t="s">
        <v>3074</v>
      </c>
      <c r="EP26" s="188" t="s">
        <v>2956</v>
      </c>
      <c r="EQ26" s="188" t="s">
        <v>2956</v>
      </c>
      <c r="ER26" s="188" t="s">
        <v>3074</v>
      </c>
      <c r="ES26" s="188" t="s">
        <v>2956</v>
      </c>
      <c r="ET26" s="188" t="s">
        <v>2956</v>
      </c>
    </row>
    <row r="27" spans="1:150" x14ac:dyDescent="0.3">
      <c r="A27" s="1"/>
      <c r="B27" s="187" t="s">
        <v>3158</v>
      </c>
      <c r="C27" s="187" t="s">
        <v>92</v>
      </c>
      <c r="D27" s="187" t="s">
        <v>1087</v>
      </c>
      <c r="E27" s="187" t="s">
        <v>3159</v>
      </c>
      <c r="F27" s="187" t="s">
        <v>3160</v>
      </c>
      <c r="G27" s="188" t="s">
        <v>3074</v>
      </c>
      <c r="H27" s="188" t="s">
        <v>2956</v>
      </c>
      <c r="I27" s="188" t="s">
        <v>2956</v>
      </c>
      <c r="J27" s="188" t="s">
        <v>3074</v>
      </c>
      <c r="K27" s="188" t="s">
        <v>2956</v>
      </c>
      <c r="L27" s="188" t="s">
        <v>2956</v>
      </c>
      <c r="M27" s="188" t="s">
        <v>3074</v>
      </c>
      <c r="N27" s="188" t="s">
        <v>2956</v>
      </c>
      <c r="O27" s="188" t="s">
        <v>2956</v>
      </c>
      <c r="P27" s="188" t="s">
        <v>3074</v>
      </c>
      <c r="Q27" s="188" t="s">
        <v>2956</v>
      </c>
      <c r="R27" s="188" t="s">
        <v>2956</v>
      </c>
      <c r="S27" s="188" t="s">
        <v>3074</v>
      </c>
      <c r="T27" s="188" t="s">
        <v>2956</v>
      </c>
      <c r="U27" s="188" t="s">
        <v>2956</v>
      </c>
      <c r="V27" s="188" t="s">
        <v>3074</v>
      </c>
      <c r="W27" s="188" t="s">
        <v>2956</v>
      </c>
      <c r="X27" s="188" t="s">
        <v>2956</v>
      </c>
      <c r="Y27" s="188" t="s">
        <v>3074</v>
      </c>
      <c r="Z27" s="188" t="s">
        <v>2956</v>
      </c>
      <c r="AA27" s="188" t="s">
        <v>2956</v>
      </c>
      <c r="AB27" s="188" t="s">
        <v>3074</v>
      </c>
      <c r="AC27" s="188" t="s">
        <v>2956</v>
      </c>
      <c r="AD27" s="188" t="s">
        <v>2956</v>
      </c>
      <c r="AE27" s="188" t="s">
        <v>3074</v>
      </c>
      <c r="AF27" s="188" t="s">
        <v>2956</v>
      </c>
      <c r="AG27" s="188" t="s">
        <v>2956</v>
      </c>
      <c r="AH27" s="188" t="s">
        <v>3074</v>
      </c>
      <c r="AI27" s="188" t="s">
        <v>2956</v>
      </c>
      <c r="AJ27" s="188" t="s">
        <v>2956</v>
      </c>
      <c r="AK27" s="188" t="s">
        <v>3074</v>
      </c>
      <c r="AL27" s="188" t="s">
        <v>2956</v>
      </c>
      <c r="AM27" s="188" t="s">
        <v>2956</v>
      </c>
      <c r="AN27" s="188" t="s">
        <v>3074</v>
      </c>
      <c r="AO27" s="188" t="s">
        <v>2956</v>
      </c>
      <c r="AP27" s="188" t="s">
        <v>2956</v>
      </c>
      <c r="AQ27" s="188" t="s">
        <v>3074</v>
      </c>
      <c r="AR27" s="188" t="s">
        <v>2956</v>
      </c>
      <c r="AS27" s="188" t="s">
        <v>2956</v>
      </c>
      <c r="AT27" s="188" t="s">
        <v>3074</v>
      </c>
      <c r="AU27" s="188" t="s">
        <v>2956</v>
      </c>
      <c r="AV27" s="188" t="s">
        <v>2956</v>
      </c>
      <c r="AW27" s="188" t="s">
        <v>3074</v>
      </c>
      <c r="AX27" s="188" t="s">
        <v>2956</v>
      </c>
      <c r="AY27" s="188" t="s">
        <v>2956</v>
      </c>
      <c r="AZ27" s="188" t="s">
        <v>3074</v>
      </c>
      <c r="BA27" s="188" t="s">
        <v>2956</v>
      </c>
      <c r="BB27" s="188" t="s">
        <v>2956</v>
      </c>
      <c r="BC27" s="188" t="s">
        <v>3074</v>
      </c>
      <c r="BD27" s="188" t="s">
        <v>2956</v>
      </c>
      <c r="BE27" s="188" t="s">
        <v>2956</v>
      </c>
      <c r="BF27" s="188" t="s">
        <v>3074</v>
      </c>
      <c r="BG27" s="188" t="s">
        <v>2956</v>
      </c>
      <c r="BH27" s="188" t="s">
        <v>2956</v>
      </c>
      <c r="BI27" s="188" t="s">
        <v>3074</v>
      </c>
      <c r="BJ27" s="188" t="s">
        <v>2956</v>
      </c>
      <c r="BK27" s="188" t="s">
        <v>2956</v>
      </c>
      <c r="BL27" s="188" t="s">
        <v>3074</v>
      </c>
      <c r="BM27" s="188" t="s">
        <v>2956</v>
      </c>
      <c r="BN27" s="188" t="s">
        <v>2956</v>
      </c>
      <c r="BO27" s="188" t="s">
        <v>3074</v>
      </c>
      <c r="BP27" s="188" t="s">
        <v>2956</v>
      </c>
      <c r="BQ27" s="188" t="s">
        <v>2956</v>
      </c>
      <c r="BR27" s="188" t="s">
        <v>3074</v>
      </c>
      <c r="BS27" s="188" t="s">
        <v>2956</v>
      </c>
      <c r="BT27" s="188" t="s">
        <v>2956</v>
      </c>
      <c r="BU27" s="188" t="s">
        <v>3074</v>
      </c>
      <c r="BV27" s="188" t="s">
        <v>2956</v>
      </c>
      <c r="BW27" s="188" t="s">
        <v>2956</v>
      </c>
      <c r="BX27" s="188" t="s">
        <v>3074</v>
      </c>
      <c r="BY27" s="188" t="s">
        <v>2956</v>
      </c>
      <c r="BZ27" s="188" t="s">
        <v>2956</v>
      </c>
      <c r="CA27" s="188" t="s">
        <v>3074</v>
      </c>
      <c r="CB27" s="188" t="s">
        <v>2956</v>
      </c>
      <c r="CC27" s="188" t="s">
        <v>2956</v>
      </c>
      <c r="CD27" s="188" t="s">
        <v>3074</v>
      </c>
      <c r="CE27" s="188" t="s">
        <v>2956</v>
      </c>
      <c r="CF27" s="188" t="s">
        <v>2956</v>
      </c>
      <c r="CG27" s="188" t="s">
        <v>3074</v>
      </c>
      <c r="CH27" s="188" t="s">
        <v>2956</v>
      </c>
      <c r="CI27" s="188" t="s">
        <v>2956</v>
      </c>
      <c r="CJ27" s="188" t="s">
        <v>3074</v>
      </c>
      <c r="CK27" s="188" t="s">
        <v>2956</v>
      </c>
      <c r="CL27" s="188" t="s">
        <v>2956</v>
      </c>
      <c r="CM27" s="188" t="s">
        <v>3074</v>
      </c>
      <c r="CN27" s="188" t="s">
        <v>2956</v>
      </c>
      <c r="CO27" s="188" t="s">
        <v>2956</v>
      </c>
      <c r="CP27" s="188" t="s">
        <v>3074</v>
      </c>
      <c r="CQ27" s="188" t="s">
        <v>2956</v>
      </c>
      <c r="CR27" s="188" t="s">
        <v>2956</v>
      </c>
      <c r="CS27" s="188" t="s">
        <v>3074</v>
      </c>
      <c r="CT27" s="188" t="s">
        <v>2956</v>
      </c>
      <c r="CU27" s="188" t="s">
        <v>2956</v>
      </c>
      <c r="CV27" s="188" t="s">
        <v>3074</v>
      </c>
      <c r="CW27" s="188" t="s">
        <v>2956</v>
      </c>
      <c r="CX27" s="188" t="s">
        <v>2956</v>
      </c>
      <c r="CY27" s="188" t="s">
        <v>3074</v>
      </c>
      <c r="CZ27" s="188" t="s">
        <v>2956</v>
      </c>
      <c r="DA27" s="188" t="s">
        <v>2956</v>
      </c>
      <c r="DB27" s="188" t="s">
        <v>3074</v>
      </c>
      <c r="DC27" s="188" t="s">
        <v>2956</v>
      </c>
      <c r="DD27" s="188" t="s">
        <v>2956</v>
      </c>
      <c r="DE27" s="188" t="s">
        <v>3074</v>
      </c>
      <c r="DF27" s="188" t="s">
        <v>2956</v>
      </c>
      <c r="DG27" s="188" t="s">
        <v>2956</v>
      </c>
      <c r="DH27" s="188" t="s">
        <v>3074</v>
      </c>
      <c r="DI27" s="188" t="s">
        <v>2956</v>
      </c>
      <c r="DJ27" s="188" t="s">
        <v>2956</v>
      </c>
      <c r="DK27" s="188" t="s">
        <v>3074</v>
      </c>
      <c r="DL27" s="188" t="s">
        <v>2956</v>
      </c>
      <c r="DM27" s="188" t="s">
        <v>2956</v>
      </c>
      <c r="DN27" s="188" t="s">
        <v>3074</v>
      </c>
      <c r="DO27" s="188" t="s">
        <v>2956</v>
      </c>
      <c r="DP27" s="188" t="s">
        <v>2956</v>
      </c>
      <c r="DQ27" s="188" t="s">
        <v>3074</v>
      </c>
      <c r="DR27" s="188" t="s">
        <v>2956</v>
      </c>
      <c r="DS27" s="188" t="s">
        <v>2956</v>
      </c>
      <c r="DT27" s="188" t="s">
        <v>3074</v>
      </c>
      <c r="DU27" s="188" t="s">
        <v>2956</v>
      </c>
      <c r="DV27" s="188" t="s">
        <v>2956</v>
      </c>
      <c r="DW27" s="188" t="s">
        <v>3074</v>
      </c>
      <c r="DX27" s="188" t="s">
        <v>2956</v>
      </c>
      <c r="DY27" s="188" t="s">
        <v>2956</v>
      </c>
      <c r="DZ27" s="188" t="s">
        <v>3074</v>
      </c>
      <c r="EA27" s="188" t="s">
        <v>2956</v>
      </c>
      <c r="EB27" s="188" t="s">
        <v>2956</v>
      </c>
      <c r="EC27" s="188" t="s">
        <v>3074</v>
      </c>
      <c r="ED27" s="188" t="s">
        <v>2956</v>
      </c>
      <c r="EE27" s="188" t="s">
        <v>2956</v>
      </c>
      <c r="EF27" s="188" t="s">
        <v>3074</v>
      </c>
      <c r="EG27" s="188" t="s">
        <v>2956</v>
      </c>
      <c r="EH27" s="188" t="s">
        <v>2956</v>
      </c>
      <c r="EI27" s="188" t="s">
        <v>3074</v>
      </c>
      <c r="EJ27" s="188" t="s">
        <v>2956</v>
      </c>
      <c r="EK27" s="188" t="s">
        <v>2956</v>
      </c>
      <c r="EL27" s="188" t="s">
        <v>3074</v>
      </c>
      <c r="EM27" s="188" t="s">
        <v>2956</v>
      </c>
      <c r="EN27" s="188" t="s">
        <v>2956</v>
      </c>
      <c r="EO27" s="188" t="s">
        <v>3074</v>
      </c>
      <c r="EP27" s="188" t="s">
        <v>2956</v>
      </c>
      <c r="EQ27" s="188" t="s">
        <v>2956</v>
      </c>
      <c r="ER27" s="188" t="s">
        <v>3074</v>
      </c>
      <c r="ES27" s="188" t="s">
        <v>2956</v>
      </c>
      <c r="ET27" s="188" t="s">
        <v>2956</v>
      </c>
    </row>
    <row r="28" spans="1:150" x14ac:dyDescent="0.3">
      <c r="A28" s="1"/>
      <c r="B28" s="187" t="s">
        <v>3161</v>
      </c>
      <c r="C28" s="187" t="s">
        <v>92</v>
      </c>
      <c r="D28" s="187" t="s">
        <v>1087</v>
      </c>
      <c r="E28" s="187" t="s">
        <v>3162</v>
      </c>
      <c r="F28" s="187" t="s">
        <v>3163</v>
      </c>
      <c r="G28" s="188" t="s">
        <v>3074</v>
      </c>
      <c r="H28" s="188" t="s">
        <v>2956</v>
      </c>
      <c r="I28" s="188" t="s">
        <v>2956</v>
      </c>
      <c r="J28" s="188" t="s">
        <v>3074</v>
      </c>
      <c r="K28" s="188" t="s">
        <v>2956</v>
      </c>
      <c r="L28" s="188" t="s">
        <v>2956</v>
      </c>
      <c r="M28" s="188" t="s">
        <v>3074</v>
      </c>
      <c r="N28" s="188" t="s">
        <v>2956</v>
      </c>
      <c r="O28" s="188" t="s">
        <v>2956</v>
      </c>
      <c r="P28" s="188" t="s">
        <v>3074</v>
      </c>
      <c r="Q28" s="188" t="s">
        <v>2956</v>
      </c>
      <c r="R28" s="188" t="s">
        <v>2956</v>
      </c>
      <c r="S28" s="188" t="s">
        <v>3074</v>
      </c>
      <c r="T28" s="188" t="s">
        <v>2956</v>
      </c>
      <c r="U28" s="188" t="s">
        <v>2956</v>
      </c>
      <c r="V28" s="188" t="s">
        <v>3074</v>
      </c>
      <c r="W28" s="188" t="s">
        <v>2956</v>
      </c>
      <c r="X28" s="188" t="s">
        <v>2956</v>
      </c>
      <c r="Y28" s="188" t="s">
        <v>3074</v>
      </c>
      <c r="Z28" s="188" t="s">
        <v>2956</v>
      </c>
      <c r="AA28" s="188" t="s">
        <v>2956</v>
      </c>
      <c r="AB28" s="188" t="s">
        <v>3074</v>
      </c>
      <c r="AC28" s="188" t="s">
        <v>2956</v>
      </c>
      <c r="AD28" s="188" t="s">
        <v>2956</v>
      </c>
      <c r="AE28" s="188" t="s">
        <v>3074</v>
      </c>
      <c r="AF28" s="188" t="s">
        <v>2956</v>
      </c>
      <c r="AG28" s="188" t="s">
        <v>2956</v>
      </c>
      <c r="AH28" s="188" t="s">
        <v>3074</v>
      </c>
      <c r="AI28" s="188" t="s">
        <v>2956</v>
      </c>
      <c r="AJ28" s="188" t="s">
        <v>2956</v>
      </c>
      <c r="AK28" s="188" t="s">
        <v>3074</v>
      </c>
      <c r="AL28" s="188" t="s">
        <v>2956</v>
      </c>
      <c r="AM28" s="188" t="s">
        <v>2956</v>
      </c>
      <c r="AN28" s="188" t="s">
        <v>3074</v>
      </c>
      <c r="AO28" s="188" t="s">
        <v>2956</v>
      </c>
      <c r="AP28" s="188" t="s">
        <v>2956</v>
      </c>
      <c r="AQ28" s="188" t="s">
        <v>3074</v>
      </c>
      <c r="AR28" s="188" t="s">
        <v>2956</v>
      </c>
      <c r="AS28" s="188" t="s">
        <v>2956</v>
      </c>
      <c r="AT28" s="188" t="s">
        <v>3074</v>
      </c>
      <c r="AU28" s="188" t="s">
        <v>2956</v>
      </c>
      <c r="AV28" s="188" t="s">
        <v>2956</v>
      </c>
      <c r="AW28" s="188" t="s">
        <v>3074</v>
      </c>
      <c r="AX28" s="188" t="s">
        <v>2956</v>
      </c>
      <c r="AY28" s="188" t="s">
        <v>2956</v>
      </c>
      <c r="AZ28" s="188" t="s">
        <v>3074</v>
      </c>
      <c r="BA28" s="188" t="s">
        <v>2956</v>
      </c>
      <c r="BB28" s="188" t="s">
        <v>2956</v>
      </c>
      <c r="BC28" s="188" t="s">
        <v>3074</v>
      </c>
      <c r="BD28" s="188" t="s">
        <v>2956</v>
      </c>
      <c r="BE28" s="188" t="s">
        <v>2956</v>
      </c>
      <c r="BF28" s="188" t="s">
        <v>3074</v>
      </c>
      <c r="BG28" s="188" t="s">
        <v>2956</v>
      </c>
      <c r="BH28" s="188" t="s">
        <v>2956</v>
      </c>
      <c r="BI28" s="188" t="s">
        <v>3074</v>
      </c>
      <c r="BJ28" s="188" t="s">
        <v>2956</v>
      </c>
      <c r="BK28" s="188" t="s">
        <v>2956</v>
      </c>
      <c r="BL28" s="188" t="s">
        <v>3074</v>
      </c>
      <c r="BM28" s="188" t="s">
        <v>2956</v>
      </c>
      <c r="BN28" s="188" t="s">
        <v>2956</v>
      </c>
      <c r="BO28" s="188" t="s">
        <v>3074</v>
      </c>
      <c r="BP28" s="188" t="s">
        <v>2956</v>
      </c>
      <c r="BQ28" s="188" t="s">
        <v>2956</v>
      </c>
      <c r="BR28" s="188" t="s">
        <v>3074</v>
      </c>
      <c r="BS28" s="188" t="s">
        <v>2956</v>
      </c>
      <c r="BT28" s="188" t="s">
        <v>2956</v>
      </c>
      <c r="BU28" s="188" t="s">
        <v>3074</v>
      </c>
      <c r="BV28" s="188" t="s">
        <v>2956</v>
      </c>
      <c r="BW28" s="188" t="s">
        <v>2956</v>
      </c>
      <c r="BX28" s="188" t="s">
        <v>3074</v>
      </c>
      <c r="BY28" s="188" t="s">
        <v>2956</v>
      </c>
      <c r="BZ28" s="188" t="s">
        <v>2956</v>
      </c>
      <c r="CA28" s="188" t="s">
        <v>3074</v>
      </c>
      <c r="CB28" s="188" t="s">
        <v>2956</v>
      </c>
      <c r="CC28" s="188" t="s">
        <v>2956</v>
      </c>
      <c r="CD28" s="188" t="s">
        <v>3074</v>
      </c>
      <c r="CE28" s="188" t="s">
        <v>2956</v>
      </c>
      <c r="CF28" s="188" t="s">
        <v>2956</v>
      </c>
      <c r="CG28" s="188" t="s">
        <v>3074</v>
      </c>
      <c r="CH28" s="188" t="s">
        <v>2956</v>
      </c>
      <c r="CI28" s="188" t="s">
        <v>2956</v>
      </c>
      <c r="CJ28" s="188" t="s">
        <v>3074</v>
      </c>
      <c r="CK28" s="188" t="s">
        <v>2956</v>
      </c>
      <c r="CL28" s="188" t="s">
        <v>2956</v>
      </c>
      <c r="CM28" s="188" t="s">
        <v>3074</v>
      </c>
      <c r="CN28" s="188" t="s">
        <v>2956</v>
      </c>
      <c r="CO28" s="188" t="s">
        <v>2956</v>
      </c>
      <c r="CP28" s="188" t="s">
        <v>3074</v>
      </c>
      <c r="CQ28" s="188" t="s">
        <v>2956</v>
      </c>
      <c r="CR28" s="188" t="s">
        <v>2956</v>
      </c>
      <c r="CS28" s="188" t="s">
        <v>3074</v>
      </c>
      <c r="CT28" s="188" t="s">
        <v>2956</v>
      </c>
      <c r="CU28" s="188" t="s">
        <v>2956</v>
      </c>
      <c r="CV28" s="188" t="s">
        <v>3074</v>
      </c>
      <c r="CW28" s="188" t="s">
        <v>2956</v>
      </c>
      <c r="CX28" s="188" t="s">
        <v>2956</v>
      </c>
      <c r="CY28" s="188" t="s">
        <v>3074</v>
      </c>
      <c r="CZ28" s="188" t="s">
        <v>2956</v>
      </c>
      <c r="DA28" s="188" t="s">
        <v>2956</v>
      </c>
      <c r="DB28" s="188" t="s">
        <v>3074</v>
      </c>
      <c r="DC28" s="188" t="s">
        <v>2956</v>
      </c>
      <c r="DD28" s="188" t="s">
        <v>2956</v>
      </c>
      <c r="DE28" s="188" t="s">
        <v>3074</v>
      </c>
      <c r="DF28" s="188" t="s">
        <v>2956</v>
      </c>
      <c r="DG28" s="188" t="s">
        <v>2956</v>
      </c>
      <c r="DH28" s="188" t="s">
        <v>3074</v>
      </c>
      <c r="DI28" s="188" t="s">
        <v>2956</v>
      </c>
      <c r="DJ28" s="188" t="s">
        <v>2956</v>
      </c>
      <c r="DK28" s="188" t="s">
        <v>3074</v>
      </c>
      <c r="DL28" s="188" t="s">
        <v>2956</v>
      </c>
      <c r="DM28" s="188" t="s">
        <v>2956</v>
      </c>
      <c r="DN28" s="188" t="s">
        <v>3074</v>
      </c>
      <c r="DO28" s="188" t="s">
        <v>2956</v>
      </c>
      <c r="DP28" s="188" t="s">
        <v>2956</v>
      </c>
      <c r="DQ28" s="188" t="s">
        <v>3074</v>
      </c>
      <c r="DR28" s="188" t="s">
        <v>2956</v>
      </c>
      <c r="DS28" s="188" t="s">
        <v>2956</v>
      </c>
      <c r="DT28" s="188" t="s">
        <v>3074</v>
      </c>
      <c r="DU28" s="188" t="s">
        <v>2956</v>
      </c>
      <c r="DV28" s="188" t="s">
        <v>2956</v>
      </c>
      <c r="DW28" s="188" t="s">
        <v>3074</v>
      </c>
      <c r="DX28" s="188" t="s">
        <v>2956</v>
      </c>
      <c r="DY28" s="188" t="s">
        <v>2956</v>
      </c>
      <c r="DZ28" s="188" t="s">
        <v>3074</v>
      </c>
      <c r="EA28" s="188" t="s">
        <v>2956</v>
      </c>
      <c r="EB28" s="188" t="s">
        <v>2956</v>
      </c>
      <c r="EC28" s="188" t="s">
        <v>3074</v>
      </c>
      <c r="ED28" s="188" t="s">
        <v>2956</v>
      </c>
      <c r="EE28" s="188" t="s">
        <v>2956</v>
      </c>
      <c r="EF28" s="188" t="s">
        <v>3074</v>
      </c>
      <c r="EG28" s="188" t="s">
        <v>2956</v>
      </c>
      <c r="EH28" s="188" t="s">
        <v>2956</v>
      </c>
      <c r="EI28" s="188" t="s">
        <v>3074</v>
      </c>
      <c r="EJ28" s="188" t="s">
        <v>2956</v>
      </c>
      <c r="EK28" s="188" t="s">
        <v>2956</v>
      </c>
      <c r="EL28" s="188" t="s">
        <v>3074</v>
      </c>
      <c r="EM28" s="188" t="s">
        <v>2956</v>
      </c>
      <c r="EN28" s="188" t="s">
        <v>2956</v>
      </c>
      <c r="EO28" s="188" t="s">
        <v>3074</v>
      </c>
      <c r="EP28" s="188" t="s">
        <v>2956</v>
      </c>
      <c r="EQ28" s="188" t="s">
        <v>2956</v>
      </c>
      <c r="ER28" s="188" t="s">
        <v>3074</v>
      </c>
      <c r="ES28" s="188" t="s">
        <v>2956</v>
      </c>
      <c r="ET28" s="188" t="s">
        <v>2956</v>
      </c>
    </row>
    <row r="29" spans="1:150" x14ac:dyDescent="0.3">
      <c r="A29" s="1"/>
      <c r="B29" s="186" t="s">
        <v>3164</v>
      </c>
      <c r="C29" s="186" t="s">
        <v>92</v>
      </c>
      <c r="D29" s="186" t="s">
        <v>1252</v>
      </c>
      <c r="E29" s="186" t="s">
        <v>3165</v>
      </c>
      <c r="F29" s="186" t="s">
        <v>3166</v>
      </c>
      <c r="G29" s="186" t="s">
        <v>3074</v>
      </c>
      <c r="H29" s="186" t="s">
        <v>2956</v>
      </c>
      <c r="I29" s="186" t="s">
        <v>2956</v>
      </c>
      <c r="J29" s="186" t="s">
        <v>3074</v>
      </c>
      <c r="K29" s="186" t="s">
        <v>2956</v>
      </c>
      <c r="L29" s="186" t="s">
        <v>2956</v>
      </c>
      <c r="M29" s="186" t="s">
        <v>3074</v>
      </c>
      <c r="N29" s="186" t="s">
        <v>2956</v>
      </c>
      <c r="O29" s="186" t="s">
        <v>2956</v>
      </c>
      <c r="P29" s="186" t="s">
        <v>3074</v>
      </c>
      <c r="Q29" s="186" t="s">
        <v>2956</v>
      </c>
      <c r="R29" s="186" t="s">
        <v>2956</v>
      </c>
      <c r="S29" s="186" t="s">
        <v>3074</v>
      </c>
      <c r="T29" s="186" t="s">
        <v>2956</v>
      </c>
      <c r="U29" s="186" t="s">
        <v>2956</v>
      </c>
      <c r="V29" s="186" t="s">
        <v>3074</v>
      </c>
      <c r="W29" s="186" t="s">
        <v>2956</v>
      </c>
      <c r="X29" s="186" t="s">
        <v>2956</v>
      </c>
      <c r="Y29" s="186" t="s">
        <v>3074</v>
      </c>
      <c r="Z29" s="186" t="s">
        <v>2956</v>
      </c>
      <c r="AA29" s="186" t="s">
        <v>2956</v>
      </c>
      <c r="AB29" s="186" t="s">
        <v>3074</v>
      </c>
      <c r="AC29" s="186" t="s">
        <v>2956</v>
      </c>
      <c r="AD29" s="186" t="s">
        <v>2956</v>
      </c>
      <c r="AE29" s="186" t="s">
        <v>3074</v>
      </c>
      <c r="AF29" s="186" t="s">
        <v>2956</v>
      </c>
      <c r="AG29" s="186" t="s">
        <v>2956</v>
      </c>
      <c r="AH29" s="186" t="s">
        <v>3074</v>
      </c>
      <c r="AI29" s="186" t="s">
        <v>2956</v>
      </c>
      <c r="AJ29" s="186" t="s">
        <v>2956</v>
      </c>
      <c r="AK29" s="186" t="s">
        <v>3074</v>
      </c>
      <c r="AL29" s="186" t="s">
        <v>2956</v>
      </c>
      <c r="AM29" s="186" t="s">
        <v>2956</v>
      </c>
      <c r="AN29" s="186" t="s">
        <v>3074</v>
      </c>
      <c r="AO29" s="186" t="s">
        <v>2956</v>
      </c>
      <c r="AP29" s="186" t="s">
        <v>2956</v>
      </c>
      <c r="AQ29" s="186" t="s">
        <v>3074</v>
      </c>
      <c r="AR29" s="186" t="s">
        <v>2956</v>
      </c>
      <c r="AS29" s="186" t="s">
        <v>2956</v>
      </c>
      <c r="AT29" s="186" t="s">
        <v>3074</v>
      </c>
      <c r="AU29" s="186" t="s">
        <v>2956</v>
      </c>
      <c r="AV29" s="186" t="s">
        <v>2956</v>
      </c>
      <c r="AW29" s="186" t="s">
        <v>3074</v>
      </c>
      <c r="AX29" s="186" t="s">
        <v>2956</v>
      </c>
      <c r="AY29" s="186" t="s">
        <v>2956</v>
      </c>
      <c r="AZ29" s="186" t="s">
        <v>3074</v>
      </c>
      <c r="BA29" s="186" t="s">
        <v>2956</v>
      </c>
      <c r="BB29" s="186" t="s">
        <v>2956</v>
      </c>
      <c r="BC29" s="186" t="s">
        <v>3074</v>
      </c>
      <c r="BD29" s="186" t="s">
        <v>2956</v>
      </c>
      <c r="BE29" s="186" t="s">
        <v>2956</v>
      </c>
      <c r="BF29" s="186" t="s">
        <v>3074</v>
      </c>
      <c r="BG29" s="186" t="s">
        <v>2956</v>
      </c>
      <c r="BH29" s="186" t="s">
        <v>2956</v>
      </c>
      <c r="BI29" s="186" t="s">
        <v>3074</v>
      </c>
      <c r="BJ29" s="186" t="s">
        <v>2956</v>
      </c>
      <c r="BK29" s="186" t="s">
        <v>2956</v>
      </c>
      <c r="BL29" s="186" t="s">
        <v>3074</v>
      </c>
      <c r="BM29" s="186" t="s">
        <v>2956</v>
      </c>
      <c r="BN29" s="186" t="s">
        <v>2956</v>
      </c>
      <c r="BO29" s="186" t="s">
        <v>3074</v>
      </c>
      <c r="BP29" s="186" t="s">
        <v>2956</v>
      </c>
      <c r="BQ29" s="186" t="s">
        <v>2956</v>
      </c>
      <c r="BR29" s="186" t="s">
        <v>3074</v>
      </c>
      <c r="BS29" s="186" t="s">
        <v>2956</v>
      </c>
      <c r="BT29" s="186" t="s">
        <v>2956</v>
      </c>
      <c r="BU29" s="186" t="s">
        <v>3074</v>
      </c>
      <c r="BV29" s="186" t="s">
        <v>2956</v>
      </c>
      <c r="BW29" s="186" t="s">
        <v>2956</v>
      </c>
      <c r="BX29" s="186" t="s">
        <v>3074</v>
      </c>
      <c r="BY29" s="186" t="s">
        <v>2956</v>
      </c>
      <c r="BZ29" s="186" t="s">
        <v>2956</v>
      </c>
      <c r="CA29" s="186" t="s">
        <v>3074</v>
      </c>
      <c r="CB29" s="186" t="s">
        <v>2956</v>
      </c>
      <c r="CC29" s="186" t="s">
        <v>2956</v>
      </c>
      <c r="CD29" s="186" t="s">
        <v>3074</v>
      </c>
      <c r="CE29" s="186" t="s">
        <v>2956</v>
      </c>
      <c r="CF29" s="186" t="s">
        <v>2956</v>
      </c>
      <c r="CG29" s="186" t="s">
        <v>3074</v>
      </c>
      <c r="CH29" s="186" t="s">
        <v>2956</v>
      </c>
      <c r="CI29" s="186" t="s">
        <v>2956</v>
      </c>
      <c r="CJ29" s="186" t="s">
        <v>3074</v>
      </c>
      <c r="CK29" s="186" t="s">
        <v>2956</v>
      </c>
      <c r="CL29" s="186" t="s">
        <v>2956</v>
      </c>
      <c r="CM29" s="186" t="s">
        <v>3074</v>
      </c>
      <c r="CN29" s="186" t="s">
        <v>2956</v>
      </c>
      <c r="CO29" s="186" t="s">
        <v>2956</v>
      </c>
      <c r="CP29" s="186" t="s">
        <v>3074</v>
      </c>
      <c r="CQ29" s="186" t="s">
        <v>2956</v>
      </c>
      <c r="CR29" s="186" t="s">
        <v>2956</v>
      </c>
      <c r="CS29" s="186" t="s">
        <v>3074</v>
      </c>
      <c r="CT29" s="186" t="s">
        <v>2956</v>
      </c>
      <c r="CU29" s="186" t="s">
        <v>2956</v>
      </c>
      <c r="CV29" s="186" t="s">
        <v>3074</v>
      </c>
      <c r="CW29" s="186" t="s">
        <v>2956</v>
      </c>
      <c r="CX29" s="186" t="s">
        <v>2956</v>
      </c>
      <c r="CY29" s="186" t="s">
        <v>3074</v>
      </c>
      <c r="CZ29" s="186" t="s">
        <v>2956</v>
      </c>
      <c r="DA29" s="186" t="s">
        <v>3151</v>
      </c>
      <c r="DB29" s="186" t="s">
        <v>3074</v>
      </c>
      <c r="DC29" s="186" t="s">
        <v>2956</v>
      </c>
      <c r="DD29" s="186" t="s">
        <v>3151</v>
      </c>
      <c r="DE29" s="186" t="s">
        <v>3074</v>
      </c>
      <c r="DF29" s="186" t="s">
        <v>2956</v>
      </c>
      <c r="DG29" s="186" t="s">
        <v>2956</v>
      </c>
      <c r="DH29" s="186" t="s">
        <v>3074</v>
      </c>
      <c r="DI29" s="186" t="s">
        <v>2956</v>
      </c>
      <c r="DJ29" s="186" t="s">
        <v>2956</v>
      </c>
      <c r="DK29" s="186" t="s">
        <v>3074</v>
      </c>
      <c r="DL29" s="186" t="s">
        <v>2956</v>
      </c>
      <c r="DM29" s="186" t="s">
        <v>2956</v>
      </c>
      <c r="DN29" s="186" t="s">
        <v>3074</v>
      </c>
      <c r="DO29" s="186" t="s">
        <v>2956</v>
      </c>
      <c r="DP29" s="186" t="s">
        <v>2956</v>
      </c>
      <c r="DQ29" s="186" t="s">
        <v>3074</v>
      </c>
      <c r="DR29" s="186" t="s">
        <v>2956</v>
      </c>
      <c r="DS29" s="186" t="s">
        <v>2956</v>
      </c>
      <c r="DT29" s="186" t="s">
        <v>3074</v>
      </c>
      <c r="DU29" s="186" t="s">
        <v>2956</v>
      </c>
      <c r="DV29" s="186" t="s">
        <v>2956</v>
      </c>
      <c r="DW29" s="186" t="s">
        <v>3074</v>
      </c>
      <c r="DX29" s="186" t="s">
        <v>2956</v>
      </c>
      <c r="DY29" s="186" t="s">
        <v>2956</v>
      </c>
      <c r="DZ29" s="186" t="s">
        <v>3074</v>
      </c>
      <c r="EA29" s="186" t="s">
        <v>2956</v>
      </c>
      <c r="EB29" s="186" t="s">
        <v>2956</v>
      </c>
      <c r="EC29" s="186" t="s">
        <v>3074</v>
      </c>
      <c r="ED29" s="186" t="s">
        <v>2956</v>
      </c>
      <c r="EE29" s="186" t="s">
        <v>2956</v>
      </c>
      <c r="EF29" s="186" t="s">
        <v>3074</v>
      </c>
      <c r="EG29" s="186" t="s">
        <v>2956</v>
      </c>
      <c r="EH29" s="186" t="s">
        <v>2956</v>
      </c>
      <c r="EI29" s="186" t="s">
        <v>3074</v>
      </c>
      <c r="EJ29" s="186" t="s">
        <v>2956</v>
      </c>
      <c r="EK29" s="186" t="s">
        <v>2956</v>
      </c>
      <c r="EL29" s="186" t="s">
        <v>3074</v>
      </c>
      <c r="EM29" s="186" t="s">
        <v>2956</v>
      </c>
      <c r="EN29" s="186" t="s">
        <v>2956</v>
      </c>
      <c r="EO29" s="186" t="s">
        <v>3074</v>
      </c>
      <c r="EP29" s="186" t="s">
        <v>2956</v>
      </c>
      <c r="EQ29" s="186" t="s">
        <v>2956</v>
      </c>
      <c r="ER29" s="186" t="s">
        <v>3074</v>
      </c>
      <c r="ES29" s="186" t="s">
        <v>2956</v>
      </c>
      <c r="ET29" s="186" t="s">
        <v>2956</v>
      </c>
    </row>
    <row r="30" spans="1:150" x14ac:dyDescent="0.3">
      <c r="A30" s="1"/>
      <c r="B30" s="187" t="s">
        <v>3167</v>
      </c>
      <c r="C30" s="187" t="s">
        <v>92</v>
      </c>
      <c r="D30" s="187" t="s">
        <v>1252</v>
      </c>
      <c r="E30" s="187" t="s">
        <v>3168</v>
      </c>
      <c r="F30" s="187" t="s">
        <v>3169</v>
      </c>
      <c r="G30" s="188" t="s">
        <v>3074</v>
      </c>
      <c r="H30" s="188" t="s">
        <v>2956</v>
      </c>
      <c r="I30" s="188" t="s">
        <v>2956</v>
      </c>
      <c r="J30" s="188" t="s">
        <v>3074</v>
      </c>
      <c r="K30" s="188" t="s">
        <v>2956</v>
      </c>
      <c r="L30" s="188" t="s">
        <v>2956</v>
      </c>
      <c r="M30" s="188" t="s">
        <v>3074</v>
      </c>
      <c r="N30" s="188" t="s">
        <v>2956</v>
      </c>
      <c r="O30" s="188" t="s">
        <v>2956</v>
      </c>
      <c r="P30" s="188" t="s">
        <v>3074</v>
      </c>
      <c r="Q30" s="188" t="s">
        <v>2956</v>
      </c>
      <c r="R30" s="188" t="s">
        <v>2956</v>
      </c>
      <c r="S30" s="188" t="s">
        <v>3074</v>
      </c>
      <c r="T30" s="188" t="s">
        <v>2956</v>
      </c>
      <c r="U30" s="188" t="s">
        <v>2956</v>
      </c>
      <c r="V30" s="188" t="s">
        <v>3074</v>
      </c>
      <c r="W30" s="188" t="s">
        <v>2956</v>
      </c>
      <c r="X30" s="188" t="s">
        <v>2956</v>
      </c>
      <c r="Y30" s="188" t="s">
        <v>3074</v>
      </c>
      <c r="Z30" s="188" t="s">
        <v>2956</v>
      </c>
      <c r="AA30" s="188" t="s">
        <v>2956</v>
      </c>
      <c r="AB30" s="188" t="s">
        <v>3074</v>
      </c>
      <c r="AC30" s="188" t="s">
        <v>2956</v>
      </c>
      <c r="AD30" s="188" t="s">
        <v>2956</v>
      </c>
      <c r="AE30" s="188" t="s">
        <v>3074</v>
      </c>
      <c r="AF30" s="188" t="s">
        <v>2956</v>
      </c>
      <c r="AG30" s="188" t="s">
        <v>2956</v>
      </c>
      <c r="AH30" s="188" t="s">
        <v>3074</v>
      </c>
      <c r="AI30" s="188" t="s">
        <v>2956</v>
      </c>
      <c r="AJ30" s="188" t="s">
        <v>2956</v>
      </c>
      <c r="AK30" s="188" t="s">
        <v>3074</v>
      </c>
      <c r="AL30" s="188" t="s">
        <v>2956</v>
      </c>
      <c r="AM30" s="188" t="s">
        <v>2956</v>
      </c>
      <c r="AN30" s="188" t="s">
        <v>3074</v>
      </c>
      <c r="AO30" s="188" t="s">
        <v>2956</v>
      </c>
      <c r="AP30" s="188" t="s">
        <v>2956</v>
      </c>
      <c r="AQ30" s="188" t="s">
        <v>3074</v>
      </c>
      <c r="AR30" s="188" t="s">
        <v>2956</v>
      </c>
      <c r="AS30" s="188" t="s">
        <v>2956</v>
      </c>
      <c r="AT30" s="188" t="s">
        <v>3074</v>
      </c>
      <c r="AU30" s="188" t="s">
        <v>2956</v>
      </c>
      <c r="AV30" s="188" t="s">
        <v>2956</v>
      </c>
      <c r="AW30" s="188" t="s">
        <v>3074</v>
      </c>
      <c r="AX30" s="188" t="s">
        <v>2956</v>
      </c>
      <c r="AY30" s="188" t="s">
        <v>2956</v>
      </c>
      <c r="AZ30" s="188" t="s">
        <v>3074</v>
      </c>
      <c r="BA30" s="188" t="s">
        <v>2956</v>
      </c>
      <c r="BB30" s="188" t="s">
        <v>2956</v>
      </c>
      <c r="BC30" s="188" t="s">
        <v>3074</v>
      </c>
      <c r="BD30" s="188" t="s">
        <v>2956</v>
      </c>
      <c r="BE30" s="188" t="s">
        <v>2956</v>
      </c>
      <c r="BF30" s="188" t="s">
        <v>3074</v>
      </c>
      <c r="BG30" s="188" t="s">
        <v>2956</v>
      </c>
      <c r="BH30" s="188" t="s">
        <v>2956</v>
      </c>
      <c r="BI30" s="188" t="s">
        <v>3074</v>
      </c>
      <c r="BJ30" s="188" t="s">
        <v>2956</v>
      </c>
      <c r="BK30" s="188" t="s">
        <v>2956</v>
      </c>
      <c r="BL30" s="188" t="s">
        <v>3074</v>
      </c>
      <c r="BM30" s="188" t="s">
        <v>2956</v>
      </c>
      <c r="BN30" s="188" t="s">
        <v>2956</v>
      </c>
      <c r="BO30" s="188" t="s">
        <v>3074</v>
      </c>
      <c r="BP30" s="188" t="s">
        <v>2956</v>
      </c>
      <c r="BQ30" s="188" t="s">
        <v>2956</v>
      </c>
      <c r="BR30" s="188" t="s">
        <v>3074</v>
      </c>
      <c r="BS30" s="188" t="s">
        <v>2956</v>
      </c>
      <c r="BT30" s="188" t="s">
        <v>2956</v>
      </c>
      <c r="BU30" s="188" t="s">
        <v>3074</v>
      </c>
      <c r="BV30" s="188" t="s">
        <v>2956</v>
      </c>
      <c r="BW30" s="188" t="s">
        <v>2956</v>
      </c>
      <c r="BX30" s="188" t="s">
        <v>3074</v>
      </c>
      <c r="BY30" s="188" t="s">
        <v>2956</v>
      </c>
      <c r="BZ30" s="188" t="s">
        <v>2956</v>
      </c>
      <c r="CA30" s="188" t="s">
        <v>3074</v>
      </c>
      <c r="CB30" s="188" t="s">
        <v>2956</v>
      </c>
      <c r="CC30" s="188" t="s">
        <v>2956</v>
      </c>
      <c r="CD30" s="188" t="s">
        <v>3074</v>
      </c>
      <c r="CE30" s="188" t="s">
        <v>2956</v>
      </c>
      <c r="CF30" s="188" t="s">
        <v>2956</v>
      </c>
      <c r="CG30" s="188" t="s">
        <v>3074</v>
      </c>
      <c r="CH30" s="188" t="s">
        <v>2956</v>
      </c>
      <c r="CI30" s="188" t="s">
        <v>2956</v>
      </c>
      <c r="CJ30" s="188" t="s">
        <v>3074</v>
      </c>
      <c r="CK30" s="188" t="s">
        <v>2956</v>
      </c>
      <c r="CL30" s="188" t="s">
        <v>2956</v>
      </c>
      <c r="CM30" s="188" t="s">
        <v>3074</v>
      </c>
      <c r="CN30" s="188" t="s">
        <v>2956</v>
      </c>
      <c r="CO30" s="188" t="s">
        <v>2956</v>
      </c>
      <c r="CP30" s="188" t="s">
        <v>3074</v>
      </c>
      <c r="CQ30" s="188" t="s">
        <v>2956</v>
      </c>
      <c r="CR30" s="188" t="s">
        <v>2956</v>
      </c>
      <c r="CS30" s="188" t="s">
        <v>3074</v>
      </c>
      <c r="CT30" s="188" t="s">
        <v>2956</v>
      </c>
      <c r="CU30" s="188" t="s">
        <v>2956</v>
      </c>
      <c r="CV30" s="188" t="s">
        <v>3074</v>
      </c>
      <c r="CW30" s="188" t="s">
        <v>2956</v>
      </c>
      <c r="CX30" s="188" t="s">
        <v>2956</v>
      </c>
      <c r="CY30" s="188" t="s">
        <v>3074</v>
      </c>
      <c r="CZ30" s="188" t="s">
        <v>2956</v>
      </c>
      <c r="DA30" s="188" t="s">
        <v>3151</v>
      </c>
      <c r="DB30" s="188" t="s">
        <v>3074</v>
      </c>
      <c r="DC30" s="188" t="s">
        <v>2956</v>
      </c>
      <c r="DD30" s="188" t="s">
        <v>3151</v>
      </c>
      <c r="DE30" s="188" t="s">
        <v>3074</v>
      </c>
      <c r="DF30" s="188" t="s">
        <v>2956</v>
      </c>
      <c r="DG30" s="188" t="s">
        <v>2956</v>
      </c>
      <c r="DH30" s="188" t="s">
        <v>3074</v>
      </c>
      <c r="DI30" s="188" t="s">
        <v>2956</v>
      </c>
      <c r="DJ30" s="188" t="s">
        <v>2956</v>
      </c>
      <c r="DK30" s="188" t="s">
        <v>3074</v>
      </c>
      <c r="DL30" s="188" t="s">
        <v>2956</v>
      </c>
      <c r="DM30" s="188" t="s">
        <v>2956</v>
      </c>
      <c r="DN30" s="188" t="s">
        <v>3074</v>
      </c>
      <c r="DO30" s="188" t="s">
        <v>2956</v>
      </c>
      <c r="DP30" s="188" t="s">
        <v>2956</v>
      </c>
      <c r="DQ30" s="188" t="s">
        <v>3074</v>
      </c>
      <c r="DR30" s="188" t="s">
        <v>2956</v>
      </c>
      <c r="DS30" s="188" t="s">
        <v>2956</v>
      </c>
      <c r="DT30" s="188" t="s">
        <v>3074</v>
      </c>
      <c r="DU30" s="188" t="s">
        <v>2956</v>
      </c>
      <c r="DV30" s="188" t="s">
        <v>2956</v>
      </c>
      <c r="DW30" s="188" t="s">
        <v>3074</v>
      </c>
      <c r="DX30" s="188" t="s">
        <v>2956</v>
      </c>
      <c r="DY30" s="188" t="s">
        <v>2956</v>
      </c>
      <c r="DZ30" s="188" t="s">
        <v>3074</v>
      </c>
      <c r="EA30" s="188" t="s">
        <v>2956</v>
      </c>
      <c r="EB30" s="188" t="s">
        <v>2956</v>
      </c>
      <c r="EC30" s="188" t="s">
        <v>3074</v>
      </c>
      <c r="ED30" s="188" t="s">
        <v>2956</v>
      </c>
      <c r="EE30" s="188" t="s">
        <v>2956</v>
      </c>
      <c r="EF30" s="188" t="s">
        <v>3074</v>
      </c>
      <c r="EG30" s="188" t="s">
        <v>2956</v>
      </c>
      <c r="EH30" s="188" t="s">
        <v>2956</v>
      </c>
      <c r="EI30" s="188" t="s">
        <v>3074</v>
      </c>
      <c r="EJ30" s="188" t="s">
        <v>2956</v>
      </c>
      <c r="EK30" s="188" t="s">
        <v>2956</v>
      </c>
      <c r="EL30" s="188" t="s">
        <v>3074</v>
      </c>
      <c r="EM30" s="188" t="s">
        <v>2956</v>
      </c>
      <c r="EN30" s="188" t="s">
        <v>2956</v>
      </c>
      <c r="EO30" s="188" t="s">
        <v>3074</v>
      </c>
      <c r="EP30" s="188" t="s">
        <v>2956</v>
      </c>
      <c r="EQ30" s="188" t="s">
        <v>2956</v>
      </c>
      <c r="ER30" s="188" t="s">
        <v>3074</v>
      </c>
      <c r="ES30" s="188" t="s">
        <v>2956</v>
      </c>
      <c r="ET30" s="188" t="s">
        <v>2956</v>
      </c>
    </row>
    <row r="31" spans="1:150" x14ac:dyDescent="0.3">
      <c r="A31" s="1"/>
      <c r="B31" s="187" t="s">
        <v>3170</v>
      </c>
      <c r="C31" s="187" t="s">
        <v>92</v>
      </c>
      <c r="D31" s="187" t="s">
        <v>1252</v>
      </c>
      <c r="E31" s="187" t="s">
        <v>3171</v>
      </c>
      <c r="F31" s="187" t="s">
        <v>3172</v>
      </c>
      <c r="G31" s="188" t="s">
        <v>3074</v>
      </c>
      <c r="H31" s="188" t="s">
        <v>2956</v>
      </c>
      <c r="I31" s="188" t="s">
        <v>2956</v>
      </c>
      <c r="J31" s="188" t="s">
        <v>3074</v>
      </c>
      <c r="K31" s="188" t="s">
        <v>2956</v>
      </c>
      <c r="L31" s="188" t="s">
        <v>2956</v>
      </c>
      <c r="M31" s="188" t="s">
        <v>3074</v>
      </c>
      <c r="N31" s="188" t="s">
        <v>2956</v>
      </c>
      <c r="O31" s="188" t="s">
        <v>2956</v>
      </c>
      <c r="P31" s="188" t="s">
        <v>3074</v>
      </c>
      <c r="Q31" s="188" t="s">
        <v>2956</v>
      </c>
      <c r="R31" s="188" t="s">
        <v>2956</v>
      </c>
      <c r="S31" s="188" t="s">
        <v>3074</v>
      </c>
      <c r="T31" s="188" t="s">
        <v>2956</v>
      </c>
      <c r="U31" s="188" t="s">
        <v>2956</v>
      </c>
      <c r="V31" s="188" t="s">
        <v>3074</v>
      </c>
      <c r="W31" s="188" t="s">
        <v>2956</v>
      </c>
      <c r="X31" s="188" t="s">
        <v>2956</v>
      </c>
      <c r="Y31" s="188" t="s">
        <v>3074</v>
      </c>
      <c r="Z31" s="188" t="s">
        <v>2956</v>
      </c>
      <c r="AA31" s="188" t="s">
        <v>2956</v>
      </c>
      <c r="AB31" s="188" t="s">
        <v>3074</v>
      </c>
      <c r="AC31" s="188" t="s">
        <v>2956</v>
      </c>
      <c r="AD31" s="188" t="s">
        <v>2956</v>
      </c>
      <c r="AE31" s="188" t="s">
        <v>3074</v>
      </c>
      <c r="AF31" s="188" t="s">
        <v>2956</v>
      </c>
      <c r="AG31" s="188" t="s">
        <v>2956</v>
      </c>
      <c r="AH31" s="188" t="s">
        <v>3074</v>
      </c>
      <c r="AI31" s="188" t="s">
        <v>2956</v>
      </c>
      <c r="AJ31" s="188" t="s">
        <v>2956</v>
      </c>
      <c r="AK31" s="188" t="s">
        <v>3074</v>
      </c>
      <c r="AL31" s="188" t="s">
        <v>2956</v>
      </c>
      <c r="AM31" s="188" t="s">
        <v>2956</v>
      </c>
      <c r="AN31" s="188" t="s">
        <v>3074</v>
      </c>
      <c r="AO31" s="188" t="s">
        <v>2956</v>
      </c>
      <c r="AP31" s="188" t="s">
        <v>2956</v>
      </c>
      <c r="AQ31" s="188" t="s">
        <v>3074</v>
      </c>
      <c r="AR31" s="188" t="s">
        <v>2956</v>
      </c>
      <c r="AS31" s="188" t="s">
        <v>2956</v>
      </c>
      <c r="AT31" s="188" t="s">
        <v>3074</v>
      </c>
      <c r="AU31" s="188" t="s">
        <v>2956</v>
      </c>
      <c r="AV31" s="188" t="s">
        <v>2956</v>
      </c>
      <c r="AW31" s="188" t="s">
        <v>3074</v>
      </c>
      <c r="AX31" s="188" t="s">
        <v>2956</v>
      </c>
      <c r="AY31" s="188" t="s">
        <v>2956</v>
      </c>
      <c r="AZ31" s="188" t="s">
        <v>3074</v>
      </c>
      <c r="BA31" s="188" t="s">
        <v>2956</v>
      </c>
      <c r="BB31" s="188" t="s">
        <v>2956</v>
      </c>
      <c r="BC31" s="188" t="s">
        <v>3074</v>
      </c>
      <c r="BD31" s="188" t="s">
        <v>2956</v>
      </c>
      <c r="BE31" s="188" t="s">
        <v>2956</v>
      </c>
      <c r="BF31" s="188" t="s">
        <v>3074</v>
      </c>
      <c r="BG31" s="188" t="s">
        <v>2956</v>
      </c>
      <c r="BH31" s="188" t="s">
        <v>2956</v>
      </c>
      <c r="BI31" s="188" t="s">
        <v>3074</v>
      </c>
      <c r="BJ31" s="188" t="s">
        <v>2956</v>
      </c>
      <c r="BK31" s="188" t="s">
        <v>2956</v>
      </c>
      <c r="BL31" s="188" t="s">
        <v>3074</v>
      </c>
      <c r="BM31" s="188" t="s">
        <v>2956</v>
      </c>
      <c r="BN31" s="188" t="s">
        <v>2956</v>
      </c>
      <c r="BO31" s="188" t="s">
        <v>3074</v>
      </c>
      <c r="BP31" s="188" t="s">
        <v>2956</v>
      </c>
      <c r="BQ31" s="188" t="s">
        <v>2956</v>
      </c>
      <c r="BR31" s="188" t="s">
        <v>3074</v>
      </c>
      <c r="BS31" s="188" t="s">
        <v>2956</v>
      </c>
      <c r="BT31" s="188" t="s">
        <v>2956</v>
      </c>
      <c r="BU31" s="188" t="s">
        <v>3074</v>
      </c>
      <c r="BV31" s="188" t="s">
        <v>2956</v>
      </c>
      <c r="BW31" s="188" t="s">
        <v>2956</v>
      </c>
      <c r="BX31" s="188" t="s">
        <v>3074</v>
      </c>
      <c r="BY31" s="188" t="s">
        <v>2956</v>
      </c>
      <c r="BZ31" s="188" t="s">
        <v>2956</v>
      </c>
      <c r="CA31" s="188" t="s">
        <v>3074</v>
      </c>
      <c r="CB31" s="188" t="s">
        <v>2956</v>
      </c>
      <c r="CC31" s="188" t="s">
        <v>2956</v>
      </c>
      <c r="CD31" s="188" t="s">
        <v>3074</v>
      </c>
      <c r="CE31" s="188" t="s">
        <v>2956</v>
      </c>
      <c r="CF31" s="188" t="s">
        <v>2956</v>
      </c>
      <c r="CG31" s="188" t="s">
        <v>3074</v>
      </c>
      <c r="CH31" s="188" t="s">
        <v>2956</v>
      </c>
      <c r="CI31" s="188" t="s">
        <v>2956</v>
      </c>
      <c r="CJ31" s="188" t="s">
        <v>3074</v>
      </c>
      <c r="CK31" s="188" t="s">
        <v>2956</v>
      </c>
      <c r="CL31" s="188" t="s">
        <v>2956</v>
      </c>
      <c r="CM31" s="188" t="s">
        <v>3074</v>
      </c>
      <c r="CN31" s="188" t="s">
        <v>2956</v>
      </c>
      <c r="CO31" s="188" t="s">
        <v>2956</v>
      </c>
      <c r="CP31" s="188" t="s">
        <v>3074</v>
      </c>
      <c r="CQ31" s="188" t="s">
        <v>2956</v>
      </c>
      <c r="CR31" s="188" t="s">
        <v>2956</v>
      </c>
      <c r="CS31" s="188" t="s">
        <v>3074</v>
      </c>
      <c r="CT31" s="188" t="s">
        <v>2956</v>
      </c>
      <c r="CU31" s="188" t="s">
        <v>2956</v>
      </c>
      <c r="CV31" s="188" t="s">
        <v>3074</v>
      </c>
      <c r="CW31" s="188" t="s">
        <v>2956</v>
      </c>
      <c r="CX31" s="188" t="s">
        <v>2956</v>
      </c>
      <c r="CY31" s="188" t="s">
        <v>3074</v>
      </c>
      <c r="CZ31" s="188" t="s">
        <v>2956</v>
      </c>
      <c r="DA31" s="188" t="s">
        <v>2956</v>
      </c>
      <c r="DB31" s="188" t="s">
        <v>3074</v>
      </c>
      <c r="DC31" s="188" t="s">
        <v>2956</v>
      </c>
      <c r="DD31" s="188" t="s">
        <v>2956</v>
      </c>
      <c r="DE31" s="188" t="s">
        <v>3074</v>
      </c>
      <c r="DF31" s="188" t="s">
        <v>2956</v>
      </c>
      <c r="DG31" s="188" t="s">
        <v>2956</v>
      </c>
      <c r="DH31" s="188" t="s">
        <v>3074</v>
      </c>
      <c r="DI31" s="188" t="s">
        <v>2956</v>
      </c>
      <c r="DJ31" s="188" t="s">
        <v>2956</v>
      </c>
      <c r="DK31" s="188" t="s">
        <v>3074</v>
      </c>
      <c r="DL31" s="188" t="s">
        <v>2956</v>
      </c>
      <c r="DM31" s="188" t="s">
        <v>2956</v>
      </c>
      <c r="DN31" s="188" t="s">
        <v>3074</v>
      </c>
      <c r="DO31" s="188" t="s">
        <v>2956</v>
      </c>
      <c r="DP31" s="188" t="s">
        <v>2956</v>
      </c>
      <c r="DQ31" s="188" t="s">
        <v>3074</v>
      </c>
      <c r="DR31" s="188" t="s">
        <v>2956</v>
      </c>
      <c r="DS31" s="188" t="s">
        <v>2956</v>
      </c>
      <c r="DT31" s="188" t="s">
        <v>3074</v>
      </c>
      <c r="DU31" s="188" t="s">
        <v>2956</v>
      </c>
      <c r="DV31" s="188" t="s">
        <v>2956</v>
      </c>
      <c r="DW31" s="188" t="s">
        <v>3074</v>
      </c>
      <c r="DX31" s="188" t="s">
        <v>2956</v>
      </c>
      <c r="DY31" s="188" t="s">
        <v>2956</v>
      </c>
      <c r="DZ31" s="188" t="s">
        <v>3074</v>
      </c>
      <c r="EA31" s="188" t="s">
        <v>2956</v>
      </c>
      <c r="EB31" s="188" t="s">
        <v>2956</v>
      </c>
      <c r="EC31" s="188" t="s">
        <v>3074</v>
      </c>
      <c r="ED31" s="188" t="s">
        <v>2956</v>
      </c>
      <c r="EE31" s="188" t="s">
        <v>2956</v>
      </c>
      <c r="EF31" s="188" t="s">
        <v>3074</v>
      </c>
      <c r="EG31" s="188" t="s">
        <v>2956</v>
      </c>
      <c r="EH31" s="188" t="s">
        <v>2956</v>
      </c>
      <c r="EI31" s="188" t="s">
        <v>3074</v>
      </c>
      <c r="EJ31" s="188" t="s">
        <v>2956</v>
      </c>
      <c r="EK31" s="188" t="s">
        <v>2956</v>
      </c>
      <c r="EL31" s="188" t="s">
        <v>3074</v>
      </c>
      <c r="EM31" s="188" t="s">
        <v>2956</v>
      </c>
      <c r="EN31" s="188" t="s">
        <v>2956</v>
      </c>
      <c r="EO31" s="188" t="s">
        <v>3074</v>
      </c>
      <c r="EP31" s="188" t="s">
        <v>2956</v>
      </c>
      <c r="EQ31" s="188" t="s">
        <v>2956</v>
      </c>
      <c r="ER31" s="188" t="s">
        <v>3074</v>
      </c>
      <c r="ES31" s="188" t="s">
        <v>2956</v>
      </c>
      <c r="ET31" s="188" t="s">
        <v>2956</v>
      </c>
    </row>
    <row r="32" spans="1:150" x14ac:dyDescent="0.3">
      <c r="A32" s="1"/>
      <c r="B32" s="186" t="s">
        <v>3173</v>
      </c>
      <c r="C32" s="186" t="s">
        <v>149</v>
      </c>
      <c r="D32" s="186" t="s">
        <v>3174</v>
      </c>
      <c r="E32" s="186" t="s">
        <v>3175</v>
      </c>
      <c r="F32" s="186" t="s">
        <v>3176</v>
      </c>
      <c r="G32" s="186" t="s">
        <v>3074</v>
      </c>
      <c r="H32" s="186" t="s">
        <v>2956</v>
      </c>
      <c r="I32" s="186" t="s">
        <v>2956</v>
      </c>
      <c r="J32" s="186" t="s">
        <v>3074</v>
      </c>
      <c r="K32" s="186" t="s">
        <v>2956</v>
      </c>
      <c r="L32" s="186" t="s">
        <v>2956</v>
      </c>
      <c r="M32" s="186" t="s">
        <v>3074</v>
      </c>
      <c r="N32" s="186" t="s">
        <v>2956</v>
      </c>
      <c r="O32" s="186" t="s">
        <v>2956</v>
      </c>
      <c r="P32" s="186" t="s">
        <v>3074</v>
      </c>
      <c r="Q32" s="186" t="s">
        <v>2956</v>
      </c>
      <c r="R32" s="186" t="s">
        <v>2956</v>
      </c>
      <c r="S32" s="186" t="s">
        <v>3074</v>
      </c>
      <c r="T32" s="186" t="s">
        <v>2956</v>
      </c>
      <c r="U32" s="186" t="s">
        <v>2956</v>
      </c>
      <c r="V32" s="186" t="s">
        <v>3074</v>
      </c>
      <c r="W32" s="186" t="s">
        <v>2956</v>
      </c>
      <c r="X32" s="186" t="s">
        <v>2956</v>
      </c>
      <c r="Y32" s="186" t="s">
        <v>3074</v>
      </c>
      <c r="Z32" s="186" t="s">
        <v>2956</v>
      </c>
      <c r="AA32" s="186" t="s">
        <v>2956</v>
      </c>
      <c r="AB32" s="186" t="s">
        <v>3074</v>
      </c>
      <c r="AC32" s="186" t="s">
        <v>2956</v>
      </c>
      <c r="AD32" s="186" t="s">
        <v>2956</v>
      </c>
      <c r="AE32" s="186" t="s">
        <v>3074</v>
      </c>
      <c r="AF32" s="186" t="s">
        <v>2956</v>
      </c>
      <c r="AG32" s="186" t="s">
        <v>2956</v>
      </c>
      <c r="AH32" s="186" t="s">
        <v>3074</v>
      </c>
      <c r="AI32" s="186" t="s">
        <v>2956</v>
      </c>
      <c r="AJ32" s="186" t="s">
        <v>2956</v>
      </c>
      <c r="AK32" s="186" t="s">
        <v>3074</v>
      </c>
      <c r="AL32" s="186" t="s">
        <v>2956</v>
      </c>
      <c r="AM32" s="186" t="s">
        <v>2956</v>
      </c>
      <c r="AN32" s="186" t="s">
        <v>3074</v>
      </c>
      <c r="AO32" s="186" t="s">
        <v>2956</v>
      </c>
      <c r="AP32" s="186" t="s">
        <v>2956</v>
      </c>
      <c r="AQ32" s="186" t="s">
        <v>3074</v>
      </c>
      <c r="AR32" s="186" t="s">
        <v>2956</v>
      </c>
      <c r="AS32" s="186" t="s">
        <v>2956</v>
      </c>
      <c r="AT32" s="186" t="s">
        <v>3074</v>
      </c>
      <c r="AU32" s="186" t="s">
        <v>2956</v>
      </c>
      <c r="AV32" s="186" t="s">
        <v>2956</v>
      </c>
      <c r="AW32" s="186" t="s">
        <v>3074</v>
      </c>
      <c r="AX32" s="186" t="s">
        <v>2956</v>
      </c>
      <c r="AY32" s="186" t="s">
        <v>2956</v>
      </c>
      <c r="AZ32" s="186" t="s">
        <v>3074</v>
      </c>
      <c r="BA32" s="186" t="s">
        <v>2956</v>
      </c>
      <c r="BB32" s="186" t="s">
        <v>2956</v>
      </c>
      <c r="BC32" s="186" t="s">
        <v>3074</v>
      </c>
      <c r="BD32" s="186" t="s">
        <v>2956</v>
      </c>
      <c r="BE32" s="186" t="s">
        <v>2956</v>
      </c>
      <c r="BF32" s="186" t="s">
        <v>3074</v>
      </c>
      <c r="BG32" s="186" t="s">
        <v>2956</v>
      </c>
      <c r="BH32" s="186" t="s">
        <v>2956</v>
      </c>
      <c r="BI32" s="186" t="s">
        <v>3074</v>
      </c>
      <c r="BJ32" s="186" t="s">
        <v>2956</v>
      </c>
      <c r="BK32" s="186" t="s">
        <v>2956</v>
      </c>
      <c r="BL32" s="186" t="s">
        <v>3074</v>
      </c>
      <c r="BM32" s="186" t="s">
        <v>2956</v>
      </c>
      <c r="BN32" s="186" t="s">
        <v>2956</v>
      </c>
      <c r="BO32" s="186" t="s">
        <v>3074</v>
      </c>
      <c r="BP32" s="186" t="s">
        <v>2956</v>
      </c>
      <c r="BQ32" s="186" t="s">
        <v>2956</v>
      </c>
      <c r="BR32" s="186" t="s">
        <v>3074</v>
      </c>
      <c r="BS32" s="186" t="s">
        <v>2956</v>
      </c>
      <c r="BT32" s="186" t="s">
        <v>2956</v>
      </c>
      <c r="BU32" s="186" t="s">
        <v>3074</v>
      </c>
      <c r="BV32" s="186" t="s">
        <v>2956</v>
      </c>
      <c r="BW32" s="186" t="s">
        <v>2956</v>
      </c>
      <c r="BX32" s="186" t="s">
        <v>3074</v>
      </c>
      <c r="BY32" s="186" t="s">
        <v>2956</v>
      </c>
      <c r="BZ32" s="186" t="s">
        <v>2956</v>
      </c>
      <c r="CA32" s="186" t="s">
        <v>3074</v>
      </c>
      <c r="CB32" s="186" t="s">
        <v>2956</v>
      </c>
      <c r="CC32" s="186" t="s">
        <v>2956</v>
      </c>
      <c r="CD32" s="186" t="s">
        <v>3074</v>
      </c>
      <c r="CE32" s="186" t="s">
        <v>2956</v>
      </c>
      <c r="CF32" s="186" t="s">
        <v>2956</v>
      </c>
      <c r="CG32" s="186" t="s">
        <v>3074</v>
      </c>
      <c r="CH32" s="186" t="s">
        <v>2956</v>
      </c>
      <c r="CI32" s="186" t="s">
        <v>2956</v>
      </c>
      <c r="CJ32" s="186" t="s">
        <v>3074</v>
      </c>
      <c r="CK32" s="186" t="s">
        <v>2956</v>
      </c>
      <c r="CL32" s="186" t="s">
        <v>2956</v>
      </c>
      <c r="CM32" s="186" t="s">
        <v>3074</v>
      </c>
      <c r="CN32" s="186" t="s">
        <v>2956</v>
      </c>
      <c r="CO32" s="186" t="s">
        <v>2956</v>
      </c>
      <c r="CP32" s="186" t="s">
        <v>3074</v>
      </c>
      <c r="CQ32" s="186" t="s">
        <v>2956</v>
      </c>
      <c r="CR32" s="186" t="s">
        <v>2956</v>
      </c>
      <c r="CS32" s="186" t="s">
        <v>3074</v>
      </c>
      <c r="CT32" s="186" t="s">
        <v>2956</v>
      </c>
      <c r="CU32" s="186" t="s">
        <v>2956</v>
      </c>
      <c r="CV32" s="186" t="s">
        <v>3074</v>
      </c>
      <c r="CW32" s="186" t="s">
        <v>2956</v>
      </c>
      <c r="CX32" s="186" t="s">
        <v>2956</v>
      </c>
      <c r="CY32" s="186" t="s">
        <v>3074</v>
      </c>
      <c r="CZ32" s="186" t="s">
        <v>2956</v>
      </c>
      <c r="DA32" s="186" t="s">
        <v>2956</v>
      </c>
      <c r="DB32" s="186" t="s">
        <v>3074</v>
      </c>
      <c r="DC32" s="186" t="s">
        <v>2956</v>
      </c>
      <c r="DD32" s="186" t="s">
        <v>2956</v>
      </c>
      <c r="DE32" s="186" t="s">
        <v>3074</v>
      </c>
      <c r="DF32" s="186" t="s">
        <v>2956</v>
      </c>
      <c r="DG32" s="186" t="s">
        <v>2956</v>
      </c>
      <c r="DH32" s="186" t="s">
        <v>3074</v>
      </c>
      <c r="DI32" s="186" t="s">
        <v>2956</v>
      </c>
      <c r="DJ32" s="186" t="s">
        <v>2956</v>
      </c>
      <c r="DK32" s="186" t="s">
        <v>3074</v>
      </c>
      <c r="DL32" s="186" t="s">
        <v>2956</v>
      </c>
      <c r="DM32" s="186" t="s">
        <v>2956</v>
      </c>
      <c r="DN32" s="186" t="s">
        <v>3074</v>
      </c>
      <c r="DO32" s="186" t="s">
        <v>2956</v>
      </c>
      <c r="DP32" s="186" t="s">
        <v>2956</v>
      </c>
      <c r="DQ32" s="186" t="s">
        <v>3074</v>
      </c>
      <c r="DR32" s="186" t="s">
        <v>2956</v>
      </c>
      <c r="DS32" s="186" t="s">
        <v>2956</v>
      </c>
      <c r="DT32" s="186" t="s">
        <v>3074</v>
      </c>
      <c r="DU32" s="186" t="s">
        <v>2956</v>
      </c>
      <c r="DV32" s="186" t="s">
        <v>2956</v>
      </c>
      <c r="DW32" s="186" t="s">
        <v>3074</v>
      </c>
      <c r="DX32" s="186" t="s">
        <v>2956</v>
      </c>
      <c r="DY32" s="186" t="s">
        <v>2956</v>
      </c>
      <c r="DZ32" s="186" t="s">
        <v>3074</v>
      </c>
      <c r="EA32" s="186" t="s">
        <v>2956</v>
      </c>
      <c r="EB32" s="186" t="s">
        <v>2956</v>
      </c>
      <c r="EC32" s="186" t="s">
        <v>3074</v>
      </c>
      <c r="ED32" s="186" t="s">
        <v>2956</v>
      </c>
      <c r="EE32" s="186" t="s">
        <v>2956</v>
      </c>
      <c r="EF32" s="186" t="s">
        <v>3074</v>
      </c>
      <c r="EG32" s="186" t="s">
        <v>2956</v>
      </c>
      <c r="EH32" s="186" t="s">
        <v>2956</v>
      </c>
      <c r="EI32" s="186" t="s">
        <v>3074</v>
      </c>
      <c r="EJ32" s="186" t="s">
        <v>2956</v>
      </c>
      <c r="EK32" s="186" t="s">
        <v>2956</v>
      </c>
      <c r="EL32" s="186" t="s">
        <v>3074</v>
      </c>
      <c r="EM32" s="186" t="s">
        <v>2956</v>
      </c>
      <c r="EN32" s="186" t="s">
        <v>2956</v>
      </c>
      <c r="EO32" s="186" t="s">
        <v>3074</v>
      </c>
      <c r="EP32" s="186" t="s">
        <v>2956</v>
      </c>
      <c r="EQ32" s="186" t="s">
        <v>2956</v>
      </c>
      <c r="ER32" s="186" t="s">
        <v>3074</v>
      </c>
      <c r="ES32" s="186" t="s">
        <v>2956</v>
      </c>
      <c r="ET32" s="186" t="s">
        <v>2956</v>
      </c>
    </row>
    <row r="33" spans="1:150" x14ac:dyDescent="0.3">
      <c r="A33" s="1"/>
      <c r="B33" s="187" t="s">
        <v>3177</v>
      </c>
      <c r="C33" s="187" t="s">
        <v>149</v>
      </c>
      <c r="D33" s="187" t="s">
        <v>3174</v>
      </c>
      <c r="E33" s="187" t="s">
        <v>3178</v>
      </c>
      <c r="F33" s="187" t="s">
        <v>3179</v>
      </c>
      <c r="G33" s="188" t="s">
        <v>3074</v>
      </c>
      <c r="H33" s="188" t="s">
        <v>1029</v>
      </c>
      <c r="I33" s="188" t="s">
        <v>1029</v>
      </c>
      <c r="J33" s="188" t="s">
        <v>3074</v>
      </c>
      <c r="K33" s="188" t="s">
        <v>1029</v>
      </c>
      <c r="L33" s="188" t="s">
        <v>1029</v>
      </c>
      <c r="M33" s="188" t="s">
        <v>3074</v>
      </c>
      <c r="N33" s="188" t="s">
        <v>1029</v>
      </c>
      <c r="O33" s="188" t="s">
        <v>1029</v>
      </c>
      <c r="P33" s="188" t="s">
        <v>3074</v>
      </c>
      <c r="Q33" s="188" t="s">
        <v>1029</v>
      </c>
      <c r="R33" s="188" t="s">
        <v>1029</v>
      </c>
      <c r="S33" s="188" t="s">
        <v>3074</v>
      </c>
      <c r="T33" s="188" t="s">
        <v>1029</v>
      </c>
      <c r="U33" s="188" t="s">
        <v>1029</v>
      </c>
      <c r="V33" s="188" t="s">
        <v>3074</v>
      </c>
      <c r="W33" s="188" t="s">
        <v>1029</v>
      </c>
      <c r="X33" s="188" t="s">
        <v>1029</v>
      </c>
      <c r="Y33" s="188" t="s">
        <v>3074</v>
      </c>
      <c r="Z33" s="188" t="s">
        <v>1029</v>
      </c>
      <c r="AA33" s="188" t="s">
        <v>1029</v>
      </c>
      <c r="AB33" s="188" t="s">
        <v>3074</v>
      </c>
      <c r="AC33" s="188" t="s">
        <v>1029</v>
      </c>
      <c r="AD33" s="188" t="s">
        <v>1029</v>
      </c>
      <c r="AE33" s="188" t="s">
        <v>3074</v>
      </c>
      <c r="AF33" s="188" t="s">
        <v>1029</v>
      </c>
      <c r="AG33" s="188" t="s">
        <v>1029</v>
      </c>
      <c r="AH33" s="188" t="s">
        <v>3074</v>
      </c>
      <c r="AI33" s="188" t="s">
        <v>1029</v>
      </c>
      <c r="AJ33" s="188" t="s">
        <v>1029</v>
      </c>
      <c r="AK33" s="188" t="s">
        <v>3074</v>
      </c>
      <c r="AL33" s="188" t="s">
        <v>1029</v>
      </c>
      <c r="AM33" s="188" t="s">
        <v>1029</v>
      </c>
      <c r="AN33" s="188" t="s">
        <v>3074</v>
      </c>
      <c r="AO33" s="188" t="s">
        <v>1029</v>
      </c>
      <c r="AP33" s="188" t="s">
        <v>1029</v>
      </c>
      <c r="AQ33" s="188" t="s">
        <v>3074</v>
      </c>
      <c r="AR33" s="188" t="s">
        <v>1029</v>
      </c>
      <c r="AS33" s="188" t="s">
        <v>1029</v>
      </c>
      <c r="AT33" s="188" t="s">
        <v>3074</v>
      </c>
      <c r="AU33" s="188" t="s">
        <v>1029</v>
      </c>
      <c r="AV33" s="188" t="s">
        <v>1029</v>
      </c>
      <c r="AW33" s="188" t="s">
        <v>3074</v>
      </c>
      <c r="AX33" s="188" t="s">
        <v>1029</v>
      </c>
      <c r="AY33" s="188" t="s">
        <v>1029</v>
      </c>
      <c r="AZ33" s="188" t="s">
        <v>3074</v>
      </c>
      <c r="BA33" s="188" t="s">
        <v>1029</v>
      </c>
      <c r="BB33" s="188" t="s">
        <v>1029</v>
      </c>
      <c r="BC33" s="188" t="s">
        <v>3074</v>
      </c>
      <c r="BD33" s="188" t="s">
        <v>1029</v>
      </c>
      <c r="BE33" s="188" t="s">
        <v>1029</v>
      </c>
      <c r="BF33" s="188" t="s">
        <v>3074</v>
      </c>
      <c r="BG33" s="188" t="s">
        <v>1029</v>
      </c>
      <c r="BH33" s="188" t="s">
        <v>1029</v>
      </c>
      <c r="BI33" s="188" t="s">
        <v>3074</v>
      </c>
      <c r="BJ33" s="188" t="s">
        <v>1029</v>
      </c>
      <c r="BK33" s="188" t="s">
        <v>1029</v>
      </c>
      <c r="BL33" s="188" t="s">
        <v>3074</v>
      </c>
      <c r="BM33" s="188" t="s">
        <v>1029</v>
      </c>
      <c r="BN33" s="188" t="s">
        <v>1029</v>
      </c>
      <c r="BO33" s="188" t="s">
        <v>3074</v>
      </c>
      <c r="BP33" s="188" t="s">
        <v>1029</v>
      </c>
      <c r="BQ33" s="188" t="s">
        <v>1029</v>
      </c>
      <c r="BR33" s="188" t="s">
        <v>3074</v>
      </c>
      <c r="BS33" s="188" t="s">
        <v>1029</v>
      </c>
      <c r="BT33" s="188" t="s">
        <v>1029</v>
      </c>
      <c r="BU33" s="188" t="s">
        <v>3074</v>
      </c>
      <c r="BV33" s="188" t="s">
        <v>1029</v>
      </c>
      <c r="BW33" s="188" t="s">
        <v>1029</v>
      </c>
      <c r="BX33" s="188" t="s">
        <v>3074</v>
      </c>
      <c r="BY33" s="188" t="s">
        <v>1029</v>
      </c>
      <c r="BZ33" s="188" t="s">
        <v>1029</v>
      </c>
      <c r="CA33" s="188" t="s">
        <v>3074</v>
      </c>
      <c r="CB33" s="188" t="s">
        <v>1029</v>
      </c>
      <c r="CC33" s="188" t="s">
        <v>1029</v>
      </c>
      <c r="CD33" s="188" t="s">
        <v>3074</v>
      </c>
      <c r="CE33" s="188" t="s">
        <v>1029</v>
      </c>
      <c r="CF33" s="188" t="s">
        <v>1029</v>
      </c>
      <c r="CG33" s="188" t="s">
        <v>3074</v>
      </c>
      <c r="CH33" s="188" t="s">
        <v>1029</v>
      </c>
      <c r="CI33" s="188" t="s">
        <v>1029</v>
      </c>
      <c r="CJ33" s="188" t="s">
        <v>3074</v>
      </c>
      <c r="CK33" s="188" t="s">
        <v>1029</v>
      </c>
      <c r="CL33" s="188" t="s">
        <v>1029</v>
      </c>
      <c r="CM33" s="188" t="s">
        <v>3074</v>
      </c>
      <c r="CN33" s="188" t="s">
        <v>1029</v>
      </c>
      <c r="CO33" s="188" t="s">
        <v>1029</v>
      </c>
      <c r="CP33" s="188" t="s">
        <v>3074</v>
      </c>
      <c r="CQ33" s="188" t="s">
        <v>1029</v>
      </c>
      <c r="CR33" s="188" t="s">
        <v>1029</v>
      </c>
      <c r="CS33" s="188" t="s">
        <v>3074</v>
      </c>
      <c r="CT33" s="188" t="s">
        <v>1029</v>
      </c>
      <c r="CU33" s="188" t="s">
        <v>1029</v>
      </c>
      <c r="CV33" s="188" t="s">
        <v>3074</v>
      </c>
      <c r="CW33" s="188" t="s">
        <v>1029</v>
      </c>
      <c r="CX33" s="188" t="s">
        <v>1029</v>
      </c>
      <c r="CY33" s="188" t="s">
        <v>3074</v>
      </c>
      <c r="CZ33" s="188" t="s">
        <v>1029</v>
      </c>
      <c r="DA33" s="188" t="s">
        <v>1029</v>
      </c>
      <c r="DB33" s="188" t="s">
        <v>3074</v>
      </c>
      <c r="DC33" s="188" t="s">
        <v>1029</v>
      </c>
      <c r="DD33" s="188" t="s">
        <v>1029</v>
      </c>
      <c r="DE33" s="188" t="s">
        <v>3074</v>
      </c>
      <c r="DF33" s="188" t="s">
        <v>1029</v>
      </c>
      <c r="DG33" s="188" t="s">
        <v>1029</v>
      </c>
      <c r="DH33" s="188" t="s">
        <v>3074</v>
      </c>
      <c r="DI33" s="188" t="s">
        <v>1029</v>
      </c>
      <c r="DJ33" s="188" t="s">
        <v>1029</v>
      </c>
      <c r="DK33" s="188" t="s">
        <v>3074</v>
      </c>
      <c r="DL33" s="188" t="s">
        <v>1029</v>
      </c>
      <c r="DM33" s="188" t="s">
        <v>1029</v>
      </c>
      <c r="DN33" s="188" t="s">
        <v>3074</v>
      </c>
      <c r="DO33" s="188" t="s">
        <v>1029</v>
      </c>
      <c r="DP33" s="188" t="s">
        <v>1029</v>
      </c>
      <c r="DQ33" s="188" t="s">
        <v>3074</v>
      </c>
      <c r="DR33" s="188" t="s">
        <v>1029</v>
      </c>
      <c r="DS33" s="188" t="s">
        <v>1029</v>
      </c>
      <c r="DT33" s="188" t="s">
        <v>3074</v>
      </c>
      <c r="DU33" s="188" t="s">
        <v>1029</v>
      </c>
      <c r="DV33" s="188" t="s">
        <v>1029</v>
      </c>
      <c r="DW33" s="188" t="s">
        <v>3074</v>
      </c>
      <c r="DX33" s="188" t="s">
        <v>1029</v>
      </c>
      <c r="DY33" s="188" t="s">
        <v>1029</v>
      </c>
      <c r="DZ33" s="188" t="s">
        <v>3074</v>
      </c>
      <c r="EA33" s="188" t="s">
        <v>1029</v>
      </c>
      <c r="EB33" s="188" t="s">
        <v>1029</v>
      </c>
      <c r="EC33" s="188" t="s">
        <v>3074</v>
      </c>
      <c r="ED33" s="188" t="s">
        <v>1029</v>
      </c>
      <c r="EE33" s="188" t="s">
        <v>1029</v>
      </c>
      <c r="EF33" s="188" t="s">
        <v>3074</v>
      </c>
      <c r="EG33" s="188" t="s">
        <v>1029</v>
      </c>
      <c r="EH33" s="188" t="s">
        <v>1029</v>
      </c>
      <c r="EI33" s="188" t="s">
        <v>3074</v>
      </c>
      <c r="EJ33" s="188" t="s">
        <v>1029</v>
      </c>
      <c r="EK33" s="188" t="s">
        <v>1029</v>
      </c>
      <c r="EL33" s="188" t="s">
        <v>3074</v>
      </c>
      <c r="EM33" s="188" t="s">
        <v>1029</v>
      </c>
      <c r="EN33" s="188" t="s">
        <v>1029</v>
      </c>
      <c r="EO33" s="188" t="s">
        <v>3074</v>
      </c>
      <c r="EP33" s="188" t="s">
        <v>1029</v>
      </c>
      <c r="EQ33" s="188" t="s">
        <v>1029</v>
      </c>
      <c r="ER33" s="188" t="s">
        <v>3074</v>
      </c>
      <c r="ES33" s="188" t="s">
        <v>1029</v>
      </c>
      <c r="ET33" s="188" t="s">
        <v>1029</v>
      </c>
    </row>
    <row r="34" spans="1:150" x14ac:dyDescent="0.3">
      <c r="A34" s="1"/>
      <c r="B34" s="187" t="s">
        <v>3180</v>
      </c>
      <c r="C34" s="187" t="s">
        <v>149</v>
      </c>
      <c r="D34" s="187" t="s">
        <v>3174</v>
      </c>
      <c r="E34" s="187" t="s">
        <v>3181</v>
      </c>
      <c r="F34" s="187" t="s">
        <v>3182</v>
      </c>
      <c r="G34" s="188" t="s">
        <v>3074</v>
      </c>
      <c r="H34" s="188" t="s">
        <v>1029</v>
      </c>
      <c r="I34" s="188" t="s">
        <v>1029</v>
      </c>
      <c r="J34" s="188" t="s">
        <v>3074</v>
      </c>
      <c r="K34" s="188" t="s">
        <v>1029</v>
      </c>
      <c r="L34" s="188" t="s">
        <v>1029</v>
      </c>
      <c r="M34" s="188" t="s">
        <v>3074</v>
      </c>
      <c r="N34" s="188" t="s">
        <v>1029</v>
      </c>
      <c r="O34" s="188" t="s">
        <v>1029</v>
      </c>
      <c r="P34" s="188" t="s">
        <v>3074</v>
      </c>
      <c r="Q34" s="188" t="s">
        <v>1029</v>
      </c>
      <c r="R34" s="188" t="s">
        <v>1029</v>
      </c>
      <c r="S34" s="188" t="s">
        <v>3074</v>
      </c>
      <c r="T34" s="188" t="s">
        <v>1029</v>
      </c>
      <c r="U34" s="188" t="s">
        <v>1029</v>
      </c>
      <c r="V34" s="188" t="s">
        <v>3074</v>
      </c>
      <c r="W34" s="188" t="s">
        <v>1029</v>
      </c>
      <c r="X34" s="188" t="s">
        <v>1029</v>
      </c>
      <c r="Y34" s="188" t="s">
        <v>3074</v>
      </c>
      <c r="Z34" s="188" t="s">
        <v>1029</v>
      </c>
      <c r="AA34" s="188" t="s">
        <v>1029</v>
      </c>
      <c r="AB34" s="188" t="s">
        <v>3074</v>
      </c>
      <c r="AC34" s="188" t="s">
        <v>1029</v>
      </c>
      <c r="AD34" s="188" t="s">
        <v>1029</v>
      </c>
      <c r="AE34" s="188" t="s">
        <v>3074</v>
      </c>
      <c r="AF34" s="188" t="s">
        <v>1029</v>
      </c>
      <c r="AG34" s="188" t="s">
        <v>1029</v>
      </c>
      <c r="AH34" s="188" t="s">
        <v>3074</v>
      </c>
      <c r="AI34" s="188" t="s">
        <v>1029</v>
      </c>
      <c r="AJ34" s="188" t="s">
        <v>1029</v>
      </c>
      <c r="AK34" s="188" t="s">
        <v>3074</v>
      </c>
      <c r="AL34" s="188" t="s">
        <v>1029</v>
      </c>
      <c r="AM34" s="188" t="s">
        <v>1029</v>
      </c>
      <c r="AN34" s="188" t="s">
        <v>3074</v>
      </c>
      <c r="AO34" s="188" t="s">
        <v>1029</v>
      </c>
      <c r="AP34" s="188" t="s">
        <v>1029</v>
      </c>
      <c r="AQ34" s="188" t="s">
        <v>3074</v>
      </c>
      <c r="AR34" s="188" t="s">
        <v>1029</v>
      </c>
      <c r="AS34" s="188" t="s">
        <v>1029</v>
      </c>
      <c r="AT34" s="188" t="s">
        <v>3074</v>
      </c>
      <c r="AU34" s="188" t="s">
        <v>1029</v>
      </c>
      <c r="AV34" s="188" t="s">
        <v>1029</v>
      </c>
      <c r="AW34" s="188" t="s">
        <v>3074</v>
      </c>
      <c r="AX34" s="188" t="s">
        <v>1029</v>
      </c>
      <c r="AY34" s="188" t="s">
        <v>1029</v>
      </c>
      <c r="AZ34" s="188" t="s">
        <v>3074</v>
      </c>
      <c r="BA34" s="188" t="s">
        <v>1029</v>
      </c>
      <c r="BB34" s="188" t="s">
        <v>1029</v>
      </c>
      <c r="BC34" s="188" t="s">
        <v>3074</v>
      </c>
      <c r="BD34" s="188" t="s">
        <v>1029</v>
      </c>
      <c r="BE34" s="188" t="s">
        <v>1029</v>
      </c>
      <c r="BF34" s="188" t="s">
        <v>3074</v>
      </c>
      <c r="BG34" s="188" t="s">
        <v>1029</v>
      </c>
      <c r="BH34" s="188" t="s">
        <v>1029</v>
      </c>
      <c r="BI34" s="188" t="s">
        <v>3074</v>
      </c>
      <c r="BJ34" s="188" t="s">
        <v>1029</v>
      </c>
      <c r="BK34" s="188" t="s">
        <v>1029</v>
      </c>
      <c r="BL34" s="188" t="s">
        <v>3074</v>
      </c>
      <c r="BM34" s="188" t="s">
        <v>1029</v>
      </c>
      <c r="BN34" s="188" t="s">
        <v>1029</v>
      </c>
      <c r="BO34" s="188" t="s">
        <v>3074</v>
      </c>
      <c r="BP34" s="188" t="s">
        <v>1029</v>
      </c>
      <c r="BQ34" s="188" t="s">
        <v>1029</v>
      </c>
      <c r="BR34" s="188" t="s">
        <v>3074</v>
      </c>
      <c r="BS34" s="188" t="s">
        <v>1029</v>
      </c>
      <c r="BT34" s="188" t="s">
        <v>1029</v>
      </c>
      <c r="BU34" s="188" t="s">
        <v>3074</v>
      </c>
      <c r="BV34" s="188" t="s">
        <v>1029</v>
      </c>
      <c r="BW34" s="188" t="s">
        <v>1029</v>
      </c>
      <c r="BX34" s="188" t="s">
        <v>3074</v>
      </c>
      <c r="BY34" s="188" t="s">
        <v>1029</v>
      </c>
      <c r="BZ34" s="188" t="s">
        <v>1029</v>
      </c>
      <c r="CA34" s="188" t="s">
        <v>3074</v>
      </c>
      <c r="CB34" s="188" t="s">
        <v>1029</v>
      </c>
      <c r="CC34" s="188" t="s">
        <v>1029</v>
      </c>
      <c r="CD34" s="188" t="s">
        <v>3074</v>
      </c>
      <c r="CE34" s="188" t="s">
        <v>1029</v>
      </c>
      <c r="CF34" s="188" t="s">
        <v>1029</v>
      </c>
      <c r="CG34" s="188" t="s">
        <v>3074</v>
      </c>
      <c r="CH34" s="188" t="s">
        <v>1029</v>
      </c>
      <c r="CI34" s="188" t="s">
        <v>1029</v>
      </c>
      <c r="CJ34" s="188" t="s">
        <v>3074</v>
      </c>
      <c r="CK34" s="188" t="s">
        <v>1029</v>
      </c>
      <c r="CL34" s="188" t="s">
        <v>1029</v>
      </c>
      <c r="CM34" s="188" t="s">
        <v>3074</v>
      </c>
      <c r="CN34" s="188" t="s">
        <v>1029</v>
      </c>
      <c r="CO34" s="188" t="s">
        <v>1029</v>
      </c>
      <c r="CP34" s="188" t="s">
        <v>3074</v>
      </c>
      <c r="CQ34" s="188" t="s">
        <v>1029</v>
      </c>
      <c r="CR34" s="188" t="s">
        <v>1029</v>
      </c>
      <c r="CS34" s="188" t="s">
        <v>3074</v>
      </c>
      <c r="CT34" s="188" t="s">
        <v>1029</v>
      </c>
      <c r="CU34" s="188" t="s">
        <v>1029</v>
      </c>
      <c r="CV34" s="188" t="s">
        <v>3074</v>
      </c>
      <c r="CW34" s="188" t="s">
        <v>1029</v>
      </c>
      <c r="CX34" s="188" t="s">
        <v>1029</v>
      </c>
      <c r="CY34" s="188" t="s">
        <v>3074</v>
      </c>
      <c r="CZ34" s="188" t="s">
        <v>1029</v>
      </c>
      <c r="DA34" s="188" t="s">
        <v>1029</v>
      </c>
      <c r="DB34" s="188" t="s">
        <v>3074</v>
      </c>
      <c r="DC34" s="188" t="s">
        <v>1029</v>
      </c>
      <c r="DD34" s="188" t="s">
        <v>1029</v>
      </c>
      <c r="DE34" s="188" t="s">
        <v>3074</v>
      </c>
      <c r="DF34" s="188" t="s">
        <v>1029</v>
      </c>
      <c r="DG34" s="188" t="s">
        <v>1029</v>
      </c>
      <c r="DH34" s="188" t="s">
        <v>3074</v>
      </c>
      <c r="DI34" s="188" t="s">
        <v>1029</v>
      </c>
      <c r="DJ34" s="188" t="s">
        <v>1029</v>
      </c>
      <c r="DK34" s="188" t="s">
        <v>3074</v>
      </c>
      <c r="DL34" s="188" t="s">
        <v>1029</v>
      </c>
      <c r="DM34" s="188" t="s">
        <v>1029</v>
      </c>
      <c r="DN34" s="188" t="s">
        <v>3074</v>
      </c>
      <c r="DO34" s="188" t="s">
        <v>1029</v>
      </c>
      <c r="DP34" s="188" t="s">
        <v>1029</v>
      </c>
      <c r="DQ34" s="188" t="s">
        <v>3074</v>
      </c>
      <c r="DR34" s="188" t="s">
        <v>1029</v>
      </c>
      <c r="DS34" s="188" t="s">
        <v>1029</v>
      </c>
      <c r="DT34" s="188" t="s">
        <v>3074</v>
      </c>
      <c r="DU34" s="188" t="s">
        <v>1029</v>
      </c>
      <c r="DV34" s="188" t="s">
        <v>1029</v>
      </c>
      <c r="DW34" s="188" t="s">
        <v>3074</v>
      </c>
      <c r="DX34" s="188" t="s">
        <v>1029</v>
      </c>
      <c r="DY34" s="188" t="s">
        <v>1029</v>
      </c>
      <c r="DZ34" s="188" t="s">
        <v>3074</v>
      </c>
      <c r="EA34" s="188" t="s">
        <v>1029</v>
      </c>
      <c r="EB34" s="188" t="s">
        <v>1029</v>
      </c>
      <c r="EC34" s="188" t="s">
        <v>3074</v>
      </c>
      <c r="ED34" s="188" t="s">
        <v>1029</v>
      </c>
      <c r="EE34" s="188" t="s">
        <v>1029</v>
      </c>
      <c r="EF34" s="188" t="s">
        <v>3074</v>
      </c>
      <c r="EG34" s="188" t="s">
        <v>1029</v>
      </c>
      <c r="EH34" s="188" t="s">
        <v>1029</v>
      </c>
      <c r="EI34" s="188" t="s">
        <v>3074</v>
      </c>
      <c r="EJ34" s="188" t="s">
        <v>1029</v>
      </c>
      <c r="EK34" s="188" t="s">
        <v>1029</v>
      </c>
      <c r="EL34" s="188" t="s">
        <v>3074</v>
      </c>
      <c r="EM34" s="188" t="s">
        <v>1029</v>
      </c>
      <c r="EN34" s="188" t="s">
        <v>1029</v>
      </c>
      <c r="EO34" s="188" t="s">
        <v>3074</v>
      </c>
      <c r="EP34" s="188" t="s">
        <v>1029</v>
      </c>
      <c r="EQ34" s="188" t="s">
        <v>1029</v>
      </c>
      <c r="ER34" s="188" t="s">
        <v>3074</v>
      </c>
      <c r="ES34" s="188" t="s">
        <v>1029</v>
      </c>
      <c r="ET34" s="188" t="s">
        <v>1029</v>
      </c>
    </row>
    <row r="35" spans="1:150" x14ac:dyDescent="0.3">
      <c r="A35" s="1"/>
      <c r="B35" s="187" t="s">
        <v>3183</v>
      </c>
      <c r="C35" s="187" t="s">
        <v>149</v>
      </c>
      <c r="D35" s="187" t="s">
        <v>3174</v>
      </c>
      <c r="E35" s="187" t="s">
        <v>3184</v>
      </c>
      <c r="F35" s="187" t="s">
        <v>3185</v>
      </c>
      <c r="G35" s="188" t="s">
        <v>3074</v>
      </c>
      <c r="H35" s="188" t="s">
        <v>1029</v>
      </c>
      <c r="I35" s="188" t="s">
        <v>1029</v>
      </c>
      <c r="J35" s="188" t="s">
        <v>3074</v>
      </c>
      <c r="K35" s="188" t="s">
        <v>1029</v>
      </c>
      <c r="L35" s="188" t="s">
        <v>1029</v>
      </c>
      <c r="M35" s="188" t="s">
        <v>3074</v>
      </c>
      <c r="N35" s="188" t="s">
        <v>1029</v>
      </c>
      <c r="O35" s="188" t="s">
        <v>1029</v>
      </c>
      <c r="P35" s="188" t="s">
        <v>3074</v>
      </c>
      <c r="Q35" s="188" t="s">
        <v>1029</v>
      </c>
      <c r="R35" s="188" t="s">
        <v>1029</v>
      </c>
      <c r="S35" s="188" t="s">
        <v>3074</v>
      </c>
      <c r="T35" s="188" t="s">
        <v>1029</v>
      </c>
      <c r="U35" s="188" t="s">
        <v>1029</v>
      </c>
      <c r="V35" s="188" t="s">
        <v>3074</v>
      </c>
      <c r="W35" s="188" t="s">
        <v>1029</v>
      </c>
      <c r="X35" s="188" t="s">
        <v>1029</v>
      </c>
      <c r="Y35" s="188" t="s">
        <v>3074</v>
      </c>
      <c r="Z35" s="188" t="s">
        <v>1029</v>
      </c>
      <c r="AA35" s="188" t="s">
        <v>1029</v>
      </c>
      <c r="AB35" s="188" t="s">
        <v>3074</v>
      </c>
      <c r="AC35" s="188" t="s">
        <v>1029</v>
      </c>
      <c r="AD35" s="188" t="s">
        <v>1029</v>
      </c>
      <c r="AE35" s="188" t="s">
        <v>3074</v>
      </c>
      <c r="AF35" s="188" t="s">
        <v>1029</v>
      </c>
      <c r="AG35" s="188" t="s">
        <v>1029</v>
      </c>
      <c r="AH35" s="188" t="s">
        <v>3074</v>
      </c>
      <c r="AI35" s="188" t="s">
        <v>1029</v>
      </c>
      <c r="AJ35" s="188" t="s">
        <v>1029</v>
      </c>
      <c r="AK35" s="188" t="s">
        <v>3074</v>
      </c>
      <c r="AL35" s="188" t="s">
        <v>1029</v>
      </c>
      <c r="AM35" s="188" t="s">
        <v>1029</v>
      </c>
      <c r="AN35" s="188" t="s">
        <v>3074</v>
      </c>
      <c r="AO35" s="188" t="s">
        <v>1029</v>
      </c>
      <c r="AP35" s="188" t="s">
        <v>1029</v>
      </c>
      <c r="AQ35" s="188" t="s">
        <v>3074</v>
      </c>
      <c r="AR35" s="188" t="s">
        <v>1029</v>
      </c>
      <c r="AS35" s="188" t="s">
        <v>1029</v>
      </c>
      <c r="AT35" s="188" t="s">
        <v>3074</v>
      </c>
      <c r="AU35" s="188" t="s">
        <v>1029</v>
      </c>
      <c r="AV35" s="188" t="s">
        <v>1029</v>
      </c>
      <c r="AW35" s="188" t="s">
        <v>3074</v>
      </c>
      <c r="AX35" s="188" t="s">
        <v>1029</v>
      </c>
      <c r="AY35" s="188" t="s">
        <v>1029</v>
      </c>
      <c r="AZ35" s="188" t="s">
        <v>3074</v>
      </c>
      <c r="BA35" s="188" t="s">
        <v>1029</v>
      </c>
      <c r="BB35" s="188" t="s">
        <v>1029</v>
      </c>
      <c r="BC35" s="188" t="s">
        <v>3074</v>
      </c>
      <c r="BD35" s="188" t="s">
        <v>1029</v>
      </c>
      <c r="BE35" s="188" t="s">
        <v>1029</v>
      </c>
      <c r="BF35" s="188" t="s">
        <v>3074</v>
      </c>
      <c r="BG35" s="188" t="s">
        <v>1029</v>
      </c>
      <c r="BH35" s="188" t="s">
        <v>1029</v>
      </c>
      <c r="BI35" s="188" t="s">
        <v>3074</v>
      </c>
      <c r="BJ35" s="188" t="s">
        <v>1029</v>
      </c>
      <c r="BK35" s="188" t="s">
        <v>1029</v>
      </c>
      <c r="BL35" s="188" t="s">
        <v>3074</v>
      </c>
      <c r="BM35" s="188" t="s">
        <v>1029</v>
      </c>
      <c r="BN35" s="188" t="s">
        <v>1029</v>
      </c>
      <c r="BO35" s="188" t="s">
        <v>3074</v>
      </c>
      <c r="BP35" s="188" t="s">
        <v>1029</v>
      </c>
      <c r="BQ35" s="188" t="s">
        <v>1029</v>
      </c>
      <c r="BR35" s="188" t="s">
        <v>3074</v>
      </c>
      <c r="BS35" s="188" t="s">
        <v>1029</v>
      </c>
      <c r="BT35" s="188" t="s">
        <v>1029</v>
      </c>
      <c r="BU35" s="188" t="s">
        <v>3074</v>
      </c>
      <c r="BV35" s="188" t="s">
        <v>1029</v>
      </c>
      <c r="BW35" s="188" t="s">
        <v>1029</v>
      </c>
      <c r="BX35" s="188" t="s">
        <v>3074</v>
      </c>
      <c r="BY35" s="188" t="s">
        <v>1029</v>
      </c>
      <c r="BZ35" s="188" t="s">
        <v>1029</v>
      </c>
      <c r="CA35" s="188" t="s">
        <v>3074</v>
      </c>
      <c r="CB35" s="188" t="s">
        <v>1029</v>
      </c>
      <c r="CC35" s="188" t="s">
        <v>1029</v>
      </c>
      <c r="CD35" s="188" t="s">
        <v>3074</v>
      </c>
      <c r="CE35" s="188" t="s">
        <v>1029</v>
      </c>
      <c r="CF35" s="188" t="s">
        <v>1029</v>
      </c>
      <c r="CG35" s="188" t="s">
        <v>3074</v>
      </c>
      <c r="CH35" s="188" t="s">
        <v>1029</v>
      </c>
      <c r="CI35" s="188" t="s">
        <v>1029</v>
      </c>
      <c r="CJ35" s="188" t="s">
        <v>3074</v>
      </c>
      <c r="CK35" s="188" t="s">
        <v>1029</v>
      </c>
      <c r="CL35" s="188" t="s">
        <v>1029</v>
      </c>
      <c r="CM35" s="188" t="s">
        <v>3074</v>
      </c>
      <c r="CN35" s="188" t="s">
        <v>1029</v>
      </c>
      <c r="CO35" s="188" t="s">
        <v>1029</v>
      </c>
      <c r="CP35" s="188" t="s">
        <v>3074</v>
      </c>
      <c r="CQ35" s="188" t="s">
        <v>1029</v>
      </c>
      <c r="CR35" s="188" t="s">
        <v>1029</v>
      </c>
      <c r="CS35" s="188" t="s">
        <v>3074</v>
      </c>
      <c r="CT35" s="188" t="s">
        <v>1029</v>
      </c>
      <c r="CU35" s="188" t="s">
        <v>1029</v>
      </c>
      <c r="CV35" s="188" t="s">
        <v>3074</v>
      </c>
      <c r="CW35" s="188" t="s">
        <v>1029</v>
      </c>
      <c r="CX35" s="188" t="s">
        <v>1029</v>
      </c>
      <c r="CY35" s="188" t="s">
        <v>3074</v>
      </c>
      <c r="CZ35" s="188" t="s">
        <v>1029</v>
      </c>
      <c r="DA35" s="188" t="s">
        <v>1029</v>
      </c>
      <c r="DB35" s="188" t="s">
        <v>3074</v>
      </c>
      <c r="DC35" s="188" t="s">
        <v>1029</v>
      </c>
      <c r="DD35" s="188" t="s">
        <v>1029</v>
      </c>
      <c r="DE35" s="188" t="s">
        <v>3074</v>
      </c>
      <c r="DF35" s="188" t="s">
        <v>1029</v>
      </c>
      <c r="DG35" s="188" t="s">
        <v>1029</v>
      </c>
      <c r="DH35" s="188" t="s">
        <v>3074</v>
      </c>
      <c r="DI35" s="188" t="s">
        <v>1029</v>
      </c>
      <c r="DJ35" s="188" t="s">
        <v>1029</v>
      </c>
      <c r="DK35" s="188" t="s">
        <v>3074</v>
      </c>
      <c r="DL35" s="188" t="s">
        <v>1029</v>
      </c>
      <c r="DM35" s="188" t="s">
        <v>1029</v>
      </c>
      <c r="DN35" s="188" t="s">
        <v>3074</v>
      </c>
      <c r="DO35" s="188" t="s">
        <v>1029</v>
      </c>
      <c r="DP35" s="188" t="s">
        <v>1029</v>
      </c>
      <c r="DQ35" s="188" t="s">
        <v>3074</v>
      </c>
      <c r="DR35" s="188" t="s">
        <v>1029</v>
      </c>
      <c r="DS35" s="188" t="s">
        <v>1029</v>
      </c>
      <c r="DT35" s="188" t="s">
        <v>3074</v>
      </c>
      <c r="DU35" s="188" t="s">
        <v>1029</v>
      </c>
      <c r="DV35" s="188" t="s">
        <v>1029</v>
      </c>
      <c r="DW35" s="188" t="s">
        <v>3074</v>
      </c>
      <c r="DX35" s="188" t="s">
        <v>1029</v>
      </c>
      <c r="DY35" s="188" t="s">
        <v>1029</v>
      </c>
      <c r="DZ35" s="188" t="s">
        <v>3074</v>
      </c>
      <c r="EA35" s="188" t="s">
        <v>1029</v>
      </c>
      <c r="EB35" s="188" t="s">
        <v>1029</v>
      </c>
      <c r="EC35" s="188" t="s">
        <v>3074</v>
      </c>
      <c r="ED35" s="188" t="s">
        <v>1029</v>
      </c>
      <c r="EE35" s="188" t="s">
        <v>1029</v>
      </c>
      <c r="EF35" s="188" t="s">
        <v>3074</v>
      </c>
      <c r="EG35" s="188" t="s">
        <v>1029</v>
      </c>
      <c r="EH35" s="188" t="s">
        <v>1029</v>
      </c>
      <c r="EI35" s="188" t="s">
        <v>3074</v>
      </c>
      <c r="EJ35" s="188" t="s">
        <v>1029</v>
      </c>
      <c r="EK35" s="188" t="s">
        <v>1029</v>
      </c>
      <c r="EL35" s="188" t="s">
        <v>3074</v>
      </c>
      <c r="EM35" s="188" t="s">
        <v>1029</v>
      </c>
      <c r="EN35" s="188" t="s">
        <v>1029</v>
      </c>
      <c r="EO35" s="188" t="s">
        <v>3074</v>
      </c>
      <c r="EP35" s="188" t="s">
        <v>1029</v>
      </c>
      <c r="EQ35" s="188" t="s">
        <v>1029</v>
      </c>
      <c r="ER35" s="188" t="s">
        <v>3074</v>
      </c>
      <c r="ES35" s="188" t="s">
        <v>1029</v>
      </c>
      <c r="ET35" s="188" t="s">
        <v>1029</v>
      </c>
    </row>
    <row r="36" spans="1:150" x14ac:dyDescent="0.3">
      <c r="A36" s="1"/>
      <c r="B36" s="187" t="s">
        <v>3186</v>
      </c>
      <c r="C36" s="187" t="s">
        <v>149</v>
      </c>
      <c r="D36" s="187" t="s">
        <v>3174</v>
      </c>
      <c r="E36" s="187" t="s">
        <v>3187</v>
      </c>
      <c r="F36" s="187" t="s">
        <v>3188</v>
      </c>
      <c r="G36" s="188" t="s">
        <v>3074</v>
      </c>
      <c r="H36" s="188" t="s">
        <v>1029</v>
      </c>
      <c r="I36" s="188" t="s">
        <v>1029</v>
      </c>
      <c r="J36" s="188" t="s">
        <v>3074</v>
      </c>
      <c r="K36" s="188" t="s">
        <v>1029</v>
      </c>
      <c r="L36" s="188" t="s">
        <v>1029</v>
      </c>
      <c r="M36" s="188" t="s">
        <v>3074</v>
      </c>
      <c r="N36" s="188" t="s">
        <v>1029</v>
      </c>
      <c r="O36" s="188" t="s">
        <v>1029</v>
      </c>
      <c r="P36" s="188" t="s">
        <v>3074</v>
      </c>
      <c r="Q36" s="188" t="s">
        <v>1029</v>
      </c>
      <c r="R36" s="188" t="s">
        <v>1029</v>
      </c>
      <c r="S36" s="188" t="s">
        <v>3074</v>
      </c>
      <c r="T36" s="188" t="s">
        <v>1029</v>
      </c>
      <c r="U36" s="188" t="s">
        <v>1029</v>
      </c>
      <c r="V36" s="188" t="s">
        <v>3074</v>
      </c>
      <c r="W36" s="188" t="s">
        <v>1029</v>
      </c>
      <c r="X36" s="188" t="s">
        <v>1029</v>
      </c>
      <c r="Y36" s="188" t="s">
        <v>3074</v>
      </c>
      <c r="Z36" s="188" t="s">
        <v>1029</v>
      </c>
      <c r="AA36" s="188" t="s">
        <v>1029</v>
      </c>
      <c r="AB36" s="188" t="s">
        <v>3074</v>
      </c>
      <c r="AC36" s="188" t="s">
        <v>1029</v>
      </c>
      <c r="AD36" s="188" t="s">
        <v>1029</v>
      </c>
      <c r="AE36" s="188" t="s">
        <v>3074</v>
      </c>
      <c r="AF36" s="188" t="s">
        <v>1029</v>
      </c>
      <c r="AG36" s="188" t="s">
        <v>1029</v>
      </c>
      <c r="AH36" s="188" t="s">
        <v>3074</v>
      </c>
      <c r="AI36" s="188" t="s">
        <v>1029</v>
      </c>
      <c r="AJ36" s="188" t="s">
        <v>1029</v>
      </c>
      <c r="AK36" s="188" t="s">
        <v>3074</v>
      </c>
      <c r="AL36" s="188" t="s">
        <v>1029</v>
      </c>
      <c r="AM36" s="188" t="s">
        <v>1029</v>
      </c>
      <c r="AN36" s="188" t="s">
        <v>3074</v>
      </c>
      <c r="AO36" s="188" t="s">
        <v>1029</v>
      </c>
      <c r="AP36" s="188" t="s">
        <v>1029</v>
      </c>
      <c r="AQ36" s="188" t="s">
        <v>3074</v>
      </c>
      <c r="AR36" s="188" t="s">
        <v>1029</v>
      </c>
      <c r="AS36" s="188" t="s">
        <v>1029</v>
      </c>
      <c r="AT36" s="188" t="s">
        <v>3074</v>
      </c>
      <c r="AU36" s="188" t="s">
        <v>1029</v>
      </c>
      <c r="AV36" s="188" t="s">
        <v>1029</v>
      </c>
      <c r="AW36" s="188" t="s">
        <v>3074</v>
      </c>
      <c r="AX36" s="188" t="s">
        <v>1029</v>
      </c>
      <c r="AY36" s="188" t="s">
        <v>1029</v>
      </c>
      <c r="AZ36" s="188" t="s">
        <v>3074</v>
      </c>
      <c r="BA36" s="188" t="s">
        <v>1029</v>
      </c>
      <c r="BB36" s="188" t="s">
        <v>1029</v>
      </c>
      <c r="BC36" s="188" t="s">
        <v>3074</v>
      </c>
      <c r="BD36" s="188" t="s">
        <v>1029</v>
      </c>
      <c r="BE36" s="188" t="s">
        <v>1029</v>
      </c>
      <c r="BF36" s="188" t="s">
        <v>3074</v>
      </c>
      <c r="BG36" s="188" t="s">
        <v>1029</v>
      </c>
      <c r="BH36" s="188" t="s">
        <v>1029</v>
      </c>
      <c r="BI36" s="188" t="s">
        <v>3074</v>
      </c>
      <c r="BJ36" s="188" t="s">
        <v>1029</v>
      </c>
      <c r="BK36" s="188" t="s">
        <v>1029</v>
      </c>
      <c r="BL36" s="188" t="s">
        <v>3074</v>
      </c>
      <c r="BM36" s="188" t="s">
        <v>1029</v>
      </c>
      <c r="BN36" s="188" t="s">
        <v>1029</v>
      </c>
      <c r="BO36" s="188" t="s">
        <v>3074</v>
      </c>
      <c r="BP36" s="188" t="s">
        <v>1029</v>
      </c>
      <c r="BQ36" s="188" t="s">
        <v>1029</v>
      </c>
      <c r="BR36" s="188" t="s">
        <v>3074</v>
      </c>
      <c r="BS36" s="188" t="s">
        <v>1029</v>
      </c>
      <c r="BT36" s="188" t="s">
        <v>1029</v>
      </c>
      <c r="BU36" s="188" t="s">
        <v>3074</v>
      </c>
      <c r="BV36" s="188" t="s">
        <v>1029</v>
      </c>
      <c r="BW36" s="188" t="s">
        <v>1029</v>
      </c>
      <c r="BX36" s="188" t="s">
        <v>3074</v>
      </c>
      <c r="BY36" s="188" t="s">
        <v>1029</v>
      </c>
      <c r="BZ36" s="188" t="s">
        <v>1029</v>
      </c>
      <c r="CA36" s="188" t="s">
        <v>3074</v>
      </c>
      <c r="CB36" s="188" t="s">
        <v>1029</v>
      </c>
      <c r="CC36" s="188" t="s">
        <v>1029</v>
      </c>
      <c r="CD36" s="188" t="s">
        <v>3074</v>
      </c>
      <c r="CE36" s="188" t="s">
        <v>1029</v>
      </c>
      <c r="CF36" s="188" t="s">
        <v>1029</v>
      </c>
      <c r="CG36" s="188" t="s">
        <v>3074</v>
      </c>
      <c r="CH36" s="188" t="s">
        <v>1029</v>
      </c>
      <c r="CI36" s="188" t="s">
        <v>1029</v>
      </c>
      <c r="CJ36" s="188" t="s">
        <v>3074</v>
      </c>
      <c r="CK36" s="188" t="s">
        <v>1029</v>
      </c>
      <c r="CL36" s="188" t="s">
        <v>1029</v>
      </c>
      <c r="CM36" s="188" t="s">
        <v>3074</v>
      </c>
      <c r="CN36" s="188" t="s">
        <v>1029</v>
      </c>
      <c r="CO36" s="188" t="s">
        <v>1029</v>
      </c>
      <c r="CP36" s="188" t="s">
        <v>3074</v>
      </c>
      <c r="CQ36" s="188" t="s">
        <v>1029</v>
      </c>
      <c r="CR36" s="188" t="s">
        <v>1029</v>
      </c>
      <c r="CS36" s="188" t="s">
        <v>3074</v>
      </c>
      <c r="CT36" s="188" t="s">
        <v>1029</v>
      </c>
      <c r="CU36" s="188" t="s">
        <v>1029</v>
      </c>
      <c r="CV36" s="188" t="s">
        <v>3074</v>
      </c>
      <c r="CW36" s="188" t="s">
        <v>1029</v>
      </c>
      <c r="CX36" s="188" t="s">
        <v>1029</v>
      </c>
      <c r="CY36" s="188" t="s">
        <v>3074</v>
      </c>
      <c r="CZ36" s="188" t="s">
        <v>1029</v>
      </c>
      <c r="DA36" s="188" t="s">
        <v>1029</v>
      </c>
      <c r="DB36" s="188" t="s">
        <v>3074</v>
      </c>
      <c r="DC36" s="188" t="s">
        <v>1029</v>
      </c>
      <c r="DD36" s="188" t="s">
        <v>1029</v>
      </c>
      <c r="DE36" s="188" t="s">
        <v>3074</v>
      </c>
      <c r="DF36" s="188" t="s">
        <v>1029</v>
      </c>
      <c r="DG36" s="188" t="s">
        <v>1029</v>
      </c>
      <c r="DH36" s="188" t="s">
        <v>3074</v>
      </c>
      <c r="DI36" s="188" t="s">
        <v>1029</v>
      </c>
      <c r="DJ36" s="188" t="s">
        <v>1029</v>
      </c>
      <c r="DK36" s="188" t="s">
        <v>3074</v>
      </c>
      <c r="DL36" s="188" t="s">
        <v>1029</v>
      </c>
      <c r="DM36" s="188" t="s">
        <v>1029</v>
      </c>
      <c r="DN36" s="188" t="s">
        <v>3074</v>
      </c>
      <c r="DO36" s="188" t="s">
        <v>1029</v>
      </c>
      <c r="DP36" s="188" t="s">
        <v>1029</v>
      </c>
      <c r="DQ36" s="188" t="s">
        <v>3074</v>
      </c>
      <c r="DR36" s="188" t="s">
        <v>1029</v>
      </c>
      <c r="DS36" s="188" t="s">
        <v>1029</v>
      </c>
      <c r="DT36" s="188" t="s">
        <v>3074</v>
      </c>
      <c r="DU36" s="188" t="s">
        <v>1029</v>
      </c>
      <c r="DV36" s="188" t="s">
        <v>1029</v>
      </c>
      <c r="DW36" s="188" t="s">
        <v>3074</v>
      </c>
      <c r="DX36" s="188" t="s">
        <v>1029</v>
      </c>
      <c r="DY36" s="188" t="s">
        <v>1029</v>
      </c>
      <c r="DZ36" s="188" t="s">
        <v>3074</v>
      </c>
      <c r="EA36" s="188" t="s">
        <v>1029</v>
      </c>
      <c r="EB36" s="188" t="s">
        <v>1029</v>
      </c>
      <c r="EC36" s="188" t="s">
        <v>3074</v>
      </c>
      <c r="ED36" s="188" t="s">
        <v>1029</v>
      </c>
      <c r="EE36" s="188" t="s">
        <v>1029</v>
      </c>
      <c r="EF36" s="188" t="s">
        <v>3074</v>
      </c>
      <c r="EG36" s="188" t="s">
        <v>1029</v>
      </c>
      <c r="EH36" s="188" t="s">
        <v>1029</v>
      </c>
      <c r="EI36" s="188" t="s">
        <v>3074</v>
      </c>
      <c r="EJ36" s="188" t="s">
        <v>1029</v>
      </c>
      <c r="EK36" s="188" t="s">
        <v>1029</v>
      </c>
      <c r="EL36" s="188" t="s">
        <v>3074</v>
      </c>
      <c r="EM36" s="188" t="s">
        <v>1029</v>
      </c>
      <c r="EN36" s="188" t="s">
        <v>1029</v>
      </c>
      <c r="EO36" s="188" t="s">
        <v>3074</v>
      </c>
      <c r="EP36" s="188" t="s">
        <v>1029</v>
      </c>
      <c r="EQ36" s="188" t="s">
        <v>1029</v>
      </c>
      <c r="ER36" s="188" t="s">
        <v>3074</v>
      </c>
      <c r="ES36" s="188" t="s">
        <v>1029</v>
      </c>
      <c r="ET36" s="188" t="s">
        <v>1029</v>
      </c>
    </row>
    <row r="37" spans="1:150" x14ac:dyDescent="0.3">
      <c r="A37" s="1"/>
      <c r="B37" s="187" t="s">
        <v>3189</v>
      </c>
      <c r="C37" s="187" t="s">
        <v>149</v>
      </c>
      <c r="D37" s="187" t="s">
        <v>3174</v>
      </c>
      <c r="E37" s="187" t="s">
        <v>3190</v>
      </c>
      <c r="F37" s="187" t="s">
        <v>3191</v>
      </c>
      <c r="G37" s="188" t="s">
        <v>3074</v>
      </c>
      <c r="H37" s="188" t="s">
        <v>1029</v>
      </c>
      <c r="I37" s="188" t="s">
        <v>1029</v>
      </c>
      <c r="J37" s="188" t="s">
        <v>3074</v>
      </c>
      <c r="K37" s="188" t="s">
        <v>1029</v>
      </c>
      <c r="L37" s="188" t="s">
        <v>1029</v>
      </c>
      <c r="M37" s="188" t="s">
        <v>3074</v>
      </c>
      <c r="N37" s="188" t="s">
        <v>1029</v>
      </c>
      <c r="O37" s="188" t="s">
        <v>1029</v>
      </c>
      <c r="P37" s="188" t="s">
        <v>3074</v>
      </c>
      <c r="Q37" s="188" t="s">
        <v>1029</v>
      </c>
      <c r="R37" s="188" t="s">
        <v>1029</v>
      </c>
      <c r="S37" s="188" t="s">
        <v>3074</v>
      </c>
      <c r="T37" s="188" t="s">
        <v>1029</v>
      </c>
      <c r="U37" s="188" t="s">
        <v>1029</v>
      </c>
      <c r="V37" s="188" t="s">
        <v>3074</v>
      </c>
      <c r="W37" s="188" t="s">
        <v>1029</v>
      </c>
      <c r="X37" s="188" t="s">
        <v>1029</v>
      </c>
      <c r="Y37" s="188" t="s">
        <v>3074</v>
      </c>
      <c r="Z37" s="188" t="s">
        <v>1029</v>
      </c>
      <c r="AA37" s="188" t="s">
        <v>1029</v>
      </c>
      <c r="AB37" s="188" t="s">
        <v>3074</v>
      </c>
      <c r="AC37" s="188" t="s">
        <v>1029</v>
      </c>
      <c r="AD37" s="188" t="s">
        <v>1029</v>
      </c>
      <c r="AE37" s="188" t="s">
        <v>3074</v>
      </c>
      <c r="AF37" s="188" t="s">
        <v>1029</v>
      </c>
      <c r="AG37" s="188" t="s">
        <v>1029</v>
      </c>
      <c r="AH37" s="188" t="s">
        <v>3074</v>
      </c>
      <c r="AI37" s="188" t="s">
        <v>1029</v>
      </c>
      <c r="AJ37" s="188" t="s">
        <v>1029</v>
      </c>
      <c r="AK37" s="188" t="s">
        <v>3074</v>
      </c>
      <c r="AL37" s="188" t="s">
        <v>1029</v>
      </c>
      <c r="AM37" s="188" t="s">
        <v>1029</v>
      </c>
      <c r="AN37" s="188" t="s">
        <v>3074</v>
      </c>
      <c r="AO37" s="188" t="s">
        <v>1029</v>
      </c>
      <c r="AP37" s="188" t="s">
        <v>1029</v>
      </c>
      <c r="AQ37" s="188" t="s">
        <v>3074</v>
      </c>
      <c r="AR37" s="188" t="s">
        <v>1029</v>
      </c>
      <c r="AS37" s="188" t="s">
        <v>1029</v>
      </c>
      <c r="AT37" s="188" t="s">
        <v>3074</v>
      </c>
      <c r="AU37" s="188" t="s">
        <v>1029</v>
      </c>
      <c r="AV37" s="188" t="s">
        <v>1029</v>
      </c>
      <c r="AW37" s="188" t="s">
        <v>3074</v>
      </c>
      <c r="AX37" s="188" t="s">
        <v>1029</v>
      </c>
      <c r="AY37" s="188" t="s">
        <v>1029</v>
      </c>
      <c r="AZ37" s="188" t="s">
        <v>3074</v>
      </c>
      <c r="BA37" s="188" t="s">
        <v>1029</v>
      </c>
      <c r="BB37" s="188" t="s">
        <v>1029</v>
      </c>
      <c r="BC37" s="188" t="s">
        <v>3074</v>
      </c>
      <c r="BD37" s="188" t="s">
        <v>1029</v>
      </c>
      <c r="BE37" s="188" t="s">
        <v>1029</v>
      </c>
      <c r="BF37" s="188" t="s">
        <v>3074</v>
      </c>
      <c r="BG37" s="188" t="s">
        <v>1029</v>
      </c>
      <c r="BH37" s="188" t="s">
        <v>1029</v>
      </c>
      <c r="BI37" s="188" t="s">
        <v>3074</v>
      </c>
      <c r="BJ37" s="188" t="s">
        <v>1029</v>
      </c>
      <c r="BK37" s="188" t="s">
        <v>1029</v>
      </c>
      <c r="BL37" s="188" t="s">
        <v>3074</v>
      </c>
      <c r="BM37" s="188" t="s">
        <v>1029</v>
      </c>
      <c r="BN37" s="188" t="s">
        <v>1029</v>
      </c>
      <c r="BO37" s="188" t="s">
        <v>3074</v>
      </c>
      <c r="BP37" s="188" t="s">
        <v>1029</v>
      </c>
      <c r="BQ37" s="188" t="s">
        <v>1029</v>
      </c>
      <c r="BR37" s="188" t="s">
        <v>3074</v>
      </c>
      <c r="BS37" s="188" t="s">
        <v>1029</v>
      </c>
      <c r="BT37" s="188" t="s">
        <v>1029</v>
      </c>
      <c r="BU37" s="188" t="s">
        <v>3074</v>
      </c>
      <c r="BV37" s="188" t="s">
        <v>1029</v>
      </c>
      <c r="BW37" s="188" t="s">
        <v>1029</v>
      </c>
      <c r="BX37" s="188" t="s">
        <v>3074</v>
      </c>
      <c r="BY37" s="188" t="s">
        <v>1029</v>
      </c>
      <c r="BZ37" s="188" t="s">
        <v>1029</v>
      </c>
      <c r="CA37" s="188" t="s">
        <v>3074</v>
      </c>
      <c r="CB37" s="188" t="s">
        <v>1029</v>
      </c>
      <c r="CC37" s="188" t="s">
        <v>1029</v>
      </c>
      <c r="CD37" s="188" t="s">
        <v>3074</v>
      </c>
      <c r="CE37" s="188" t="s">
        <v>1029</v>
      </c>
      <c r="CF37" s="188" t="s">
        <v>1029</v>
      </c>
      <c r="CG37" s="188" t="s">
        <v>3074</v>
      </c>
      <c r="CH37" s="188" t="s">
        <v>1029</v>
      </c>
      <c r="CI37" s="188" t="s">
        <v>1029</v>
      </c>
      <c r="CJ37" s="188" t="s">
        <v>3074</v>
      </c>
      <c r="CK37" s="188" t="s">
        <v>1029</v>
      </c>
      <c r="CL37" s="188" t="s">
        <v>1029</v>
      </c>
      <c r="CM37" s="188" t="s">
        <v>3074</v>
      </c>
      <c r="CN37" s="188" t="s">
        <v>1029</v>
      </c>
      <c r="CO37" s="188" t="s">
        <v>1029</v>
      </c>
      <c r="CP37" s="188" t="s">
        <v>3074</v>
      </c>
      <c r="CQ37" s="188" t="s">
        <v>1029</v>
      </c>
      <c r="CR37" s="188" t="s">
        <v>1029</v>
      </c>
      <c r="CS37" s="188" t="s">
        <v>3074</v>
      </c>
      <c r="CT37" s="188" t="s">
        <v>1029</v>
      </c>
      <c r="CU37" s="188" t="s">
        <v>1029</v>
      </c>
      <c r="CV37" s="188" t="s">
        <v>3074</v>
      </c>
      <c r="CW37" s="188" t="s">
        <v>1029</v>
      </c>
      <c r="CX37" s="188" t="s">
        <v>1029</v>
      </c>
      <c r="CY37" s="188" t="s">
        <v>3074</v>
      </c>
      <c r="CZ37" s="188" t="s">
        <v>1029</v>
      </c>
      <c r="DA37" s="188" t="s">
        <v>1029</v>
      </c>
      <c r="DB37" s="188" t="s">
        <v>3074</v>
      </c>
      <c r="DC37" s="188" t="s">
        <v>1029</v>
      </c>
      <c r="DD37" s="188" t="s">
        <v>1029</v>
      </c>
      <c r="DE37" s="188" t="s">
        <v>3074</v>
      </c>
      <c r="DF37" s="188" t="s">
        <v>1029</v>
      </c>
      <c r="DG37" s="188" t="s">
        <v>1029</v>
      </c>
      <c r="DH37" s="188" t="s">
        <v>3074</v>
      </c>
      <c r="DI37" s="188" t="s">
        <v>1029</v>
      </c>
      <c r="DJ37" s="188" t="s">
        <v>1029</v>
      </c>
      <c r="DK37" s="188" t="s">
        <v>3074</v>
      </c>
      <c r="DL37" s="188" t="s">
        <v>1029</v>
      </c>
      <c r="DM37" s="188" t="s">
        <v>1029</v>
      </c>
      <c r="DN37" s="188" t="s">
        <v>3074</v>
      </c>
      <c r="DO37" s="188" t="s">
        <v>1029</v>
      </c>
      <c r="DP37" s="188" t="s">
        <v>1029</v>
      </c>
      <c r="DQ37" s="188" t="s">
        <v>3074</v>
      </c>
      <c r="DR37" s="188" t="s">
        <v>1029</v>
      </c>
      <c r="DS37" s="188" t="s">
        <v>1029</v>
      </c>
      <c r="DT37" s="188" t="s">
        <v>3074</v>
      </c>
      <c r="DU37" s="188" t="s">
        <v>1029</v>
      </c>
      <c r="DV37" s="188" t="s">
        <v>1029</v>
      </c>
      <c r="DW37" s="188" t="s">
        <v>3074</v>
      </c>
      <c r="DX37" s="188" t="s">
        <v>1029</v>
      </c>
      <c r="DY37" s="188" t="s">
        <v>1029</v>
      </c>
      <c r="DZ37" s="188" t="s">
        <v>3074</v>
      </c>
      <c r="EA37" s="188" t="s">
        <v>1029</v>
      </c>
      <c r="EB37" s="188" t="s">
        <v>1029</v>
      </c>
      <c r="EC37" s="188" t="s">
        <v>3074</v>
      </c>
      <c r="ED37" s="188" t="s">
        <v>1029</v>
      </c>
      <c r="EE37" s="188" t="s">
        <v>1029</v>
      </c>
      <c r="EF37" s="188" t="s">
        <v>3074</v>
      </c>
      <c r="EG37" s="188" t="s">
        <v>1029</v>
      </c>
      <c r="EH37" s="188" t="s">
        <v>1029</v>
      </c>
      <c r="EI37" s="188" t="s">
        <v>3074</v>
      </c>
      <c r="EJ37" s="188" t="s">
        <v>1029</v>
      </c>
      <c r="EK37" s="188" t="s">
        <v>1029</v>
      </c>
      <c r="EL37" s="188" t="s">
        <v>3074</v>
      </c>
      <c r="EM37" s="188" t="s">
        <v>1029</v>
      </c>
      <c r="EN37" s="188" t="s">
        <v>1029</v>
      </c>
      <c r="EO37" s="188" t="s">
        <v>3074</v>
      </c>
      <c r="EP37" s="188" t="s">
        <v>1029</v>
      </c>
      <c r="EQ37" s="188" t="s">
        <v>1029</v>
      </c>
      <c r="ER37" s="188" t="s">
        <v>3074</v>
      </c>
      <c r="ES37" s="188" t="s">
        <v>1029</v>
      </c>
      <c r="ET37" s="188" t="s">
        <v>1029</v>
      </c>
    </row>
    <row r="38" spans="1:150" x14ac:dyDescent="0.3">
      <c r="A38" s="1"/>
      <c r="B38" s="187" t="s">
        <v>3192</v>
      </c>
      <c r="C38" s="187" t="s">
        <v>149</v>
      </c>
      <c r="D38" s="187" t="s">
        <v>3174</v>
      </c>
      <c r="E38" s="187" t="s">
        <v>3193</v>
      </c>
      <c r="F38" s="187" t="s">
        <v>3194</v>
      </c>
      <c r="G38" s="188" t="s">
        <v>3074</v>
      </c>
      <c r="H38" s="188" t="s">
        <v>1029</v>
      </c>
      <c r="I38" s="188" t="s">
        <v>1029</v>
      </c>
      <c r="J38" s="188" t="s">
        <v>3074</v>
      </c>
      <c r="K38" s="188" t="s">
        <v>1029</v>
      </c>
      <c r="L38" s="188" t="s">
        <v>1029</v>
      </c>
      <c r="M38" s="188" t="s">
        <v>3074</v>
      </c>
      <c r="N38" s="188" t="s">
        <v>1029</v>
      </c>
      <c r="O38" s="188" t="s">
        <v>1029</v>
      </c>
      <c r="P38" s="188" t="s">
        <v>3074</v>
      </c>
      <c r="Q38" s="188" t="s">
        <v>1029</v>
      </c>
      <c r="R38" s="188" t="s">
        <v>1029</v>
      </c>
      <c r="S38" s="188" t="s">
        <v>3074</v>
      </c>
      <c r="T38" s="188" t="s">
        <v>1029</v>
      </c>
      <c r="U38" s="188" t="s">
        <v>1029</v>
      </c>
      <c r="V38" s="188" t="s">
        <v>3074</v>
      </c>
      <c r="W38" s="188" t="s">
        <v>1029</v>
      </c>
      <c r="X38" s="188" t="s">
        <v>1029</v>
      </c>
      <c r="Y38" s="188" t="s">
        <v>3074</v>
      </c>
      <c r="Z38" s="188" t="s">
        <v>1029</v>
      </c>
      <c r="AA38" s="188" t="s">
        <v>1029</v>
      </c>
      <c r="AB38" s="188" t="s">
        <v>3074</v>
      </c>
      <c r="AC38" s="188" t="s">
        <v>1029</v>
      </c>
      <c r="AD38" s="188" t="s">
        <v>1029</v>
      </c>
      <c r="AE38" s="188" t="s">
        <v>3074</v>
      </c>
      <c r="AF38" s="188" t="s">
        <v>1029</v>
      </c>
      <c r="AG38" s="188" t="s">
        <v>1029</v>
      </c>
      <c r="AH38" s="188" t="s">
        <v>3074</v>
      </c>
      <c r="AI38" s="188" t="s">
        <v>1029</v>
      </c>
      <c r="AJ38" s="188" t="s">
        <v>1029</v>
      </c>
      <c r="AK38" s="188" t="s">
        <v>3074</v>
      </c>
      <c r="AL38" s="188" t="s">
        <v>1029</v>
      </c>
      <c r="AM38" s="188" t="s">
        <v>1029</v>
      </c>
      <c r="AN38" s="188" t="s">
        <v>3074</v>
      </c>
      <c r="AO38" s="188" t="s">
        <v>1029</v>
      </c>
      <c r="AP38" s="188" t="s">
        <v>1029</v>
      </c>
      <c r="AQ38" s="188" t="s">
        <v>3074</v>
      </c>
      <c r="AR38" s="188" t="s">
        <v>1029</v>
      </c>
      <c r="AS38" s="188" t="s">
        <v>1029</v>
      </c>
      <c r="AT38" s="188" t="s">
        <v>3074</v>
      </c>
      <c r="AU38" s="188" t="s">
        <v>1029</v>
      </c>
      <c r="AV38" s="188" t="s">
        <v>1029</v>
      </c>
      <c r="AW38" s="188" t="s">
        <v>3074</v>
      </c>
      <c r="AX38" s="188" t="s">
        <v>1029</v>
      </c>
      <c r="AY38" s="188" t="s">
        <v>1029</v>
      </c>
      <c r="AZ38" s="188" t="s">
        <v>3074</v>
      </c>
      <c r="BA38" s="188" t="s">
        <v>1029</v>
      </c>
      <c r="BB38" s="188" t="s">
        <v>1029</v>
      </c>
      <c r="BC38" s="188" t="s">
        <v>3074</v>
      </c>
      <c r="BD38" s="188" t="s">
        <v>1029</v>
      </c>
      <c r="BE38" s="188" t="s">
        <v>1029</v>
      </c>
      <c r="BF38" s="188" t="s">
        <v>3074</v>
      </c>
      <c r="BG38" s="188" t="s">
        <v>1029</v>
      </c>
      <c r="BH38" s="188" t="s">
        <v>1029</v>
      </c>
      <c r="BI38" s="188" t="s">
        <v>3074</v>
      </c>
      <c r="BJ38" s="188" t="s">
        <v>1029</v>
      </c>
      <c r="BK38" s="188" t="s">
        <v>1029</v>
      </c>
      <c r="BL38" s="188" t="s">
        <v>3074</v>
      </c>
      <c r="BM38" s="188" t="s">
        <v>1029</v>
      </c>
      <c r="BN38" s="188" t="s">
        <v>1029</v>
      </c>
      <c r="BO38" s="188" t="s">
        <v>3074</v>
      </c>
      <c r="BP38" s="188" t="s">
        <v>1029</v>
      </c>
      <c r="BQ38" s="188" t="s">
        <v>1029</v>
      </c>
      <c r="BR38" s="188" t="s">
        <v>3074</v>
      </c>
      <c r="BS38" s="188" t="s">
        <v>1029</v>
      </c>
      <c r="BT38" s="188" t="s">
        <v>1029</v>
      </c>
      <c r="BU38" s="188" t="s">
        <v>3074</v>
      </c>
      <c r="BV38" s="188" t="s">
        <v>1029</v>
      </c>
      <c r="BW38" s="188" t="s">
        <v>1029</v>
      </c>
      <c r="BX38" s="188" t="s">
        <v>3074</v>
      </c>
      <c r="BY38" s="188" t="s">
        <v>1029</v>
      </c>
      <c r="BZ38" s="188" t="s">
        <v>1029</v>
      </c>
      <c r="CA38" s="188" t="s">
        <v>3074</v>
      </c>
      <c r="CB38" s="188" t="s">
        <v>1029</v>
      </c>
      <c r="CC38" s="188" t="s">
        <v>1029</v>
      </c>
      <c r="CD38" s="188" t="s">
        <v>3074</v>
      </c>
      <c r="CE38" s="188" t="s">
        <v>1029</v>
      </c>
      <c r="CF38" s="188" t="s">
        <v>1029</v>
      </c>
      <c r="CG38" s="188" t="s">
        <v>3074</v>
      </c>
      <c r="CH38" s="188" t="s">
        <v>1029</v>
      </c>
      <c r="CI38" s="188" t="s">
        <v>1029</v>
      </c>
      <c r="CJ38" s="188" t="s">
        <v>3074</v>
      </c>
      <c r="CK38" s="188" t="s">
        <v>1029</v>
      </c>
      <c r="CL38" s="188" t="s">
        <v>1029</v>
      </c>
      <c r="CM38" s="188" t="s">
        <v>3074</v>
      </c>
      <c r="CN38" s="188" t="s">
        <v>1029</v>
      </c>
      <c r="CO38" s="188" t="s">
        <v>1029</v>
      </c>
      <c r="CP38" s="188" t="s">
        <v>3074</v>
      </c>
      <c r="CQ38" s="188" t="s">
        <v>1029</v>
      </c>
      <c r="CR38" s="188" t="s">
        <v>1029</v>
      </c>
      <c r="CS38" s="188" t="s">
        <v>3074</v>
      </c>
      <c r="CT38" s="188" t="s">
        <v>1029</v>
      </c>
      <c r="CU38" s="188" t="s">
        <v>1029</v>
      </c>
      <c r="CV38" s="188" t="s">
        <v>3074</v>
      </c>
      <c r="CW38" s="188" t="s">
        <v>1029</v>
      </c>
      <c r="CX38" s="188" t="s">
        <v>1029</v>
      </c>
      <c r="CY38" s="188" t="s">
        <v>3074</v>
      </c>
      <c r="CZ38" s="188" t="s">
        <v>1029</v>
      </c>
      <c r="DA38" s="188" t="s">
        <v>1029</v>
      </c>
      <c r="DB38" s="188" t="s">
        <v>3074</v>
      </c>
      <c r="DC38" s="188" t="s">
        <v>1029</v>
      </c>
      <c r="DD38" s="188" t="s">
        <v>1029</v>
      </c>
      <c r="DE38" s="188" t="s">
        <v>3074</v>
      </c>
      <c r="DF38" s="188" t="s">
        <v>1029</v>
      </c>
      <c r="DG38" s="188" t="s">
        <v>1029</v>
      </c>
      <c r="DH38" s="188" t="s">
        <v>3074</v>
      </c>
      <c r="DI38" s="188" t="s">
        <v>1029</v>
      </c>
      <c r="DJ38" s="188" t="s">
        <v>1029</v>
      </c>
      <c r="DK38" s="188" t="s">
        <v>3074</v>
      </c>
      <c r="DL38" s="188" t="s">
        <v>1029</v>
      </c>
      <c r="DM38" s="188" t="s">
        <v>1029</v>
      </c>
      <c r="DN38" s="188" t="s">
        <v>3074</v>
      </c>
      <c r="DO38" s="188" t="s">
        <v>1029</v>
      </c>
      <c r="DP38" s="188" t="s">
        <v>1029</v>
      </c>
      <c r="DQ38" s="188" t="s">
        <v>3074</v>
      </c>
      <c r="DR38" s="188" t="s">
        <v>1029</v>
      </c>
      <c r="DS38" s="188" t="s">
        <v>1029</v>
      </c>
      <c r="DT38" s="188" t="s">
        <v>3074</v>
      </c>
      <c r="DU38" s="188" t="s">
        <v>1029</v>
      </c>
      <c r="DV38" s="188" t="s">
        <v>1029</v>
      </c>
      <c r="DW38" s="188" t="s">
        <v>3074</v>
      </c>
      <c r="DX38" s="188" t="s">
        <v>1029</v>
      </c>
      <c r="DY38" s="188" t="s">
        <v>1029</v>
      </c>
      <c r="DZ38" s="188" t="s">
        <v>3074</v>
      </c>
      <c r="EA38" s="188" t="s">
        <v>1029</v>
      </c>
      <c r="EB38" s="188" t="s">
        <v>1029</v>
      </c>
      <c r="EC38" s="188" t="s">
        <v>3074</v>
      </c>
      <c r="ED38" s="188" t="s">
        <v>1029</v>
      </c>
      <c r="EE38" s="188" t="s">
        <v>1029</v>
      </c>
      <c r="EF38" s="188" t="s">
        <v>3074</v>
      </c>
      <c r="EG38" s="188" t="s">
        <v>1029</v>
      </c>
      <c r="EH38" s="188" t="s">
        <v>1029</v>
      </c>
      <c r="EI38" s="188" t="s">
        <v>3074</v>
      </c>
      <c r="EJ38" s="188" t="s">
        <v>1029</v>
      </c>
      <c r="EK38" s="188" t="s">
        <v>1029</v>
      </c>
      <c r="EL38" s="188" t="s">
        <v>3074</v>
      </c>
      <c r="EM38" s="188" t="s">
        <v>1029</v>
      </c>
      <c r="EN38" s="188" t="s">
        <v>1029</v>
      </c>
      <c r="EO38" s="188" t="s">
        <v>3074</v>
      </c>
      <c r="EP38" s="188" t="s">
        <v>1029</v>
      </c>
      <c r="EQ38" s="188" t="s">
        <v>1029</v>
      </c>
      <c r="ER38" s="188" t="s">
        <v>3074</v>
      </c>
      <c r="ES38" s="188" t="s">
        <v>1029</v>
      </c>
      <c r="ET38" s="188" t="s">
        <v>1029</v>
      </c>
    </row>
    <row r="39" spans="1:150" x14ac:dyDescent="0.3">
      <c r="A39" s="1"/>
      <c r="B39" s="186" t="s">
        <v>3195</v>
      </c>
      <c r="C39" s="186" t="s">
        <v>149</v>
      </c>
      <c r="D39" s="186" t="s">
        <v>171</v>
      </c>
      <c r="E39" s="186" t="s">
        <v>3196</v>
      </c>
      <c r="F39" s="186" t="s">
        <v>3197</v>
      </c>
      <c r="G39" s="186" t="s">
        <v>3074</v>
      </c>
      <c r="H39" s="186" t="s">
        <v>2956</v>
      </c>
      <c r="I39" s="186" t="s">
        <v>2956</v>
      </c>
      <c r="J39" s="186" t="s">
        <v>3074</v>
      </c>
      <c r="K39" s="186" t="s">
        <v>2956</v>
      </c>
      <c r="L39" s="186" t="s">
        <v>2956</v>
      </c>
      <c r="M39" s="186" t="s">
        <v>3074</v>
      </c>
      <c r="N39" s="186" t="s">
        <v>2956</v>
      </c>
      <c r="O39" s="186" t="s">
        <v>2956</v>
      </c>
      <c r="P39" s="186" t="s">
        <v>3074</v>
      </c>
      <c r="Q39" s="186" t="s">
        <v>2956</v>
      </c>
      <c r="R39" s="186" t="s">
        <v>2956</v>
      </c>
      <c r="S39" s="186" t="s">
        <v>3074</v>
      </c>
      <c r="T39" s="186" t="s">
        <v>2956</v>
      </c>
      <c r="U39" s="186" t="s">
        <v>2956</v>
      </c>
      <c r="V39" s="186" t="s">
        <v>3074</v>
      </c>
      <c r="W39" s="186" t="s">
        <v>2956</v>
      </c>
      <c r="X39" s="186" t="s">
        <v>2956</v>
      </c>
      <c r="Y39" s="186" t="s">
        <v>3074</v>
      </c>
      <c r="Z39" s="186" t="s">
        <v>2956</v>
      </c>
      <c r="AA39" s="186" t="s">
        <v>2956</v>
      </c>
      <c r="AB39" s="186" t="s">
        <v>3074</v>
      </c>
      <c r="AC39" s="186" t="s">
        <v>2956</v>
      </c>
      <c r="AD39" s="186" t="s">
        <v>2956</v>
      </c>
      <c r="AE39" s="186" t="s">
        <v>3074</v>
      </c>
      <c r="AF39" s="186" t="s">
        <v>2956</v>
      </c>
      <c r="AG39" s="186" t="s">
        <v>2956</v>
      </c>
      <c r="AH39" s="186" t="s">
        <v>3074</v>
      </c>
      <c r="AI39" s="186" t="s">
        <v>2956</v>
      </c>
      <c r="AJ39" s="186" t="s">
        <v>2956</v>
      </c>
      <c r="AK39" s="186" t="s">
        <v>3074</v>
      </c>
      <c r="AL39" s="186" t="s">
        <v>2956</v>
      </c>
      <c r="AM39" s="186" t="s">
        <v>2956</v>
      </c>
      <c r="AN39" s="186" t="s">
        <v>3074</v>
      </c>
      <c r="AO39" s="186" t="s">
        <v>2956</v>
      </c>
      <c r="AP39" s="186" t="s">
        <v>2956</v>
      </c>
      <c r="AQ39" s="186" t="s">
        <v>3074</v>
      </c>
      <c r="AR39" s="186" t="s">
        <v>2956</v>
      </c>
      <c r="AS39" s="186" t="s">
        <v>2956</v>
      </c>
      <c r="AT39" s="186" t="s">
        <v>3074</v>
      </c>
      <c r="AU39" s="186" t="s">
        <v>2956</v>
      </c>
      <c r="AV39" s="186" t="s">
        <v>2956</v>
      </c>
      <c r="AW39" s="186" t="s">
        <v>3074</v>
      </c>
      <c r="AX39" s="186" t="s">
        <v>2956</v>
      </c>
      <c r="AY39" s="186" t="s">
        <v>2956</v>
      </c>
      <c r="AZ39" s="186" t="s">
        <v>3074</v>
      </c>
      <c r="BA39" s="186" t="s">
        <v>2956</v>
      </c>
      <c r="BB39" s="186" t="s">
        <v>2956</v>
      </c>
      <c r="BC39" s="186" t="s">
        <v>3074</v>
      </c>
      <c r="BD39" s="186" t="s">
        <v>2956</v>
      </c>
      <c r="BE39" s="186" t="s">
        <v>2956</v>
      </c>
      <c r="BF39" s="186" t="s">
        <v>3074</v>
      </c>
      <c r="BG39" s="186" t="s">
        <v>2956</v>
      </c>
      <c r="BH39" s="186" t="s">
        <v>2956</v>
      </c>
      <c r="BI39" s="186" t="s">
        <v>3074</v>
      </c>
      <c r="BJ39" s="186" t="s">
        <v>2956</v>
      </c>
      <c r="BK39" s="186" t="s">
        <v>2956</v>
      </c>
      <c r="BL39" s="186" t="s">
        <v>3074</v>
      </c>
      <c r="BM39" s="186" t="s">
        <v>2956</v>
      </c>
      <c r="BN39" s="186" t="s">
        <v>2956</v>
      </c>
      <c r="BO39" s="186" t="s">
        <v>3074</v>
      </c>
      <c r="BP39" s="186" t="s">
        <v>2956</v>
      </c>
      <c r="BQ39" s="186" t="s">
        <v>2956</v>
      </c>
      <c r="BR39" s="186" t="s">
        <v>3074</v>
      </c>
      <c r="BS39" s="186" t="s">
        <v>2956</v>
      </c>
      <c r="BT39" s="186" t="s">
        <v>2956</v>
      </c>
      <c r="BU39" s="186" t="s">
        <v>3074</v>
      </c>
      <c r="BV39" s="186" t="s">
        <v>2956</v>
      </c>
      <c r="BW39" s="186" t="s">
        <v>2956</v>
      </c>
      <c r="BX39" s="186" t="s">
        <v>3074</v>
      </c>
      <c r="BY39" s="186" t="s">
        <v>2956</v>
      </c>
      <c r="BZ39" s="186" t="s">
        <v>2956</v>
      </c>
      <c r="CA39" s="186" t="s">
        <v>3074</v>
      </c>
      <c r="CB39" s="186" t="s">
        <v>2956</v>
      </c>
      <c r="CC39" s="186" t="s">
        <v>2956</v>
      </c>
      <c r="CD39" s="186" t="s">
        <v>3074</v>
      </c>
      <c r="CE39" s="186" t="s">
        <v>2956</v>
      </c>
      <c r="CF39" s="186" t="s">
        <v>2956</v>
      </c>
      <c r="CG39" s="186" t="s">
        <v>3074</v>
      </c>
      <c r="CH39" s="186" t="s">
        <v>2956</v>
      </c>
      <c r="CI39" s="186" t="s">
        <v>2956</v>
      </c>
      <c r="CJ39" s="186" t="s">
        <v>3074</v>
      </c>
      <c r="CK39" s="186" t="s">
        <v>2956</v>
      </c>
      <c r="CL39" s="186" t="s">
        <v>2956</v>
      </c>
      <c r="CM39" s="186" t="s">
        <v>3074</v>
      </c>
      <c r="CN39" s="186" t="s">
        <v>2956</v>
      </c>
      <c r="CO39" s="186" t="s">
        <v>2956</v>
      </c>
      <c r="CP39" s="186" t="s">
        <v>3074</v>
      </c>
      <c r="CQ39" s="186" t="s">
        <v>2956</v>
      </c>
      <c r="CR39" s="186" t="s">
        <v>2956</v>
      </c>
      <c r="CS39" s="186" t="s">
        <v>3074</v>
      </c>
      <c r="CT39" s="186" t="s">
        <v>2956</v>
      </c>
      <c r="CU39" s="186" t="s">
        <v>2956</v>
      </c>
      <c r="CV39" s="186" t="s">
        <v>3074</v>
      </c>
      <c r="CW39" s="186" t="s">
        <v>2956</v>
      </c>
      <c r="CX39" s="186" t="s">
        <v>2956</v>
      </c>
      <c r="CY39" s="186" t="s">
        <v>3074</v>
      </c>
      <c r="CZ39" s="186" t="s">
        <v>2956</v>
      </c>
      <c r="DA39" s="186" t="s">
        <v>2956</v>
      </c>
      <c r="DB39" s="186" t="s">
        <v>3074</v>
      </c>
      <c r="DC39" s="186" t="s">
        <v>2956</v>
      </c>
      <c r="DD39" s="186" t="s">
        <v>2956</v>
      </c>
      <c r="DE39" s="186" t="s">
        <v>3074</v>
      </c>
      <c r="DF39" s="186" t="s">
        <v>2956</v>
      </c>
      <c r="DG39" s="186" t="s">
        <v>2956</v>
      </c>
      <c r="DH39" s="186" t="s">
        <v>3074</v>
      </c>
      <c r="DI39" s="186" t="s">
        <v>2956</v>
      </c>
      <c r="DJ39" s="186" t="s">
        <v>2956</v>
      </c>
      <c r="DK39" s="186" t="s">
        <v>3074</v>
      </c>
      <c r="DL39" s="186" t="s">
        <v>2956</v>
      </c>
      <c r="DM39" s="186" t="s">
        <v>2956</v>
      </c>
      <c r="DN39" s="186" t="s">
        <v>3074</v>
      </c>
      <c r="DO39" s="186" t="s">
        <v>2956</v>
      </c>
      <c r="DP39" s="186" t="s">
        <v>2956</v>
      </c>
      <c r="DQ39" s="186" t="s">
        <v>3074</v>
      </c>
      <c r="DR39" s="186" t="s">
        <v>2956</v>
      </c>
      <c r="DS39" s="186" t="s">
        <v>2956</v>
      </c>
      <c r="DT39" s="186" t="s">
        <v>3074</v>
      </c>
      <c r="DU39" s="186" t="s">
        <v>2956</v>
      </c>
      <c r="DV39" s="186" t="s">
        <v>2956</v>
      </c>
      <c r="DW39" s="186" t="s">
        <v>3074</v>
      </c>
      <c r="DX39" s="186" t="s">
        <v>2956</v>
      </c>
      <c r="DY39" s="186" t="s">
        <v>2956</v>
      </c>
      <c r="DZ39" s="186" t="s">
        <v>3074</v>
      </c>
      <c r="EA39" s="186" t="s">
        <v>2956</v>
      </c>
      <c r="EB39" s="186" t="s">
        <v>2956</v>
      </c>
      <c r="EC39" s="186" t="s">
        <v>3074</v>
      </c>
      <c r="ED39" s="186" t="s">
        <v>2956</v>
      </c>
      <c r="EE39" s="186" t="s">
        <v>2956</v>
      </c>
      <c r="EF39" s="186" t="s">
        <v>3074</v>
      </c>
      <c r="EG39" s="186" t="s">
        <v>2956</v>
      </c>
      <c r="EH39" s="186" t="s">
        <v>2956</v>
      </c>
      <c r="EI39" s="186" t="s">
        <v>3074</v>
      </c>
      <c r="EJ39" s="186" t="s">
        <v>2956</v>
      </c>
      <c r="EK39" s="186" t="s">
        <v>2956</v>
      </c>
      <c r="EL39" s="186" t="s">
        <v>3074</v>
      </c>
      <c r="EM39" s="186" t="s">
        <v>2956</v>
      </c>
      <c r="EN39" s="186" t="s">
        <v>2956</v>
      </c>
      <c r="EO39" s="186" t="s">
        <v>3074</v>
      </c>
      <c r="EP39" s="186" t="s">
        <v>2956</v>
      </c>
      <c r="EQ39" s="186" t="s">
        <v>2956</v>
      </c>
      <c r="ER39" s="186" t="s">
        <v>3074</v>
      </c>
      <c r="ES39" s="186" t="s">
        <v>2956</v>
      </c>
      <c r="ET39" s="186" t="s">
        <v>2956</v>
      </c>
    </row>
    <row r="40" spans="1:150" x14ac:dyDescent="0.3">
      <c r="A40" s="1"/>
      <c r="B40" s="187" t="s">
        <v>3198</v>
      </c>
      <c r="C40" s="187" t="s">
        <v>149</v>
      </c>
      <c r="D40" s="187" t="s">
        <v>171</v>
      </c>
      <c r="E40" s="187" t="s">
        <v>3199</v>
      </c>
      <c r="F40" s="187" t="s">
        <v>3200</v>
      </c>
      <c r="G40" s="188" t="s">
        <v>3074</v>
      </c>
      <c r="H40" s="188" t="s">
        <v>2956</v>
      </c>
      <c r="I40" s="188" t="s">
        <v>2956</v>
      </c>
      <c r="J40" s="188" t="s">
        <v>3074</v>
      </c>
      <c r="K40" s="188" t="s">
        <v>2956</v>
      </c>
      <c r="L40" s="188" t="s">
        <v>2956</v>
      </c>
      <c r="M40" s="188" t="s">
        <v>3074</v>
      </c>
      <c r="N40" s="188" t="s">
        <v>2956</v>
      </c>
      <c r="O40" s="188" t="s">
        <v>2956</v>
      </c>
      <c r="P40" s="188" t="s">
        <v>3074</v>
      </c>
      <c r="Q40" s="188" t="s">
        <v>2956</v>
      </c>
      <c r="R40" s="188" t="s">
        <v>2956</v>
      </c>
      <c r="S40" s="188" t="s">
        <v>3074</v>
      </c>
      <c r="T40" s="188" t="s">
        <v>2956</v>
      </c>
      <c r="U40" s="188" t="s">
        <v>2956</v>
      </c>
      <c r="V40" s="188" t="s">
        <v>3074</v>
      </c>
      <c r="W40" s="188" t="s">
        <v>2956</v>
      </c>
      <c r="X40" s="188" t="s">
        <v>2956</v>
      </c>
      <c r="Y40" s="188" t="s">
        <v>3074</v>
      </c>
      <c r="Z40" s="188" t="s">
        <v>2956</v>
      </c>
      <c r="AA40" s="188" t="s">
        <v>2956</v>
      </c>
      <c r="AB40" s="188" t="s">
        <v>3074</v>
      </c>
      <c r="AC40" s="188" t="s">
        <v>2956</v>
      </c>
      <c r="AD40" s="188" t="s">
        <v>2956</v>
      </c>
      <c r="AE40" s="188" t="s">
        <v>3074</v>
      </c>
      <c r="AF40" s="188" t="s">
        <v>2956</v>
      </c>
      <c r="AG40" s="188" t="s">
        <v>2956</v>
      </c>
      <c r="AH40" s="188" t="s">
        <v>3074</v>
      </c>
      <c r="AI40" s="188" t="s">
        <v>2956</v>
      </c>
      <c r="AJ40" s="188" t="s">
        <v>2956</v>
      </c>
      <c r="AK40" s="188" t="s">
        <v>3074</v>
      </c>
      <c r="AL40" s="188" t="s">
        <v>2956</v>
      </c>
      <c r="AM40" s="188" t="s">
        <v>2956</v>
      </c>
      <c r="AN40" s="188" t="s">
        <v>3074</v>
      </c>
      <c r="AO40" s="188" t="s">
        <v>2956</v>
      </c>
      <c r="AP40" s="188" t="s">
        <v>2956</v>
      </c>
      <c r="AQ40" s="188" t="s">
        <v>3074</v>
      </c>
      <c r="AR40" s="188" t="s">
        <v>2956</v>
      </c>
      <c r="AS40" s="188" t="s">
        <v>2956</v>
      </c>
      <c r="AT40" s="188" t="s">
        <v>3074</v>
      </c>
      <c r="AU40" s="188" t="s">
        <v>2956</v>
      </c>
      <c r="AV40" s="188" t="s">
        <v>2956</v>
      </c>
      <c r="AW40" s="188" t="s">
        <v>3074</v>
      </c>
      <c r="AX40" s="188" t="s">
        <v>2956</v>
      </c>
      <c r="AY40" s="188" t="s">
        <v>2956</v>
      </c>
      <c r="AZ40" s="188" t="s">
        <v>3074</v>
      </c>
      <c r="BA40" s="188" t="s">
        <v>2956</v>
      </c>
      <c r="BB40" s="188" t="s">
        <v>2956</v>
      </c>
      <c r="BC40" s="188" t="s">
        <v>3074</v>
      </c>
      <c r="BD40" s="188" t="s">
        <v>2956</v>
      </c>
      <c r="BE40" s="188" t="s">
        <v>2956</v>
      </c>
      <c r="BF40" s="188" t="s">
        <v>3074</v>
      </c>
      <c r="BG40" s="188" t="s">
        <v>2956</v>
      </c>
      <c r="BH40" s="188" t="s">
        <v>2956</v>
      </c>
      <c r="BI40" s="188" t="s">
        <v>3074</v>
      </c>
      <c r="BJ40" s="188" t="s">
        <v>2956</v>
      </c>
      <c r="BK40" s="188" t="s">
        <v>2956</v>
      </c>
      <c r="BL40" s="188" t="s">
        <v>3074</v>
      </c>
      <c r="BM40" s="188" t="s">
        <v>2956</v>
      </c>
      <c r="BN40" s="188" t="s">
        <v>2956</v>
      </c>
      <c r="BO40" s="188" t="s">
        <v>3074</v>
      </c>
      <c r="BP40" s="188" t="s">
        <v>2956</v>
      </c>
      <c r="BQ40" s="188" t="s">
        <v>2956</v>
      </c>
      <c r="BR40" s="188" t="s">
        <v>3074</v>
      </c>
      <c r="BS40" s="188" t="s">
        <v>2956</v>
      </c>
      <c r="BT40" s="188" t="s">
        <v>2956</v>
      </c>
      <c r="BU40" s="188" t="s">
        <v>3074</v>
      </c>
      <c r="BV40" s="188" t="s">
        <v>2956</v>
      </c>
      <c r="BW40" s="188" t="s">
        <v>2956</v>
      </c>
      <c r="BX40" s="188" t="s">
        <v>3074</v>
      </c>
      <c r="BY40" s="188" t="s">
        <v>2956</v>
      </c>
      <c r="BZ40" s="188" t="s">
        <v>2956</v>
      </c>
      <c r="CA40" s="188" t="s">
        <v>3074</v>
      </c>
      <c r="CB40" s="188" t="s">
        <v>2956</v>
      </c>
      <c r="CC40" s="188" t="s">
        <v>2956</v>
      </c>
      <c r="CD40" s="188" t="s">
        <v>3074</v>
      </c>
      <c r="CE40" s="188" t="s">
        <v>2956</v>
      </c>
      <c r="CF40" s="188" t="s">
        <v>2956</v>
      </c>
      <c r="CG40" s="188" t="s">
        <v>3074</v>
      </c>
      <c r="CH40" s="188" t="s">
        <v>2956</v>
      </c>
      <c r="CI40" s="188" t="s">
        <v>2956</v>
      </c>
      <c r="CJ40" s="188" t="s">
        <v>3074</v>
      </c>
      <c r="CK40" s="188" t="s">
        <v>2956</v>
      </c>
      <c r="CL40" s="188" t="s">
        <v>2956</v>
      </c>
      <c r="CM40" s="188" t="s">
        <v>3074</v>
      </c>
      <c r="CN40" s="188" t="s">
        <v>2956</v>
      </c>
      <c r="CO40" s="188" t="s">
        <v>2956</v>
      </c>
      <c r="CP40" s="188" t="s">
        <v>3074</v>
      </c>
      <c r="CQ40" s="188" t="s">
        <v>2956</v>
      </c>
      <c r="CR40" s="188" t="s">
        <v>2956</v>
      </c>
      <c r="CS40" s="188" t="s">
        <v>3074</v>
      </c>
      <c r="CT40" s="188" t="s">
        <v>2956</v>
      </c>
      <c r="CU40" s="188" t="s">
        <v>2956</v>
      </c>
      <c r="CV40" s="188" t="s">
        <v>3074</v>
      </c>
      <c r="CW40" s="188" t="s">
        <v>2956</v>
      </c>
      <c r="CX40" s="188" t="s">
        <v>2956</v>
      </c>
      <c r="CY40" s="188" t="s">
        <v>3074</v>
      </c>
      <c r="CZ40" s="188" t="s">
        <v>2956</v>
      </c>
      <c r="DA40" s="188" t="s">
        <v>2956</v>
      </c>
      <c r="DB40" s="188" t="s">
        <v>3074</v>
      </c>
      <c r="DC40" s="188" t="s">
        <v>2956</v>
      </c>
      <c r="DD40" s="188" t="s">
        <v>2956</v>
      </c>
      <c r="DE40" s="188" t="s">
        <v>3074</v>
      </c>
      <c r="DF40" s="188" t="s">
        <v>2956</v>
      </c>
      <c r="DG40" s="188" t="s">
        <v>2956</v>
      </c>
      <c r="DH40" s="188" t="s">
        <v>3074</v>
      </c>
      <c r="DI40" s="188" t="s">
        <v>2956</v>
      </c>
      <c r="DJ40" s="188" t="s">
        <v>2956</v>
      </c>
      <c r="DK40" s="188" t="s">
        <v>3074</v>
      </c>
      <c r="DL40" s="188" t="s">
        <v>2956</v>
      </c>
      <c r="DM40" s="188" t="s">
        <v>2956</v>
      </c>
      <c r="DN40" s="188" t="s">
        <v>3074</v>
      </c>
      <c r="DO40" s="188" t="s">
        <v>2956</v>
      </c>
      <c r="DP40" s="188" t="s">
        <v>2956</v>
      </c>
      <c r="DQ40" s="188" t="s">
        <v>3074</v>
      </c>
      <c r="DR40" s="188" t="s">
        <v>2956</v>
      </c>
      <c r="DS40" s="188" t="s">
        <v>2956</v>
      </c>
      <c r="DT40" s="188" t="s">
        <v>3074</v>
      </c>
      <c r="DU40" s="188" t="s">
        <v>2956</v>
      </c>
      <c r="DV40" s="188" t="s">
        <v>2956</v>
      </c>
      <c r="DW40" s="188" t="s">
        <v>3074</v>
      </c>
      <c r="DX40" s="188" t="s">
        <v>2956</v>
      </c>
      <c r="DY40" s="188" t="s">
        <v>2956</v>
      </c>
      <c r="DZ40" s="188" t="s">
        <v>3074</v>
      </c>
      <c r="EA40" s="188" t="s">
        <v>2956</v>
      </c>
      <c r="EB40" s="188" t="s">
        <v>2956</v>
      </c>
      <c r="EC40" s="188" t="s">
        <v>3074</v>
      </c>
      <c r="ED40" s="188" t="s">
        <v>2956</v>
      </c>
      <c r="EE40" s="188" t="s">
        <v>2956</v>
      </c>
      <c r="EF40" s="188" t="s">
        <v>3074</v>
      </c>
      <c r="EG40" s="188" t="s">
        <v>2956</v>
      </c>
      <c r="EH40" s="188" t="s">
        <v>2956</v>
      </c>
      <c r="EI40" s="188" t="s">
        <v>3074</v>
      </c>
      <c r="EJ40" s="188" t="s">
        <v>2956</v>
      </c>
      <c r="EK40" s="188" t="s">
        <v>2956</v>
      </c>
      <c r="EL40" s="188" t="s">
        <v>3074</v>
      </c>
      <c r="EM40" s="188" t="s">
        <v>2956</v>
      </c>
      <c r="EN40" s="188" t="s">
        <v>2956</v>
      </c>
      <c r="EO40" s="188" t="s">
        <v>3074</v>
      </c>
      <c r="EP40" s="188" t="s">
        <v>2956</v>
      </c>
      <c r="EQ40" s="188" t="s">
        <v>2956</v>
      </c>
      <c r="ER40" s="188" t="s">
        <v>3074</v>
      </c>
      <c r="ES40" s="188" t="s">
        <v>2956</v>
      </c>
      <c r="ET40" s="188" t="s">
        <v>2956</v>
      </c>
    </row>
    <row r="41" spans="1:150" x14ac:dyDescent="0.3">
      <c r="A41" s="1"/>
      <c r="B41" s="187" t="s">
        <v>3201</v>
      </c>
      <c r="C41" s="187" t="s">
        <v>149</v>
      </c>
      <c r="D41" s="187" t="s">
        <v>171</v>
      </c>
      <c r="E41" s="187" t="s">
        <v>3202</v>
      </c>
      <c r="F41" s="187" t="s">
        <v>3203</v>
      </c>
      <c r="G41" s="188" t="s">
        <v>3074</v>
      </c>
      <c r="H41" s="188" t="s">
        <v>2956</v>
      </c>
      <c r="I41" s="188" t="s">
        <v>2956</v>
      </c>
      <c r="J41" s="188" t="s">
        <v>3074</v>
      </c>
      <c r="K41" s="188" t="s">
        <v>2956</v>
      </c>
      <c r="L41" s="188" t="s">
        <v>2956</v>
      </c>
      <c r="M41" s="188" t="s">
        <v>3074</v>
      </c>
      <c r="N41" s="188" t="s">
        <v>2956</v>
      </c>
      <c r="O41" s="188" t="s">
        <v>2956</v>
      </c>
      <c r="P41" s="188" t="s">
        <v>3074</v>
      </c>
      <c r="Q41" s="188" t="s">
        <v>2956</v>
      </c>
      <c r="R41" s="188" t="s">
        <v>2956</v>
      </c>
      <c r="S41" s="188" t="s">
        <v>3074</v>
      </c>
      <c r="T41" s="188" t="s">
        <v>2956</v>
      </c>
      <c r="U41" s="188" t="s">
        <v>2956</v>
      </c>
      <c r="V41" s="188" t="s">
        <v>3074</v>
      </c>
      <c r="W41" s="188" t="s">
        <v>2956</v>
      </c>
      <c r="X41" s="188" t="s">
        <v>2956</v>
      </c>
      <c r="Y41" s="188" t="s">
        <v>3074</v>
      </c>
      <c r="Z41" s="188" t="s">
        <v>2956</v>
      </c>
      <c r="AA41" s="188" t="s">
        <v>2956</v>
      </c>
      <c r="AB41" s="188" t="s">
        <v>3074</v>
      </c>
      <c r="AC41" s="188" t="s">
        <v>2956</v>
      </c>
      <c r="AD41" s="188" t="s">
        <v>2956</v>
      </c>
      <c r="AE41" s="188" t="s">
        <v>3074</v>
      </c>
      <c r="AF41" s="188" t="s">
        <v>2956</v>
      </c>
      <c r="AG41" s="188" t="s">
        <v>2956</v>
      </c>
      <c r="AH41" s="188" t="s">
        <v>3074</v>
      </c>
      <c r="AI41" s="188" t="s">
        <v>2956</v>
      </c>
      <c r="AJ41" s="188" t="s">
        <v>2956</v>
      </c>
      <c r="AK41" s="188" t="s">
        <v>3074</v>
      </c>
      <c r="AL41" s="188" t="s">
        <v>2956</v>
      </c>
      <c r="AM41" s="188" t="s">
        <v>2956</v>
      </c>
      <c r="AN41" s="188" t="s">
        <v>3074</v>
      </c>
      <c r="AO41" s="188" t="s">
        <v>2956</v>
      </c>
      <c r="AP41" s="188" t="s">
        <v>2956</v>
      </c>
      <c r="AQ41" s="188" t="s">
        <v>3074</v>
      </c>
      <c r="AR41" s="188" t="s">
        <v>2956</v>
      </c>
      <c r="AS41" s="188" t="s">
        <v>2956</v>
      </c>
      <c r="AT41" s="188" t="s">
        <v>3074</v>
      </c>
      <c r="AU41" s="188" t="s">
        <v>2956</v>
      </c>
      <c r="AV41" s="188" t="s">
        <v>2956</v>
      </c>
      <c r="AW41" s="188" t="s">
        <v>3074</v>
      </c>
      <c r="AX41" s="188" t="s">
        <v>2956</v>
      </c>
      <c r="AY41" s="188" t="s">
        <v>2956</v>
      </c>
      <c r="AZ41" s="188" t="s">
        <v>3074</v>
      </c>
      <c r="BA41" s="188" t="s">
        <v>2956</v>
      </c>
      <c r="BB41" s="188" t="s">
        <v>2956</v>
      </c>
      <c r="BC41" s="188" t="s">
        <v>3074</v>
      </c>
      <c r="BD41" s="188" t="s">
        <v>2956</v>
      </c>
      <c r="BE41" s="188" t="s">
        <v>2956</v>
      </c>
      <c r="BF41" s="188" t="s">
        <v>3074</v>
      </c>
      <c r="BG41" s="188" t="s">
        <v>2956</v>
      </c>
      <c r="BH41" s="188" t="s">
        <v>2956</v>
      </c>
      <c r="BI41" s="188" t="s">
        <v>3074</v>
      </c>
      <c r="BJ41" s="188" t="s">
        <v>2956</v>
      </c>
      <c r="BK41" s="188" t="s">
        <v>2956</v>
      </c>
      <c r="BL41" s="188" t="s">
        <v>3074</v>
      </c>
      <c r="BM41" s="188" t="s">
        <v>2956</v>
      </c>
      <c r="BN41" s="188" t="s">
        <v>2956</v>
      </c>
      <c r="BO41" s="188" t="s">
        <v>3074</v>
      </c>
      <c r="BP41" s="188" t="s">
        <v>2956</v>
      </c>
      <c r="BQ41" s="188" t="s">
        <v>2956</v>
      </c>
      <c r="BR41" s="188" t="s">
        <v>3074</v>
      </c>
      <c r="BS41" s="188" t="s">
        <v>2956</v>
      </c>
      <c r="BT41" s="188" t="s">
        <v>2956</v>
      </c>
      <c r="BU41" s="188" t="s">
        <v>3074</v>
      </c>
      <c r="BV41" s="188" t="s">
        <v>2956</v>
      </c>
      <c r="BW41" s="188" t="s">
        <v>2956</v>
      </c>
      <c r="BX41" s="188" t="s">
        <v>3074</v>
      </c>
      <c r="BY41" s="188" t="s">
        <v>2956</v>
      </c>
      <c r="BZ41" s="188" t="s">
        <v>2956</v>
      </c>
      <c r="CA41" s="188" t="s">
        <v>3074</v>
      </c>
      <c r="CB41" s="188" t="s">
        <v>2956</v>
      </c>
      <c r="CC41" s="188" t="s">
        <v>2956</v>
      </c>
      <c r="CD41" s="188" t="s">
        <v>3074</v>
      </c>
      <c r="CE41" s="188" t="s">
        <v>2956</v>
      </c>
      <c r="CF41" s="188" t="s">
        <v>2956</v>
      </c>
      <c r="CG41" s="188" t="s">
        <v>3074</v>
      </c>
      <c r="CH41" s="188" t="s">
        <v>2956</v>
      </c>
      <c r="CI41" s="188" t="s">
        <v>2956</v>
      </c>
      <c r="CJ41" s="188" t="s">
        <v>3074</v>
      </c>
      <c r="CK41" s="188" t="s">
        <v>2956</v>
      </c>
      <c r="CL41" s="188" t="s">
        <v>2956</v>
      </c>
      <c r="CM41" s="188" t="s">
        <v>3074</v>
      </c>
      <c r="CN41" s="188" t="s">
        <v>2956</v>
      </c>
      <c r="CO41" s="188" t="s">
        <v>2956</v>
      </c>
      <c r="CP41" s="188" t="s">
        <v>3074</v>
      </c>
      <c r="CQ41" s="188" t="s">
        <v>2956</v>
      </c>
      <c r="CR41" s="188" t="s">
        <v>2956</v>
      </c>
      <c r="CS41" s="188" t="s">
        <v>3074</v>
      </c>
      <c r="CT41" s="188" t="s">
        <v>2956</v>
      </c>
      <c r="CU41" s="188" t="s">
        <v>2956</v>
      </c>
      <c r="CV41" s="188" t="s">
        <v>3074</v>
      </c>
      <c r="CW41" s="188" t="s">
        <v>2956</v>
      </c>
      <c r="CX41" s="188" t="s">
        <v>2956</v>
      </c>
      <c r="CY41" s="188" t="s">
        <v>3074</v>
      </c>
      <c r="CZ41" s="188" t="s">
        <v>2956</v>
      </c>
      <c r="DA41" s="188" t="s">
        <v>2956</v>
      </c>
      <c r="DB41" s="188" t="s">
        <v>3074</v>
      </c>
      <c r="DC41" s="188" t="s">
        <v>2956</v>
      </c>
      <c r="DD41" s="188" t="s">
        <v>2956</v>
      </c>
      <c r="DE41" s="188" t="s">
        <v>3074</v>
      </c>
      <c r="DF41" s="188" t="s">
        <v>2956</v>
      </c>
      <c r="DG41" s="188" t="s">
        <v>2956</v>
      </c>
      <c r="DH41" s="188" t="s">
        <v>3074</v>
      </c>
      <c r="DI41" s="188" t="s">
        <v>2956</v>
      </c>
      <c r="DJ41" s="188" t="s">
        <v>2956</v>
      </c>
      <c r="DK41" s="188" t="s">
        <v>3074</v>
      </c>
      <c r="DL41" s="188" t="s">
        <v>2956</v>
      </c>
      <c r="DM41" s="188" t="s">
        <v>2956</v>
      </c>
      <c r="DN41" s="188" t="s">
        <v>3074</v>
      </c>
      <c r="DO41" s="188" t="s">
        <v>2956</v>
      </c>
      <c r="DP41" s="188" t="s">
        <v>2956</v>
      </c>
      <c r="DQ41" s="188" t="s">
        <v>3074</v>
      </c>
      <c r="DR41" s="188" t="s">
        <v>2956</v>
      </c>
      <c r="DS41" s="188" t="s">
        <v>2956</v>
      </c>
      <c r="DT41" s="188" t="s">
        <v>3074</v>
      </c>
      <c r="DU41" s="188" t="s">
        <v>2956</v>
      </c>
      <c r="DV41" s="188" t="s">
        <v>2956</v>
      </c>
      <c r="DW41" s="188" t="s">
        <v>3074</v>
      </c>
      <c r="DX41" s="188" t="s">
        <v>2956</v>
      </c>
      <c r="DY41" s="188" t="s">
        <v>2956</v>
      </c>
      <c r="DZ41" s="188" t="s">
        <v>3074</v>
      </c>
      <c r="EA41" s="188" t="s">
        <v>2956</v>
      </c>
      <c r="EB41" s="188" t="s">
        <v>2956</v>
      </c>
      <c r="EC41" s="188" t="s">
        <v>3074</v>
      </c>
      <c r="ED41" s="188" t="s">
        <v>2956</v>
      </c>
      <c r="EE41" s="188" t="s">
        <v>2956</v>
      </c>
      <c r="EF41" s="188" t="s">
        <v>3074</v>
      </c>
      <c r="EG41" s="188" t="s">
        <v>2956</v>
      </c>
      <c r="EH41" s="188" t="s">
        <v>2956</v>
      </c>
      <c r="EI41" s="188" t="s">
        <v>3074</v>
      </c>
      <c r="EJ41" s="188" t="s">
        <v>2956</v>
      </c>
      <c r="EK41" s="188" t="s">
        <v>2956</v>
      </c>
      <c r="EL41" s="188" t="s">
        <v>3074</v>
      </c>
      <c r="EM41" s="188" t="s">
        <v>2956</v>
      </c>
      <c r="EN41" s="188" t="s">
        <v>2956</v>
      </c>
      <c r="EO41" s="188" t="s">
        <v>3074</v>
      </c>
      <c r="EP41" s="188" t="s">
        <v>2956</v>
      </c>
      <c r="EQ41" s="188" t="s">
        <v>2956</v>
      </c>
      <c r="ER41" s="188" t="s">
        <v>3074</v>
      </c>
      <c r="ES41" s="188" t="s">
        <v>2956</v>
      </c>
      <c r="ET41" s="188" t="s">
        <v>2956</v>
      </c>
    </row>
    <row r="42" spans="1:150" x14ac:dyDescent="0.3">
      <c r="A42" s="1"/>
      <c r="B42" s="187" t="s">
        <v>3204</v>
      </c>
      <c r="C42" s="187" t="s">
        <v>149</v>
      </c>
      <c r="D42" s="187" t="s">
        <v>171</v>
      </c>
      <c r="E42" s="187" t="s">
        <v>3205</v>
      </c>
      <c r="F42" s="187" t="s">
        <v>3206</v>
      </c>
      <c r="G42" s="188" t="s">
        <v>3074</v>
      </c>
      <c r="H42" s="188" t="s">
        <v>2956</v>
      </c>
      <c r="I42" s="188" t="s">
        <v>2956</v>
      </c>
      <c r="J42" s="188" t="s">
        <v>3074</v>
      </c>
      <c r="K42" s="188" t="s">
        <v>2956</v>
      </c>
      <c r="L42" s="188" t="s">
        <v>2956</v>
      </c>
      <c r="M42" s="188" t="s">
        <v>3074</v>
      </c>
      <c r="N42" s="188" t="s">
        <v>2956</v>
      </c>
      <c r="O42" s="188" t="s">
        <v>2956</v>
      </c>
      <c r="P42" s="188" t="s">
        <v>3074</v>
      </c>
      <c r="Q42" s="188" t="s">
        <v>2956</v>
      </c>
      <c r="R42" s="188" t="s">
        <v>2956</v>
      </c>
      <c r="S42" s="188" t="s">
        <v>3074</v>
      </c>
      <c r="T42" s="188" t="s">
        <v>2956</v>
      </c>
      <c r="U42" s="188" t="s">
        <v>2956</v>
      </c>
      <c r="V42" s="188" t="s">
        <v>3074</v>
      </c>
      <c r="W42" s="188" t="s">
        <v>2956</v>
      </c>
      <c r="X42" s="188" t="s">
        <v>2956</v>
      </c>
      <c r="Y42" s="188" t="s">
        <v>3074</v>
      </c>
      <c r="Z42" s="188" t="s">
        <v>2956</v>
      </c>
      <c r="AA42" s="188" t="s">
        <v>2956</v>
      </c>
      <c r="AB42" s="188" t="s">
        <v>3074</v>
      </c>
      <c r="AC42" s="188" t="s">
        <v>2956</v>
      </c>
      <c r="AD42" s="188" t="s">
        <v>2956</v>
      </c>
      <c r="AE42" s="188" t="s">
        <v>3074</v>
      </c>
      <c r="AF42" s="188" t="s">
        <v>2956</v>
      </c>
      <c r="AG42" s="188" t="s">
        <v>2956</v>
      </c>
      <c r="AH42" s="188" t="s">
        <v>3074</v>
      </c>
      <c r="AI42" s="188" t="s">
        <v>2956</v>
      </c>
      <c r="AJ42" s="188" t="s">
        <v>2956</v>
      </c>
      <c r="AK42" s="188" t="s">
        <v>3074</v>
      </c>
      <c r="AL42" s="188" t="s">
        <v>2956</v>
      </c>
      <c r="AM42" s="188" t="s">
        <v>2956</v>
      </c>
      <c r="AN42" s="188" t="s">
        <v>3074</v>
      </c>
      <c r="AO42" s="188" t="s">
        <v>2956</v>
      </c>
      <c r="AP42" s="188" t="s">
        <v>2956</v>
      </c>
      <c r="AQ42" s="188" t="s">
        <v>3074</v>
      </c>
      <c r="AR42" s="188" t="s">
        <v>2956</v>
      </c>
      <c r="AS42" s="188" t="s">
        <v>2956</v>
      </c>
      <c r="AT42" s="188" t="s">
        <v>3074</v>
      </c>
      <c r="AU42" s="188" t="s">
        <v>2956</v>
      </c>
      <c r="AV42" s="188" t="s">
        <v>2956</v>
      </c>
      <c r="AW42" s="188" t="s">
        <v>3074</v>
      </c>
      <c r="AX42" s="188" t="s">
        <v>2956</v>
      </c>
      <c r="AY42" s="188" t="s">
        <v>2956</v>
      </c>
      <c r="AZ42" s="188" t="s">
        <v>3074</v>
      </c>
      <c r="BA42" s="188" t="s">
        <v>2956</v>
      </c>
      <c r="BB42" s="188" t="s">
        <v>2956</v>
      </c>
      <c r="BC42" s="188" t="s">
        <v>3074</v>
      </c>
      <c r="BD42" s="188" t="s">
        <v>2956</v>
      </c>
      <c r="BE42" s="188" t="s">
        <v>2956</v>
      </c>
      <c r="BF42" s="188" t="s">
        <v>3074</v>
      </c>
      <c r="BG42" s="188" t="s">
        <v>2956</v>
      </c>
      <c r="BH42" s="188" t="s">
        <v>2956</v>
      </c>
      <c r="BI42" s="188" t="s">
        <v>3074</v>
      </c>
      <c r="BJ42" s="188" t="s">
        <v>2956</v>
      </c>
      <c r="BK42" s="188" t="s">
        <v>2956</v>
      </c>
      <c r="BL42" s="188" t="s">
        <v>3074</v>
      </c>
      <c r="BM42" s="188" t="s">
        <v>2956</v>
      </c>
      <c r="BN42" s="188" t="s">
        <v>2956</v>
      </c>
      <c r="BO42" s="188" t="s">
        <v>3074</v>
      </c>
      <c r="BP42" s="188" t="s">
        <v>2956</v>
      </c>
      <c r="BQ42" s="188" t="s">
        <v>2956</v>
      </c>
      <c r="BR42" s="188" t="s">
        <v>3074</v>
      </c>
      <c r="BS42" s="188" t="s">
        <v>2956</v>
      </c>
      <c r="BT42" s="188" t="s">
        <v>2956</v>
      </c>
      <c r="BU42" s="188" t="s">
        <v>3074</v>
      </c>
      <c r="BV42" s="188" t="s">
        <v>2956</v>
      </c>
      <c r="BW42" s="188" t="s">
        <v>2956</v>
      </c>
      <c r="BX42" s="188" t="s">
        <v>3074</v>
      </c>
      <c r="BY42" s="188" t="s">
        <v>2956</v>
      </c>
      <c r="BZ42" s="188" t="s">
        <v>2956</v>
      </c>
      <c r="CA42" s="188" t="s">
        <v>3074</v>
      </c>
      <c r="CB42" s="188" t="s">
        <v>2956</v>
      </c>
      <c r="CC42" s="188" t="s">
        <v>2956</v>
      </c>
      <c r="CD42" s="188" t="s">
        <v>3074</v>
      </c>
      <c r="CE42" s="188" t="s">
        <v>2956</v>
      </c>
      <c r="CF42" s="188" t="s">
        <v>2956</v>
      </c>
      <c r="CG42" s="188" t="s">
        <v>3074</v>
      </c>
      <c r="CH42" s="188" t="s">
        <v>2956</v>
      </c>
      <c r="CI42" s="188" t="s">
        <v>2956</v>
      </c>
      <c r="CJ42" s="188" t="s">
        <v>3074</v>
      </c>
      <c r="CK42" s="188" t="s">
        <v>2956</v>
      </c>
      <c r="CL42" s="188" t="s">
        <v>2956</v>
      </c>
      <c r="CM42" s="188" t="s">
        <v>3074</v>
      </c>
      <c r="CN42" s="188" t="s">
        <v>2956</v>
      </c>
      <c r="CO42" s="188" t="s">
        <v>2956</v>
      </c>
      <c r="CP42" s="188" t="s">
        <v>3074</v>
      </c>
      <c r="CQ42" s="188" t="s">
        <v>2956</v>
      </c>
      <c r="CR42" s="188" t="s">
        <v>2956</v>
      </c>
      <c r="CS42" s="188" t="s">
        <v>3074</v>
      </c>
      <c r="CT42" s="188" t="s">
        <v>2956</v>
      </c>
      <c r="CU42" s="188" t="s">
        <v>2956</v>
      </c>
      <c r="CV42" s="188" t="s">
        <v>3074</v>
      </c>
      <c r="CW42" s="188" t="s">
        <v>2956</v>
      </c>
      <c r="CX42" s="188" t="s">
        <v>2956</v>
      </c>
      <c r="CY42" s="188" t="s">
        <v>3074</v>
      </c>
      <c r="CZ42" s="188" t="s">
        <v>2956</v>
      </c>
      <c r="DA42" s="188" t="s">
        <v>2956</v>
      </c>
      <c r="DB42" s="188" t="s">
        <v>3074</v>
      </c>
      <c r="DC42" s="188" t="s">
        <v>2956</v>
      </c>
      <c r="DD42" s="188" t="s">
        <v>2956</v>
      </c>
      <c r="DE42" s="188" t="s">
        <v>3074</v>
      </c>
      <c r="DF42" s="188" t="s">
        <v>2956</v>
      </c>
      <c r="DG42" s="188" t="s">
        <v>2956</v>
      </c>
      <c r="DH42" s="188" t="s">
        <v>3074</v>
      </c>
      <c r="DI42" s="188" t="s">
        <v>2956</v>
      </c>
      <c r="DJ42" s="188" t="s">
        <v>2956</v>
      </c>
      <c r="DK42" s="188" t="s">
        <v>3074</v>
      </c>
      <c r="DL42" s="188" t="s">
        <v>2956</v>
      </c>
      <c r="DM42" s="188" t="s">
        <v>2956</v>
      </c>
      <c r="DN42" s="188" t="s">
        <v>3074</v>
      </c>
      <c r="DO42" s="188" t="s">
        <v>2956</v>
      </c>
      <c r="DP42" s="188" t="s">
        <v>2956</v>
      </c>
      <c r="DQ42" s="188" t="s">
        <v>3074</v>
      </c>
      <c r="DR42" s="188" t="s">
        <v>2956</v>
      </c>
      <c r="DS42" s="188" t="s">
        <v>2956</v>
      </c>
      <c r="DT42" s="188" t="s">
        <v>3074</v>
      </c>
      <c r="DU42" s="188" t="s">
        <v>2956</v>
      </c>
      <c r="DV42" s="188" t="s">
        <v>2956</v>
      </c>
      <c r="DW42" s="188" t="s">
        <v>3074</v>
      </c>
      <c r="DX42" s="188" t="s">
        <v>2956</v>
      </c>
      <c r="DY42" s="188" t="s">
        <v>2956</v>
      </c>
      <c r="DZ42" s="188" t="s">
        <v>3074</v>
      </c>
      <c r="EA42" s="188" t="s">
        <v>2956</v>
      </c>
      <c r="EB42" s="188" t="s">
        <v>2956</v>
      </c>
      <c r="EC42" s="188" t="s">
        <v>3074</v>
      </c>
      <c r="ED42" s="188" t="s">
        <v>2956</v>
      </c>
      <c r="EE42" s="188" t="s">
        <v>2956</v>
      </c>
      <c r="EF42" s="188" t="s">
        <v>3074</v>
      </c>
      <c r="EG42" s="188" t="s">
        <v>2956</v>
      </c>
      <c r="EH42" s="188" t="s">
        <v>2956</v>
      </c>
      <c r="EI42" s="188" t="s">
        <v>3074</v>
      </c>
      <c r="EJ42" s="188" t="s">
        <v>2956</v>
      </c>
      <c r="EK42" s="188" t="s">
        <v>2956</v>
      </c>
      <c r="EL42" s="188" t="s">
        <v>3074</v>
      </c>
      <c r="EM42" s="188" t="s">
        <v>2956</v>
      </c>
      <c r="EN42" s="188" t="s">
        <v>2956</v>
      </c>
      <c r="EO42" s="188" t="s">
        <v>3074</v>
      </c>
      <c r="EP42" s="188" t="s">
        <v>2956</v>
      </c>
      <c r="EQ42" s="188" t="s">
        <v>2956</v>
      </c>
      <c r="ER42" s="188" t="s">
        <v>3074</v>
      </c>
      <c r="ES42" s="188" t="s">
        <v>2956</v>
      </c>
      <c r="ET42" s="188" t="s">
        <v>2956</v>
      </c>
    </row>
    <row r="43" spans="1:150" x14ac:dyDescent="0.3">
      <c r="A43" s="1"/>
      <c r="B43" s="186" t="s">
        <v>3207</v>
      </c>
      <c r="C43" s="186" t="s">
        <v>92</v>
      </c>
      <c r="D43" s="186" t="s">
        <v>196</v>
      </c>
      <c r="E43" s="186" t="s">
        <v>3208</v>
      </c>
      <c r="F43" s="186" t="s">
        <v>3209</v>
      </c>
      <c r="G43" s="186" t="s">
        <v>3074</v>
      </c>
      <c r="H43" s="186" t="s">
        <v>2956</v>
      </c>
      <c r="I43" s="186" t="s">
        <v>2956</v>
      </c>
      <c r="J43" s="186" t="s">
        <v>3074</v>
      </c>
      <c r="K43" s="186" t="s">
        <v>2956</v>
      </c>
      <c r="L43" s="186" t="s">
        <v>2956</v>
      </c>
      <c r="M43" s="186" t="s">
        <v>3074</v>
      </c>
      <c r="N43" s="186" t="s">
        <v>2956</v>
      </c>
      <c r="O43" s="186" t="s">
        <v>2956</v>
      </c>
      <c r="P43" s="186" t="s">
        <v>3074</v>
      </c>
      <c r="Q43" s="186" t="s">
        <v>2956</v>
      </c>
      <c r="R43" s="186" t="s">
        <v>2956</v>
      </c>
      <c r="S43" s="186" t="s">
        <v>3074</v>
      </c>
      <c r="T43" s="186" t="s">
        <v>2956</v>
      </c>
      <c r="U43" s="186" t="s">
        <v>2956</v>
      </c>
      <c r="V43" s="186" t="s">
        <v>3074</v>
      </c>
      <c r="W43" s="186" t="s">
        <v>2956</v>
      </c>
      <c r="X43" s="186" t="s">
        <v>2956</v>
      </c>
      <c r="Y43" s="186" t="s">
        <v>3074</v>
      </c>
      <c r="Z43" s="186" t="s">
        <v>2956</v>
      </c>
      <c r="AA43" s="186" t="s">
        <v>2956</v>
      </c>
      <c r="AB43" s="186" t="s">
        <v>3074</v>
      </c>
      <c r="AC43" s="186" t="s">
        <v>2956</v>
      </c>
      <c r="AD43" s="186" t="s">
        <v>2956</v>
      </c>
      <c r="AE43" s="186" t="s">
        <v>3074</v>
      </c>
      <c r="AF43" s="186" t="s">
        <v>2956</v>
      </c>
      <c r="AG43" s="186" t="s">
        <v>2956</v>
      </c>
      <c r="AH43" s="186" t="s">
        <v>3074</v>
      </c>
      <c r="AI43" s="186" t="s">
        <v>2956</v>
      </c>
      <c r="AJ43" s="186" t="s">
        <v>2956</v>
      </c>
      <c r="AK43" s="186" t="s">
        <v>3074</v>
      </c>
      <c r="AL43" s="186" t="s">
        <v>2956</v>
      </c>
      <c r="AM43" s="186" t="s">
        <v>2956</v>
      </c>
      <c r="AN43" s="186" t="s">
        <v>3074</v>
      </c>
      <c r="AO43" s="186" t="s">
        <v>2956</v>
      </c>
      <c r="AP43" s="186" t="s">
        <v>2956</v>
      </c>
      <c r="AQ43" s="186" t="s">
        <v>3074</v>
      </c>
      <c r="AR43" s="186" t="s">
        <v>2956</v>
      </c>
      <c r="AS43" s="186" t="s">
        <v>3210</v>
      </c>
      <c r="AT43" s="186" t="s">
        <v>3074</v>
      </c>
      <c r="AU43" s="186" t="s">
        <v>2956</v>
      </c>
      <c r="AV43" s="186" t="s">
        <v>3211</v>
      </c>
      <c r="AW43" s="186" t="s">
        <v>3074</v>
      </c>
      <c r="AX43" s="186" t="s">
        <v>2956</v>
      </c>
      <c r="AY43" s="186" t="s">
        <v>3211</v>
      </c>
      <c r="AZ43" s="186" t="s">
        <v>3074</v>
      </c>
      <c r="BA43" s="186" t="s">
        <v>2956</v>
      </c>
      <c r="BB43" s="186" t="s">
        <v>3211</v>
      </c>
      <c r="BC43" s="186" t="s">
        <v>3074</v>
      </c>
      <c r="BD43" s="186" t="s">
        <v>2956</v>
      </c>
      <c r="BE43" s="186" t="s">
        <v>3211</v>
      </c>
      <c r="BF43" s="186" t="s">
        <v>3074</v>
      </c>
      <c r="BG43" s="186" t="s">
        <v>2956</v>
      </c>
      <c r="BH43" s="186" t="s">
        <v>3211</v>
      </c>
      <c r="BI43" s="186" t="s">
        <v>3074</v>
      </c>
      <c r="BJ43" s="186" t="s">
        <v>2956</v>
      </c>
      <c r="BK43" s="186" t="s">
        <v>3212</v>
      </c>
      <c r="BL43" s="186" t="s">
        <v>3074</v>
      </c>
      <c r="BM43" s="186" t="s">
        <v>2956</v>
      </c>
      <c r="BN43" s="186" t="s">
        <v>3213</v>
      </c>
      <c r="BO43" s="186" t="s">
        <v>3074</v>
      </c>
      <c r="BP43" s="186" t="s">
        <v>2956</v>
      </c>
      <c r="BQ43" s="186" t="s">
        <v>3213</v>
      </c>
      <c r="BR43" s="186" t="s">
        <v>3074</v>
      </c>
      <c r="BS43" s="186" t="s">
        <v>2956</v>
      </c>
      <c r="BT43" s="186" t="s">
        <v>3213</v>
      </c>
      <c r="BU43" s="186" t="s">
        <v>3074</v>
      </c>
      <c r="BV43" s="186" t="s">
        <v>2956</v>
      </c>
      <c r="BW43" s="186" t="s">
        <v>2956</v>
      </c>
      <c r="BX43" s="186" t="s">
        <v>3074</v>
      </c>
      <c r="BY43" s="186" t="s">
        <v>2956</v>
      </c>
      <c r="BZ43" s="186" t="s">
        <v>2956</v>
      </c>
      <c r="CA43" s="186" t="s">
        <v>3074</v>
      </c>
      <c r="CB43" s="186" t="s">
        <v>2956</v>
      </c>
      <c r="CC43" s="186" t="s">
        <v>2956</v>
      </c>
      <c r="CD43" s="186" t="s">
        <v>3074</v>
      </c>
      <c r="CE43" s="186" t="s">
        <v>2956</v>
      </c>
      <c r="CF43" s="186" t="s">
        <v>2956</v>
      </c>
      <c r="CG43" s="186" t="s">
        <v>3074</v>
      </c>
      <c r="CH43" s="186" t="s">
        <v>2956</v>
      </c>
      <c r="CI43" s="186" t="s">
        <v>2956</v>
      </c>
      <c r="CJ43" s="186" t="s">
        <v>3074</v>
      </c>
      <c r="CK43" s="186" t="s">
        <v>2956</v>
      </c>
      <c r="CL43" s="186" t="s">
        <v>2956</v>
      </c>
      <c r="CM43" s="186" t="s">
        <v>3074</v>
      </c>
      <c r="CN43" s="186" t="s">
        <v>2956</v>
      </c>
      <c r="CO43" s="186" t="s">
        <v>2956</v>
      </c>
      <c r="CP43" s="186" t="s">
        <v>3074</v>
      </c>
      <c r="CQ43" s="186" t="s">
        <v>2956</v>
      </c>
      <c r="CR43" s="186" t="s">
        <v>2956</v>
      </c>
      <c r="CS43" s="186" t="s">
        <v>3074</v>
      </c>
      <c r="CT43" s="186" t="s">
        <v>2956</v>
      </c>
      <c r="CU43" s="186" t="s">
        <v>2956</v>
      </c>
      <c r="CV43" s="186" t="s">
        <v>3074</v>
      </c>
      <c r="CW43" s="186" t="s">
        <v>2956</v>
      </c>
      <c r="CX43" s="186" t="s">
        <v>2956</v>
      </c>
      <c r="CY43" s="186" t="s">
        <v>3074</v>
      </c>
      <c r="CZ43" s="186" t="s">
        <v>2956</v>
      </c>
      <c r="DA43" s="186" t="s">
        <v>2956</v>
      </c>
      <c r="DB43" s="186" t="s">
        <v>3074</v>
      </c>
      <c r="DC43" s="186" t="s">
        <v>2956</v>
      </c>
      <c r="DD43" s="186" t="s">
        <v>2956</v>
      </c>
      <c r="DE43" s="186" t="s">
        <v>3074</v>
      </c>
      <c r="DF43" s="186" t="s">
        <v>2956</v>
      </c>
      <c r="DG43" s="186" t="s">
        <v>2956</v>
      </c>
      <c r="DH43" s="186" t="s">
        <v>3074</v>
      </c>
      <c r="DI43" s="186" t="s">
        <v>2956</v>
      </c>
      <c r="DJ43" s="186" t="s">
        <v>2956</v>
      </c>
      <c r="DK43" s="186" t="s">
        <v>3074</v>
      </c>
      <c r="DL43" s="186" t="s">
        <v>2956</v>
      </c>
      <c r="DM43" s="186" t="s">
        <v>2956</v>
      </c>
      <c r="DN43" s="186" t="s">
        <v>3074</v>
      </c>
      <c r="DO43" s="186" t="s">
        <v>2956</v>
      </c>
      <c r="DP43" s="186" t="s">
        <v>2956</v>
      </c>
      <c r="DQ43" s="186" t="s">
        <v>3074</v>
      </c>
      <c r="DR43" s="186" t="s">
        <v>2956</v>
      </c>
      <c r="DS43" s="186" t="s">
        <v>2956</v>
      </c>
      <c r="DT43" s="186" t="s">
        <v>3074</v>
      </c>
      <c r="DU43" s="186" t="s">
        <v>2956</v>
      </c>
      <c r="DV43" s="186" t="s">
        <v>2956</v>
      </c>
      <c r="DW43" s="186" t="s">
        <v>3074</v>
      </c>
      <c r="DX43" s="186" t="s">
        <v>2956</v>
      </c>
      <c r="DY43" s="186" t="s">
        <v>2956</v>
      </c>
      <c r="DZ43" s="186" t="s">
        <v>3074</v>
      </c>
      <c r="EA43" s="186" t="s">
        <v>2956</v>
      </c>
      <c r="EB43" s="186" t="s">
        <v>2956</v>
      </c>
      <c r="EC43" s="186" t="s">
        <v>3074</v>
      </c>
      <c r="ED43" s="186" t="s">
        <v>2956</v>
      </c>
      <c r="EE43" s="186" t="s">
        <v>2956</v>
      </c>
      <c r="EF43" s="186" t="s">
        <v>3074</v>
      </c>
      <c r="EG43" s="186" t="s">
        <v>2956</v>
      </c>
      <c r="EH43" s="186" t="s">
        <v>2956</v>
      </c>
      <c r="EI43" s="186" t="s">
        <v>3074</v>
      </c>
      <c r="EJ43" s="186" t="s">
        <v>2956</v>
      </c>
      <c r="EK43" s="186" t="s">
        <v>2956</v>
      </c>
      <c r="EL43" s="186" t="s">
        <v>3074</v>
      </c>
      <c r="EM43" s="186" t="s">
        <v>2956</v>
      </c>
      <c r="EN43" s="186" t="s">
        <v>2956</v>
      </c>
      <c r="EO43" s="186" t="s">
        <v>3074</v>
      </c>
      <c r="EP43" s="186" t="s">
        <v>2956</v>
      </c>
      <c r="EQ43" s="186" t="s">
        <v>2956</v>
      </c>
      <c r="ER43" s="186" t="s">
        <v>3074</v>
      </c>
      <c r="ES43" s="186" t="s">
        <v>2956</v>
      </c>
      <c r="ET43" s="186" t="s">
        <v>2956</v>
      </c>
    </row>
    <row r="44" spans="1:150" x14ac:dyDescent="0.3">
      <c r="A44" s="1"/>
      <c r="B44" s="187" t="s">
        <v>3214</v>
      </c>
      <c r="C44" s="187" t="s">
        <v>92</v>
      </c>
      <c r="D44" s="187" t="s">
        <v>196</v>
      </c>
      <c r="E44" s="187" t="s">
        <v>3215</v>
      </c>
      <c r="F44" s="187" t="s">
        <v>3216</v>
      </c>
      <c r="G44" s="188" t="s">
        <v>3074</v>
      </c>
      <c r="H44" s="188" t="s">
        <v>2956</v>
      </c>
      <c r="I44" s="188" t="s">
        <v>2956</v>
      </c>
      <c r="J44" s="188" t="s">
        <v>3074</v>
      </c>
      <c r="K44" s="188" t="s">
        <v>2956</v>
      </c>
      <c r="L44" s="188" t="s">
        <v>2956</v>
      </c>
      <c r="M44" s="188" t="s">
        <v>3074</v>
      </c>
      <c r="N44" s="188" t="s">
        <v>2956</v>
      </c>
      <c r="O44" s="188" t="s">
        <v>2956</v>
      </c>
      <c r="P44" s="188" t="s">
        <v>3074</v>
      </c>
      <c r="Q44" s="188" t="s">
        <v>2956</v>
      </c>
      <c r="R44" s="188" t="s">
        <v>2956</v>
      </c>
      <c r="S44" s="188" t="s">
        <v>3074</v>
      </c>
      <c r="T44" s="188" t="s">
        <v>2956</v>
      </c>
      <c r="U44" s="188" t="s">
        <v>2956</v>
      </c>
      <c r="V44" s="188" t="s">
        <v>3074</v>
      </c>
      <c r="W44" s="188" t="s">
        <v>2956</v>
      </c>
      <c r="X44" s="188" t="s">
        <v>2956</v>
      </c>
      <c r="Y44" s="188" t="s">
        <v>3074</v>
      </c>
      <c r="Z44" s="188" t="s">
        <v>2956</v>
      </c>
      <c r="AA44" s="188" t="s">
        <v>2956</v>
      </c>
      <c r="AB44" s="188" t="s">
        <v>3074</v>
      </c>
      <c r="AC44" s="188" t="s">
        <v>2956</v>
      </c>
      <c r="AD44" s="188" t="s">
        <v>2956</v>
      </c>
      <c r="AE44" s="188" t="s">
        <v>3074</v>
      </c>
      <c r="AF44" s="188" t="s">
        <v>2956</v>
      </c>
      <c r="AG44" s="188" t="s">
        <v>2956</v>
      </c>
      <c r="AH44" s="188" t="s">
        <v>3074</v>
      </c>
      <c r="AI44" s="188" t="s">
        <v>2956</v>
      </c>
      <c r="AJ44" s="188" t="s">
        <v>2956</v>
      </c>
      <c r="AK44" s="188" t="s">
        <v>3074</v>
      </c>
      <c r="AL44" s="188" t="s">
        <v>2956</v>
      </c>
      <c r="AM44" s="188" t="s">
        <v>2956</v>
      </c>
      <c r="AN44" s="188" t="s">
        <v>3074</v>
      </c>
      <c r="AO44" s="188" t="s">
        <v>2956</v>
      </c>
      <c r="AP44" s="188" t="s">
        <v>2956</v>
      </c>
      <c r="AQ44" s="188" t="s">
        <v>3074</v>
      </c>
      <c r="AR44" s="188" t="s">
        <v>2956</v>
      </c>
      <c r="AS44" s="188" t="s">
        <v>3210</v>
      </c>
      <c r="AT44" s="188" t="s">
        <v>3074</v>
      </c>
      <c r="AU44" s="188" t="s">
        <v>2956</v>
      </c>
      <c r="AV44" s="188" t="s">
        <v>3211</v>
      </c>
      <c r="AW44" s="188" t="s">
        <v>3074</v>
      </c>
      <c r="AX44" s="188" t="s">
        <v>2956</v>
      </c>
      <c r="AY44" s="188" t="s">
        <v>3211</v>
      </c>
      <c r="AZ44" s="188" t="s">
        <v>3074</v>
      </c>
      <c r="BA44" s="188" t="s">
        <v>2956</v>
      </c>
      <c r="BB44" s="188" t="s">
        <v>3211</v>
      </c>
      <c r="BC44" s="188" t="s">
        <v>3074</v>
      </c>
      <c r="BD44" s="188" t="s">
        <v>2956</v>
      </c>
      <c r="BE44" s="188" t="s">
        <v>3211</v>
      </c>
      <c r="BF44" s="188" t="s">
        <v>3074</v>
      </c>
      <c r="BG44" s="188" t="s">
        <v>2956</v>
      </c>
      <c r="BH44" s="188" t="s">
        <v>3211</v>
      </c>
      <c r="BI44" s="188" t="s">
        <v>3074</v>
      </c>
      <c r="BJ44" s="188" t="s">
        <v>2956</v>
      </c>
      <c r="BK44" s="188" t="s">
        <v>3212</v>
      </c>
      <c r="BL44" s="188" t="s">
        <v>3074</v>
      </c>
      <c r="BM44" s="188" t="s">
        <v>2956</v>
      </c>
      <c r="BN44" s="188" t="s">
        <v>3213</v>
      </c>
      <c r="BO44" s="188" t="s">
        <v>3074</v>
      </c>
      <c r="BP44" s="188" t="s">
        <v>2956</v>
      </c>
      <c r="BQ44" s="188" t="s">
        <v>3213</v>
      </c>
      <c r="BR44" s="188" t="s">
        <v>3074</v>
      </c>
      <c r="BS44" s="188" t="s">
        <v>2956</v>
      </c>
      <c r="BT44" s="188" t="s">
        <v>3213</v>
      </c>
      <c r="BU44" s="188" t="s">
        <v>3074</v>
      </c>
      <c r="BV44" s="188" t="s">
        <v>2956</v>
      </c>
      <c r="BW44" s="188" t="s">
        <v>2956</v>
      </c>
      <c r="BX44" s="188" t="s">
        <v>3074</v>
      </c>
      <c r="BY44" s="188" t="s">
        <v>2956</v>
      </c>
      <c r="BZ44" s="188" t="s">
        <v>2956</v>
      </c>
      <c r="CA44" s="188" t="s">
        <v>3074</v>
      </c>
      <c r="CB44" s="188" t="s">
        <v>2956</v>
      </c>
      <c r="CC44" s="188" t="s">
        <v>2956</v>
      </c>
      <c r="CD44" s="188" t="s">
        <v>3074</v>
      </c>
      <c r="CE44" s="188" t="s">
        <v>2956</v>
      </c>
      <c r="CF44" s="188" t="s">
        <v>2956</v>
      </c>
      <c r="CG44" s="188" t="s">
        <v>3074</v>
      </c>
      <c r="CH44" s="188" t="s">
        <v>2956</v>
      </c>
      <c r="CI44" s="188" t="s">
        <v>2956</v>
      </c>
      <c r="CJ44" s="188" t="s">
        <v>3074</v>
      </c>
      <c r="CK44" s="188" t="s">
        <v>2956</v>
      </c>
      <c r="CL44" s="188" t="s">
        <v>2956</v>
      </c>
      <c r="CM44" s="188" t="s">
        <v>3074</v>
      </c>
      <c r="CN44" s="188" t="s">
        <v>2956</v>
      </c>
      <c r="CO44" s="188" t="s">
        <v>2956</v>
      </c>
      <c r="CP44" s="188" t="s">
        <v>3074</v>
      </c>
      <c r="CQ44" s="188" t="s">
        <v>2956</v>
      </c>
      <c r="CR44" s="188" t="s">
        <v>2956</v>
      </c>
      <c r="CS44" s="188" t="s">
        <v>3074</v>
      </c>
      <c r="CT44" s="188" t="s">
        <v>2956</v>
      </c>
      <c r="CU44" s="188" t="s">
        <v>2956</v>
      </c>
      <c r="CV44" s="188" t="s">
        <v>3074</v>
      </c>
      <c r="CW44" s="188" t="s">
        <v>2956</v>
      </c>
      <c r="CX44" s="188" t="s">
        <v>2956</v>
      </c>
      <c r="CY44" s="188" t="s">
        <v>3074</v>
      </c>
      <c r="CZ44" s="188" t="s">
        <v>2956</v>
      </c>
      <c r="DA44" s="188" t="s">
        <v>2956</v>
      </c>
      <c r="DB44" s="188" t="s">
        <v>3074</v>
      </c>
      <c r="DC44" s="188" t="s">
        <v>2956</v>
      </c>
      <c r="DD44" s="188" t="s">
        <v>2956</v>
      </c>
      <c r="DE44" s="188" t="s">
        <v>3074</v>
      </c>
      <c r="DF44" s="188" t="s">
        <v>2956</v>
      </c>
      <c r="DG44" s="188" t="s">
        <v>2956</v>
      </c>
      <c r="DH44" s="188" t="s">
        <v>3074</v>
      </c>
      <c r="DI44" s="188" t="s">
        <v>2956</v>
      </c>
      <c r="DJ44" s="188" t="s">
        <v>2956</v>
      </c>
      <c r="DK44" s="188" t="s">
        <v>3074</v>
      </c>
      <c r="DL44" s="188" t="s">
        <v>2956</v>
      </c>
      <c r="DM44" s="188" t="s">
        <v>2956</v>
      </c>
      <c r="DN44" s="188" t="s">
        <v>3074</v>
      </c>
      <c r="DO44" s="188" t="s">
        <v>2956</v>
      </c>
      <c r="DP44" s="188" t="s">
        <v>2956</v>
      </c>
      <c r="DQ44" s="188" t="s">
        <v>3074</v>
      </c>
      <c r="DR44" s="188" t="s">
        <v>2956</v>
      </c>
      <c r="DS44" s="188" t="s">
        <v>2956</v>
      </c>
      <c r="DT44" s="188" t="s">
        <v>3074</v>
      </c>
      <c r="DU44" s="188" t="s">
        <v>2956</v>
      </c>
      <c r="DV44" s="188" t="s">
        <v>2956</v>
      </c>
      <c r="DW44" s="188" t="s">
        <v>3074</v>
      </c>
      <c r="DX44" s="188" t="s">
        <v>2956</v>
      </c>
      <c r="DY44" s="188" t="s">
        <v>2956</v>
      </c>
      <c r="DZ44" s="188" t="s">
        <v>3074</v>
      </c>
      <c r="EA44" s="188" t="s">
        <v>2956</v>
      </c>
      <c r="EB44" s="188" t="s">
        <v>2956</v>
      </c>
      <c r="EC44" s="188" t="s">
        <v>3074</v>
      </c>
      <c r="ED44" s="188" t="s">
        <v>2956</v>
      </c>
      <c r="EE44" s="188" t="s">
        <v>2956</v>
      </c>
      <c r="EF44" s="188" t="s">
        <v>3074</v>
      </c>
      <c r="EG44" s="188" t="s">
        <v>2956</v>
      </c>
      <c r="EH44" s="188" t="s">
        <v>2956</v>
      </c>
      <c r="EI44" s="188" t="s">
        <v>3074</v>
      </c>
      <c r="EJ44" s="188" t="s">
        <v>2956</v>
      </c>
      <c r="EK44" s="188" t="s">
        <v>2956</v>
      </c>
      <c r="EL44" s="188" t="s">
        <v>3074</v>
      </c>
      <c r="EM44" s="188" t="s">
        <v>2956</v>
      </c>
      <c r="EN44" s="188" t="s">
        <v>2956</v>
      </c>
      <c r="EO44" s="188" t="s">
        <v>3074</v>
      </c>
      <c r="EP44" s="188" t="s">
        <v>2956</v>
      </c>
      <c r="EQ44" s="188" t="s">
        <v>2956</v>
      </c>
      <c r="ER44" s="188" t="s">
        <v>3074</v>
      </c>
      <c r="ES44" s="188" t="s">
        <v>2956</v>
      </c>
      <c r="ET44" s="188" t="s">
        <v>2956</v>
      </c>
    </row>
    <row r="45" spans="1:150" x14ac:dyDescent="0.3">
      <c r="A45" s="1"/>
      <c r="B45" s="187" t="s">
        <v>3217</v>
      </c>
      <c r="C45" s="187" t="s">
        <v>92</v>
      </c>
      <c r="D45" s="187" t="s">
        <v>196</v>
      </c>
      <c r="E45" s="187" t="s">
        <v>3218</v>
      </c>
      <c r="F45" s="187" t="s">
        <v>3219</v>
      </c>
      <c r="G45" s="188" t="s">
        <v>3074</v>
      </c>
      <c r="H45" s="188" t="s">
        <v>2956</v>
      </c>
      <c r="I45" s="188" t="s">
        <v>2956</v>
      </c>
      <c r="J45" s="188" t="s">
        <v>3074</v>
      </c>
      <c r="K45" s="188" t="s">
        <v>2956</v>
      </c>
      <c r="L45" s="188" t="s">
        <v>2956</v>
      </c>
      <c r="M45" s="188" t="s">
        <v>3074</v>
      </c>
      <c r="N45" s="188" t="s">
        <v>2956</v>
      </c>
      <c r="O45" s="188" t="s">
        <v>2956</v>
      </c>
      <c r="P45" s="188" t="s">
        <v>3074</v>
      </c>
      <c r="Q45" s="188" t="s">
        <v>2956</v>
      </c>
      <c r="R45" s="188" t="s">
        <v>2956</v>
      </c>
      <c r="S45" s="188" t="s">
        <v>3074</v>
      </c>
      <c r="T45" s="188" t="s">
        <v>2956</v>
      </c>
      <c r="U45" s="188" t="s">
        <v>2956</v>
      </c>
      <c r="V45" s="188" t="s">
        <v>3074</v>
      </c>
      <c r="W45" s="188" t="s">
        <v>2956</v>
      </c>
      <c r="X45" s="188" t="s">
        <v>2956</v>
      </c>
      <c r="Y45" s="188" t="s">
        <v>3074</v>
      </c>
      <c r="Z45" s="188" t="s">
        <v>2956</v>
      </c>
      <c r="AA45" s="188" t="s">
        <v>2956</v>
      </c>
      <c r="AB45" s="188" t="s">
        <v>3074</v>
      </c>
      <c r="AC45" s="188" t="s">
        <v>2956</v>
      </c>
      <c r="AD45" s="188" t="s">
        <v>2956</v>
      </c>
      <c r="AE45" s="188" t="s">
        <v>3074</v>
      </c>
      <c r="AF45" s="188" t="s">
        <v>2956</v>
      </c>
      <c r="AG45" s="188" t="s">
        <v>2956</v>
      </c>
      <c r="AH45" s="188" t="s">
        <v>3074</v>
      </c>
      <c r="AI45" s="188" t="s">
        <v>2956</v>
      </c>
      <c r="AJ45" s="188" t="s">
        <v>2956</v>
      </c>
      <c r="AK45" s="188" t="s">
        <v>3074</v>
      </c>
      <c r="AL45" s="188" t="s">
        <v>2956</v>
      </c>
      <c r="AM45" s="188" t="s">
        <v>2956</v>
      </c>
      <c r="AN45" s="188" t="s">
        <v>3074</v>
      </c>
      <c r="AO45" s="188" t="s">
        <v>2956</v>
      </c>
      <c r="AP45" s="188" t="s">
        <v>2956</v>
      </c>
      <c r="AQ45" s="188" t="s">
        <v>3074</v>
      </c>
      <c r="AR45" s="188" t="s">
        <v>2956</v>
      </c>
      <c r="AS45" s="188" t="s">
        <v>2956</v>
      </c>
      <c r="AT45" s="188" t="s">
        <v>3074</v>
      </c>
      <c r="AU45" s="188" t="s">
        <v>2956</v>
      </c>
      <c r="AV45" s="188" t="s">
        <v>2956</v>
      </c>
      <c r="AW45" s="188" t="s">
        <v>3074</v>
      </c>
      <c r="AX45" s="188" t="s">
        <v>2956</v>
      </c>
      <c r="AY45" s="188" t="s">
        <v>2956</v>
      </c>
      <c r="AZ45" s="188" t="s">
        <v>3074</v>
      </c>
      <c r="BA45" s="188" t="s">
        <v>2956</v>
      </c>
      <c r="BB45" s="188" t="s">
        <v>2956</v>
      </c>
      <c r="BC45" s="188" t="s">
        <v>3074</v>
      </c>
      <c r="BD45" s="188" t="s">
        <v>2956</v>
      </c>
      <c r="BE45" s="188" t="s">
        <v>2956</v>
      </c>
      <c r="BF45" s="188" t="s">
        <v>3074</v>
      </c>
      <c r="BG45" s="188" t="s">
        <v>2956</v>
      </c>
      <c r="BH45" s="188" t="s">
        <v>2956</v>
      </c>
      <c r="BI45" s="188" t="s">
        <v>3074</v>
      </c>
      <c r="BJ45" s="188" t="s">
        <v>2956</v>
      </c>
      <c r="BK45" s="188" t="s">
        <v>2956</v>
      </c>
      <c r="BL45" s="188" t="s">
        <v>3074</v>
      </c>
      <c r="BM45" s="188" t="s">
        <v>2956</v>
      </c>
      <c r="BN45" s="188" t="s">
        <v>2956</v>
      </c>
      <c r="BO45" s="188" t="s">
        <v>3074</v>
      </c>
      <c r="BP45" s="188" t="s">
        <v>2956</v>
      </c>
      <c r="BQ45" s="188" t="s">
        <v>2956</v>
      </c>
      <c r="BR45" s="188" t="s">
        <v>3074</v>
      </c>
      <c r="BS45" s="188" t="s">
        <v>2956</v>
      </c>
      <c r="BT45" s="188" t="s">
        <v>2956</v>
      </c>
      <c r="BU45" s="188" t="s">
        <v>3074</v>
      </c>
      <c r="BV45" s="188" t="s">
        <v>2956</v>
      </c>
      <c r="BW45" s="188" t="s">
        <v>2956</v>
      </c>
      <c r="BX45" s="188" t="s">
        <v>3074</v>
      </c>
      <c r="BY45" s="188" t="s">
        <v>2956</v>
      </c>
      <c r="BZ45" s="188" t="s">
        <v>2956</v>
      </c>
      <c r="CA45" s="188" t="s">
        <v>3074</v>
      </c>
      <c r="CB45" s="188" t="s">
        <v>2956</v>
      </c>
      <c r="CC45" s="188" t="s">
        <v>2956</v>
      </c>
      <c r="CD45" s="188" t="s">
        <v>3074</v>
      </c>
      <c r="CE45" s="188" t="s">
        <v>2956</v>
      </c>
      <c r="CF45" s="188" t="s">
        <v>2956</v>
      </c>
      <c r="CG45" s="188" t="s">
        <v>3074</v>
      </c>
      <c r="CH45" s="188" t="s">
        <v>2956</v>
      </c>
      <c r="CI45" s="188" t="s">
        <v>2956</v>
      </c>
      <c r="CJ45" s="188" t="s">
        <v>3074</v>
      </c>
      <c r="CK45" s="188" t="s">
        <v>2956</v>
      </c>
      <c r="CL45" s="188" t="s">
        <v>2956</v>
      </c>
      <c r="CM45" s="188" t="s">
        <v>3074</v>
      </c>
      <c r="CN45" s="188" t="s">
        <v>2956</v>
      </c>
      <c r="CO45" s="188" t="s">
        <v>2956</v>
      </c>
      <c r="CP45" s="188" t="s">
        <v>3074</v>
      </c>
      <c r="CQ45" s="188" t="s">
        <v>2956</v>
      </c>
      <c r="CR45" s="188" t="s">
        <v>2956</v>
      </c>
      <c r="CS45" s="188" t="s">
        <v>3074</v>
      </c>
      <c r="CT45" s="188" t="s">
        <v>2956</v>
      </c>
      <c r="CU45" s="188" t="s">
        <v>2956</v>
      </c>
      <c r="CV45" s="188" t="s">
        <v>3074</v>
      </c>
      <c r="CW45" s="188" t="s">
        <v>2956</v>
      </c>
      <c r="CX45" s="188" t="s">
        <v>2956</v>
      </c>
      <c r="CY45" s="188" t="s">
        <v>3074</v>
      </c>
      <c r="CZ45" s="188" t="s">
        <v>2956</v>
      </c>
      <c r="DA45" s="188" t="s">
        <v>2956</v>
      </c>
      <c r="DB45" s="188" t="s">
        <v>3074</v>
      </c>
      <c r="DC45" s="188" t="s">
        <v>2956</v>
      </c>
      <c r="DD45" s="188" t="s">
        <v>2956</v>
      </c>
      <c r="DE45" s="188" t="s">
        <v>3074</v>
      </c>
      <c r="DF45" s="188" t="s">
        <v>2956</v>
      </c>
      <c r="DG45" s="188" t="s">
        <v>2956</v>
      </c>
      <c r="DH45" s="188" t="s">
        <v>3074</v>
      </c>
      <c r="DI45" s="188" t="s">
        <v>2956</v>
      </c>
      <c r="DJ45" s="188" t="s">
        <v>2956</v>
      </c>
      <c r="DK45" s="188" t="s">
        <v>3074</v>
      </c>
      <c r="DL45" s="188" t="s">
        <v>2956</v>
      </c>
      <c r="DM45" s="188" t="s">
        <v>2956</v>
      </c>
      <c r="DN45" s="188" t="s">
        <v>3074</v>
      </c>
      <c r="DO45" s="188" t="s">
        <v>2956</v>
      </c>
      <c r="DP45" s="188" t="s">
        <v>2956</v>
      </c>
      <c r="DQ45" s="188" t="s">
        <v>3074</v>
      </c>
      <c r="DR45" s="188" t="s">
        <v>2956</v>
      </c>
      <c r="DS45" s="188" t="s">
        <v>2956</v>
      </c>
      <c r="DT45" s="188" t="s">
        <v>3074</v>
      </c>
      <c r="DU45" s="188" t="s">
        <v>2956</v>
      </c>
      <c r="DV45" s="188" t="s">
        <v>2956</v>
      </c>
      <c r="DW45" s="188" t="s">
        <v>3074</v>
      </c>
      <c r="DX45" s="188" t="s">
        <v>2956</v>
      </c>
      <c r="DY45" s="188" t="s">
        <v>2956</v>
      </c>
      <c r="DZ45" s="188" t="s">
        <v>3074</v>
      </c>
      <c r="EA45" s="188" t="s">
        <v>2956</v>
      </c>
      <c r="EB45" s="188" t="s">
        <v>2956</v>
      </c>
      <c r="EC45" s="188" t="s">
        <v>3074</v>
      </c>
      <c r="ED45" s="188" t="s">
        <v>2956</v>
      </c>
      <c r="EE45" s="188" t="s">
        <v>2956</v>
      </c>
      <c r="EF45" s="188" t="s">
        <v>3074</v>
      </c>
      <c r="EG45" s="188" t="s">
        <v>2956</v>
      </c>
      <c r="EH45" s="188" t="s">
        <v>2956</v>
      </c>
      <c r="EI45" s="188" t="s">
        <v>3074</v>
      </c>
      <c r="EJ45" s="188" t="s">
        <v>2956</v>
      </c>
      <c r="EK45" s="188" t="s">
        <v>2956</v>
      </c>
      <c r="EL45" s="188" t="s">
        <v>3074</v>
      </c>
      <c r="EM45" s="188" t="s">
        <v>2956</v>
      </c>
      <c r="EN45" s="188" t="s">
        <v>2956</v>
      </c>
      <c r="EO45" s="188" t="s">
        <v>3074</v>
      </c>
      <c r="EP45" s="188" t="s">
        <v>2956</v>
      </c>
      <c r="EQ45" s="188" t="s">
        <v>2956</v>
      </c>
      <c r="ER45" s="188" t="s">
        <v>3074</v>
      </c>
      <c r="ES45" s="188" t="s">
        <v>2956</v>
      </c>
      <c r="ET45" s="188" t="s">
        <v>2956</v>
      </c>
    </row>
    <row r="46" spans="1:150" x14ac:dyDescent="0.3">
      <c r="A46" s="1"/>
      <c r="B46" s="186" t="s">
        <v>3220</v>
      </c>
      <c r="C46" s="186" t="s">
        <v>200</v>
      </c>
      <c r="D46" s="186" t="s">
        <v>1255</v>
      </c>
      <c r="E46" s="186" t="s">
        <v>3221</v>
      </c>
      <c r="F46" s="186" t="s">
        <v>3222</v>
      </c>
      <c r="G46" s="186" t="s">
        <v>3074</v>
      </c>
      <c r="H46" s="186" t="s">
        <v>2956</v>
      </c>
      <c r="I46" s="186" t="s">
        <v>2956</v>
      </c>
      <c r="J46" s="186" t="s">
        <v>3074</v>
      </c>
      <c r="K46" s="186" t="s">
        <v>2956</v>
      </c>
      <c r="L46" s="186" t="s">
        <v>2956</v>
      </c>
      <c r="M46" s="186" t="s">
        <v>3074</v>
      </c>
      <c r="N46" s="186" t="s">
        <v>2956</v>
      </c>
      <c r="O46" s="186" t="s">
        <v>2956</v>
      </c>
      <c r="P46" s="186" t="s">
        <v>3074</v>
      </c>
      <c r="Q46" s="186" t="s">
        <v>2956</v>
      </c>
      <c r="R46" s="186" t="s">
        <v>2956</v>
      </c>
      <c r="S46" s="186" t="s">
        <v>3074</v>
      </c>
      <c r="T46" s="186" t="s">
        <v>2956</v>
      </c>
      <c r="U46" s="186" t="s">
        <v>2956</v>
      </c>
      <c r="V46" s="186" t="s">
        <v>3074</v>
      </c>
      <c r="W46" s="186" t="s">
        <v>2956</v>
      </c>
      <c r="X46" s="186" t="s">
        <v>2956</v>
      </c>
      <c r="Y46" s="186" t="s">
        <v>3074</v>
      </c>
      <c r="Z46" s="186" t="s">
        <v>2956</v>
      </c>
      <c r="AA46" s="186" t="s">
        <v>2956</v>
      </c>
      <c r="AB46" s="186" t="s">
        <v>3074</v>
      </c>
      <c r="AC46" s="186" t="s">
        <v>2956</v>
      </c>
      <c r="AD46" s="186" t="s">
        <v>2956</v>
      </c>
      <c r="AE46" s="186" t="s">
        <v>3074</v>
      </c>
      <c r="AF46" s="186" t="s">
        <v>2956</v>
      </c>
      <c r="AG46" s="186" t="s">
        <v>2956</v>
      </c>
      <c r="AH46" s="186" t="s">
        <v>3074</v>
      </c>
      <c r="AI46" s="186" t="s">
        <v>2956</v>
      </c>
      <c r="AJ46" s="186" t="s">
        <v>2956</v>
      </c>
      <c r="AK46" s="186" t="s">
        <v>3074</v>
      </c>
      <c r="AL46" s="186" t="s">
        <v>2956</v>
      </c>
      <c r="AM46" s="186" t="s">
        <v>2956</v>
      </c>
      <c r="AN46" s="186" t="s">
        <v>3074</v>
      </c>
      <c r="AO46" s="186" t="s">
        <v>2956</v>
      </c>
      <c r="AP46" s="186" t="s">
        <v>2956</v>
      </c>
      <c r="AQ46" s="186" t="s">
        <v>3074</v>
      </c>
      <c r="AR46" s="186" t="s">
        <v>2956</v>
      </c>
      <c r="AS46" s="186" t="s">
        <v>2956</v>
      </c>
      <c r="AT46" s="186" t="s">
        <v>3074</v>
      </c>
      <c r="AU46" s="186" t="s">
        <v>2956</v>
      </c>
      <c r="AV46" s="186" t="s">
        <v>2956</v>
      </c>
      <c r="AW46" s="186" t="s">
        <v>3074</v>
      </c>
      <c r="AX46" s="186" t="s">
        <v>2956</v>
      </c>
      <c r="AY46" s="186" t="s">
        <v>2956</v>
      </c>
      <c r="AZ46" s="186" t="s">
        <v>3074</v>
      </c>
      <c r="BA46" s="186" t="s">
        <v>2956</v>
      </c>
      <c r="BB46" s="186" t="s">
        <v>2956</v>
      </c>
      <c r="BC46" s="186" t="s">
        <v>3074</v>
      </c>
      <c r="BD46" s="186" t="s">
        <v>2956</v>
      </c>
      <c r="BE46" s="186" t="s">
        <v>2956</v>
      </c>
      <c r="BF46" s="186" t="s">
        <v>3074</v>
      </c>
      <c r="BG46" s="186" t="s">
        <v>2956</v>
      </c>
      <c r="BH46" s="186" t="s">
        <v>2956</v>
      </c>
      <c r="BI46" s="186" t="s">
        <v>3074</v>
      </c>
      <c r="BJ46" s="186" t="s">
        <v>2956</v>
      </c>
      <c r="BK46" s="186" t="s">
        <v>2956</v>
      </c>
      <c r="BL46" s="186" t="s">
        <v>3074</v>
      </c>
      <c r="BM46" s="186" t="s">
        <v>2956</v>
      </c>
      <c r="BN46" s="186" t="s">
        <v>2956</v>
      </c>
      <c r="BO46" s="186" t="s">
        <v>3074</v>
      </c>
      <c r="BP46" s="186" t="s">
        <v>2956</v>
      </c>
      <c r="BQ46" s="186" t="s">
        <v>2956</v>
      </c>
      <c r="BR46" s="186" t="s">
        <v>3074</v>
      </c>
      <c r="BS46" s="186" t="s">
        <v>2956</v>
      </c>
      <c r="BT46" s="186" t="s">
        <v>2956</v>
      </c>
      <c r="BU46" s="186" t="s">
        <v>3074</v>
      </c>
      <c r="BV46" s="186" t="s">
        <v>2956</v>
      </c>
      <c r="BW46" s="186" t="s">
        <v>2956</v>
      </c>
      <c r="BX46" s="186" t="s">
        <v>3074</v>
      </c>
      <c r="BY46" s="186" t="s">
        <v>2956</v>
      </c>
      <c r="BZ46" s="186" t="s">
        <v>2956</v>
      </c>
      <c r="CA46" s="186" t="s">
        <v>3074</v>
      </c>
      <c r="CB46" s="186" t="s">
        <v>2956</v>
      </c>
      <c r="CC46" s="186" t="s">
        <v>2956</v>
      </c>
      <c r="CD46" s="186" t="s">
        <v>3074</v>
      </c>
      <c r="CE46" s="186" t="s">
        <v>2956</v>
      </c>
      <c r="CF46" s="186" t="s">
        <v>2956</v>
      </c>
      <c r="CG46" s="186" t="s">
        <v>3074</v>
      </c>
      <c r="CH46" s="186" t="s">
        <v>2956</v>
      </c>
      <c r="CI46" s="186" t="s">
        <v>2956</v>
      </c>
      <c r="CJ46" s="186" t="s">
        <v>3074</v>
      </c>
      <c r="CK46" s="186" t="s">
        <v>2956</v>
      </c>
      <c r="CL46" s="186" t="s">
        <v>2956</v>
      </c>
      <c r="CM46" s="186" t="s">
        <v>3074</v>
      </c>
      <c r="CN46" s="186" t="s">
        <v>2956</v>
      </c>
      <c r="CO46" s="186" t="s">
        <v>2956</v>
      </c>
      <c r="CP46" s="186" t="s">
        <v>3074</v>
      </c>
      <c r="CQ46" s="186" t="s">
        <v>2956</v>
      </c>
      <c r="CR46" s="186" t="s">
        <v>2956</v>
      </c>
      <c r="CS46" s="186" t="s">
        <v>3074</v>
      </c>
      <c r="CT46" s="186" t="s">
        <v>2956</v>
      </c>
      <c r="CU46" s="186" t="s">
        <v>2956</v>
      </c>
      <c r="CV46" s="186" t="s">
        <v>3074</v>
      </c>
      <c r="CW46" s="186" t="s">
        <v>2956</v>
      </c>
      <c r="CX46" s="186" t="s">
        <v>2956</v>
      </c>
      <c r="CY46" s="186" t="s">
        <v>3074</v>
      </c>
      <c r="CZ46" s="186" t="s">
        <v>2956</v>
      </c>
      <c r="DA46" s="186" t="s">
        <v>2956</v>
      </c>
      <c r="DB46" s="186" t="s">
        <v>3074</v>
      </c>
      <c r="DC46" s="186" t="s">
        <v>2956</v>
      </c>
      <c r="DD46" s="186" t="s">
        <v>2956</v>
      </c>
      <c r="DE46" s="186" t="s">
        <v>3074</v>
      </c>
      <c r="DF46" s="186" t="s">
        <v>2956</v>
      </c>
      <c r="DG46" s="186" t="s">
        <v>2956</v>
      </c>
      <c r="DH46" s="186" t="s">
        <v>3074</v>
      </c>
      <c r="DI46" s="186" t="s">
        <v>2956</v>
      </c>
      <c r="DJ46" s="186" t="s">
        <v>2956</v>
      </c>
      <c r="DK46" s="186" t="s">
        <v>3074</v>
      </c>
      <c r="DL46" s="186" t="s">
        <v>2956</v>
      </c>
      <c r="DM46" s="186" t="s">
        <v>2956</v>
      </c>
      <c r="DN46" s="186" t="s">
        <v>3074</v>
      </c>
      <c r="DO46" s="186" t="s">
        <v>2956</v>
      </c>
      <c r="DP46" s="186" t="s">
        <v>2956</v>
      </c>
      <c r="DQ46" s="186" t="s">
        <v>3074</v>
      </c>
      <c r="DR46" s="186" t="s">
        <v>2956</v>
      </c>
      <c r="DS46" s="186" t="s">
        <v>2956</v>
      </c>
      <c r="DT46" s="186" t="s">
        <v>3074</v>
      </c>
      <c r="DU46" s="186" t="s">
        <v>2956</v>
      </c>
      <c r="DV46" s="186" t="s">
        <v>2956</v>
      </c>
      <c r="DW46" s="186" t="s">
        <v>3074</v>
      </c>
      <c r="DX46" s="186" t="s">
        <v>2956</v>
      </c>
      <c r="DY46" s="186" t="s">
        <v>2956</v>
      </c>
      <c r="DZ46" s="186" t="s">
        <v>3074</v>
      </c>
      <c r="EA46" s="186" t="s">
        <v>2956</v>
      </c>
      <c r="EB46" s="186" t="s">
        <v>2956</v>
      </c>
      <c r="EC46" s="186" t="s">
        <v>3074</v>
      </c>
      <c r="ED46" s="186" t="s">
        <v>2956</v>
      </c>
      <c r="EE46" s="186" t="s">
        <v>2956</v>
      </c>
      <c r="EF46" s="186" t="s">
        <v>3074</v>
      </c>
      <c r="EG46" s="186" t="s">
        <v>2956</v>
      </c>
      <c r="EH46" s="186" t="s">
        <v>2956</v>
      </c>
      <c r="EI46" s="186" t="s">
        <v>3074</v>
      </c>
      <c r="EJ46" s="186" t="s">
        <v>2956</v>
      </c>
      <c r="EK46" s="186" t="s">
        <v>2956</v>
      </c>
      <c r="EL46" s="186" t="s">
        <v>3074</v>
      </c>
      <c r="EM46" s="186" t="s">
        <v>2956</v>
      </c>
      <c r="EN46" s="186" t="s">
        <v>2956</v>
      </c>
      <c r="EO46" s="186" t="s">
        <v>3074</v>
      </c>
      <c r="EP46" s="186" t="s">
        <v>2956</v>
      </c>
      <c r="EQ46" s="186" t="s">
        <v>2956</v>
      </c>
      <c r="ER46" s="186" t="s">
        <v>3074</v>
      </c>
      <c r="ES46" s="186" t="s">
        <v>2956</v>
      </c>
      <c r="ET46" s="186" t="s">
        <v>2956</v>
      </c>
    </row>
    <row r="47" spans="1:150" x14ac:dyDescent="0.3">
      <c r="A47" s="1"/>
      <c r="B47" s="187" t="s">
        <v>3223</v>
      </c>
      <c r="C47" s="187" t="s">
        <v>200</v>
      </c>
      <c r="D47" s="187" t="s">
        <v>1255</v>
      </c>
      <c r="E47" s="187" t="s">
        <v>3224</v>
      </c>
      <c r="F47" s="187" t="s">
        <v>3225</v>
      </c>
      <c r="G47" s="188" t="s">
        <v>3074</v>
      </c>
      <c r="H47" s="188" t="s">
        <v>2956</v>
      </c>
      <c r="I47" s="188" t="s">
        <v>2956</v>
      </c>
      <c r="J47" s="188" t="s">
        <v>3074</v>
      </c>
      <c r="K47" s="188" t="s">
        <v>2956</v>
      </c>
      <c r="L47" s="188" t="s">
        <v>2956</v>
      </c>
      <c r="M47" s="188" t="s">
        <v>3074</v>
      </c>
      <c r="N47" s="188" t="s">
        <v>2956</v>
      </c>
      <c r="O47" s="188" t="s">
        <v>2956</v>
      </c>
      <c r="P47" s="188" t="s">
        <v>3074</v>
      </c>
      <c r="Q47" s="188" t="s">
        <v>2956</v>
      </c>
      <c r="R47" s="188" t="s">
        <v>2956</v>
      </c>
      <c r="S47" s="188" t="s">
        <v>3074</v>
      </c>
      <c r="T47" s="188" t="s">
        <v>2956</v>
      </c>
      <c r="U47" s="188" t="s">
        <v>2956</v>
      </c>
      <c r="V47" s="188" t="s">
        <v>3074</v>
      </c>
      <c r="W47" s="188" t="s">
        <v>2956</v>
      </c>
      <c r="X47" s="188" t="s">
        <v>2956</v>
      </c>
      <c r="Y47" s="188" t="s">
        <v>3074</v>
      </c>
      <c r="Z47" s="188" t="s">
        <v>2956</v>
      </c>
      <c r="AA47" s="188" t="s">
        <v>2956</v>
      </c>
      <c r="AB47" s="188" t="s">
        <v>3074</v>
      </c>
      <c r="AC47" s="188" t="s">
        <v>2956</v>
      </c>
      <c r="AD47" s="188" t="s">
        <v>2956</v>
      </c>
      <c r="AE47" s="188" t="s">
        <v>3074</v>
      </c>
      <c r="AF47" s="188" t="s">
        <v>2956</v>
      </c>
      <c r="AG47" s="188" t="s">
        <v>2956</v>
      </c>
      <c r="AH47" s="188" t="s">
        <v>3074</v>
      </c>
      <c r="AI47" s="188" t="s">
        <v>2956</v>
      </c>
      <c r="AJ47" s="188" t="s">
        <v>2956</v>
      </c>
      <c r="AK47" s="188" t="s">
        <v>3074</v>
      </c>
      <c r="AL47" s="188" t="s">
        <v>2956</v>
      </c>
      <c r="AM47" s="188" t="s">
        <v>2956</v>
      </c>
      <c r="AN47" s="188" t="s">
        <v>3074</v>
      </c>
      <c r="AO47" s="188" t="s">
        <v>2956</v>
      </c>
      <c r="AP47" s="188" t="s">
        <v>2956</v>
      </c>
      <c r="AQ47" s="188" t="s">
        <v>3074</v>
      </c>
      <c r="AR47" s="188" t="s">
        <v>2956</v>
      </c>
      <c r="AS47" s="188" t="s">
        <v>2956</v>
      </c>
      <c r="AT47" s="188" t="s">
        <v>3074</v>
      </c>
      <c r="AU47" s="188" t="s">
        <v>2956</v>
      </c>
      <c r="AV47" s="188" t="s">
        <v>2956</v>
      </c>
      <c r="AW47" s="188" t="s">
        <v>3074</v>
      </c>
      <c r="AX47" s="188" t="s">
        <v>2956</v>
      </c>
      <c r="AY47" s="188" t="s">
        <v>2956</v>
      </c>
      <c r="AZ47" s="188" t="s">
        <v>3074</v>
      </c>
      <c r="BA47" s="188" t="s">
        <v>2956</v>
      </c>
      <c r="BB47" s="188" t="s">
        <v>2956</v>
      </c>
      <c r="BC47" s="188" t="s">
        <v>3074</v>
      </c>
      <c r="BD47" s="188" t="s">
        <v>2956</v>
      </c>
      <c r="BE47" s="188" t="s">
        <v>2956</v>
      </c>
      <c r="BF47" s="188" t="s">
        <v>3074</v>
      </c>
      <c r="BG47" s="188" t="s">
        <v>2956</v>
      </c>
      <c r="BH47" s="188" t="s">
        <v>2956</v>
      </c>
      <c r="BI47" s="188" t="s">
        <v>3074</v>
      </c>
      <c r="BJ47" s="188" t="s">
        <v>2956</v>
      </c>
      <c r="BK47" s="188" t="s">
        <v>2956</v>
      </c>
      <c r="BL47" s="188" t="s">
        <v>3074</v>
      </c>
      <c r="BM47" s="188" t="s">
        <v>2956</v>
      </c>
      <c r="BN47" s="188" t="s">
        <v>2956</v>
      </c>
      <c r="BO47" s="188" t="s">
        <v>3074</v>
      </c>
      <c r="BP47" s="188" t="s">
        <v>2956</v>
      </c>
      <c r="BQ47" s="188" t="s">
        <v>2956</v>
      </c>
      <c r="BR47" s="188" t="s">
        <v>3074</v>
      </c>
      <c r="BS47" s="188" t="s">
        <v>2956</v>
      </c>
      <c r="BT47" s="188" t="s">
        <v>2956</v>
      </c>
      <c r="BU47" s="188" t="s">
        <v>3074</v>
      </c>
      <c r="BV47" s="188" t="s">
        <v>2956</v>
      </c>
      <c r="BW47" s="188" t="s">
        <v>2956</v>
      </c>
      <c r="BX47" s="188" t="s">
        <v>3074</v>
      </c>
      <c r="BY47" s="188" t="s">
        <v>2956</v>
      </c>
      <c r="BZ47" s="188" t="s">
        <v>2956</v>
      </c>
      <c r="CA47" s="188" t="s">
        <v>3074</v>
      </c>
      <c r="CB47" s="188" t="s">
        <v>2956</v>
      </c>
      <c r="CC47" s="188" t="s">
        <v>2956</v>
      </c>
      <c r="CD47" s="188" t="s">
        <v>3074</v>
      </c>
      <c r="CE47" s="188" t="s">
        <v>2956</v>
      </c>
      <c r="CF47" s="188" t="s">
        <v>2956</v>
      </c>
      <c r="CG47" s="188" t="s">
        <v>3074</v>
      </c>
      <c r="CH47" s="188" t="s">
        <v>2956</v>
      </c>
      <c r="CI47" s="188" t="s">
        <v>2956</v>
      </c>
      <c r="CJ47" s="188" t="s">
        <v>3074</v>
      </c>
      <c r="CK47" s="188" t="s">
        <v>2956</v>
      </c>
      <c r="CL47" s="188" t="s">
        <v>2956</v>
      </c>
      <c r="CM47" s="188" t="s">
        <v>3074</v>
      </c>
      <c r="CN47" s="188" t="s">
        <v>2956</v>
      </c>
      <c r="CO47" s="188" t="s">
        <v>2956</v>
      </c>
      <c r="CP47" s="188" t="s">
        <v>3074</v>
      </c>
      <c r="CQ47" s="188" t="s">
        <v>2956</v>
      </c>
      <c r="CR47" s="188" t="s">
        <v>2956</v>
      </c>
      <c r="CS47" s="188" t="s">
        <v>3074</v>
      </c>
      <c r="CT47" s="188" t="s">
        <v>2956</v>
      </c>
      <c r="CU47" s="188" t="s">
        <v>2956</v>
      </c>
      <c r="CV47" s="188" t="s">
        <v>3074</v>
      </c>
      <c r="CW47" s="188" t="s">
        <v>2956</v>
      </c>
      <c r="CX47" s="188" t="s">
        <v>2956</v>
      </c>
      <c r="CY47" s="188" t="s">
        <v>3074</v>
      </c>
      <c r="CZ47" s="188" t="s">
        <v>2956</v>
      </c>
      <c r="DA47" s="188" t="s">
        <v>2956</v>
      </c>
      <c r="DB47" s="188" t="s">
        <v>3074</v>
      </c>
      <c r="DC47" s="188" t="s">
        <v>2956</v>
      </c>
      <c r="DD47" s="188" t="s">
        <v>2956</v>
      </c>
      <c r="DE47" s="188" t="s">
        <v>3074</v>
      </c>
      <c r="DF47" s="188" t="s">
        <v>2956</v>
      </c>
      <c r="DG47" s="188" t="s">
        <v>2956</v>
      </c>
      <c r="DH47" s="188" t="s">
        <v>3074</v>
      </c>
      <c r="DI47" s="188" t="s">
        <v>2956</v>
      </c>
      <c r="DJ47" s="188" t="s">
        <v>2956</v>
      </c>
      <c r="DK47" s="188" t="s">
        <v>3074</v>
      </c>
      <c r="DL47" s="188" t="s">
        <v>2956</v>
      </c>
      <c r="DM47" s="188" t="s">
        <v>2956</v>
      </c>
      <c r="DN47" s="188" t="s">
        <v>3074</v>
      </c>
      <c r="DO47" s="188" t="s">
        <v>2956</v>
      </c>
      <c r="DP47" s="188" t="s">
        <v>2956</v>
      </c>
      <c r="DQ47" s="188" t="s">
        <v>3074</v>
      </c>
      <c r="DR47" s="188" t="s">
        <v>2956</v>
      </c>
      <c r="DS47" s="188" t="s">
        <v>2956</v>
      </c>
      <c r="DT47" s="188" t="s">
        <v>3074</v>
      </c>
      <c r="DU47" s="188" t="s">
        <v>2956</v>
      </c>
      <c r="DV47" s="188" t="s">
        <v>2956</v>
      </c>
      <c r="DW47" s="188" t="s">
        <v>3074</v>
      </c>
      <c r="DX47" s="188" t="s">
        <v>2956</v>
      </c>
      <c r="DY47" s="188" t="s">
        <v>2956</v>
      </c>
      <c r="DZ47" s="188" t="s">
        <v>3074</v>
      </c>
      <c r="EA47" s="188" t="s">
        <v>2956</v>
      </c>
      <c r="EB47" s="188" t="s">
        <v>2956</v>
      </c>
      <c r="EC47" s="188" t="s">
        <v>3074</v>
      </c>
      <c r="ED47" s="188" t="s">
        <v>2956</v>
      </c>
      <c r="EE47" s="188" t="s">
        <v>2956</v>
      </c>
      <c r="EF47" s="188" t="s">
        <v>3074</v>
      </c>
      <c r="EG47" s="188" t="s">
        <v>2956</v>
      </c>
      <c r="EH47" s="188" t="s">
        <v>2956</v>
      </c>
      <c r="EI47" s="188" t="s">
        <v>3074</v>
      </c>
      <c r="EJ47" s="188" t="s">
        <v>2956</v>
      </c>
      <c r="EK47" s="188" t="s">
        <v>2956</v>
      </c>
      <c r="EL47" s="188" t="s">
        <v>3074</v>
      </c>
      <c r="EM47" s="188" t="s">
        <v>2956</v>
      </c>
      <c r="EN47" s="188" t="s">
        <v>2956</v>
      </c>
      <c r="EO47" s="188" t="s">
        <v>3074</v>
      </c>
      <c r="EP47" s="188" t="s">
        <v>2956</v>
      </c>
      <c r="EQ47" s="188" t="s">
        <v>2956</v>
      </c>
      <c r="ER47" s="188" t="s">
        <v>3074</v>
      </c>
      <c r="ES47" s="188" t="s">
        <v>2956</v>
      </c>
      <c r="ET47" s="188" t="s">
        <v>2956</v>
      </c>
    </row>
    <row r="48" spans="1:150" x14ac:dyDescent="0.3">
      <c r="A48" s="1"/>
      <c r="B48" s="187" t="s">
        <v>3226</v>
      </c>
      <c r="C48" s="187" t="s">
        <v>200</v>
      </c>
      <c r="D48" s="187" t="s">
        <v>1255</v>
      </c>
      <c r="E48" s="187" t="s">
        <v>3227</v>
      </c>
      <c r="F48" s="187" t="s">
        <v>3228</v>
      </c>
      <c r="G48" s="188" t="s">
        <v>3074</v>
      </c>
      <c r="H48" s="188" t="s">
        <v>1029</v>
      </c>
      <c r="I48" s="188" t="s">
        <v>1029</v>
      </c>
      <c r="J48" s="188" t="s">
        <v>3074</v>
      </c>
      <c r="K48" s="188" t="s">
        <v>1029</v>
      </c>
      <c r="L48" s="188" t="s">
        <v>1029</v>
      </c>
      <c r="M48" s="188" t="s">
        <v>3074</v>
      </c>
      <c r="N48" s="188" t="s">
        <v>1029</v>
      </c>
      <c r="O48" s="188" t="s">
        <v>1029</v>
      </c>
      <c r="P48" s="188" t="s">
        <v>3074</v>
      </c>
      <c r="Q48" s="188" t="s">
        <v>1029</v>
      </c>
      <c r="R48" s="188" t="s">
        <v>1029</v>
      </c>
      <c r="S48" s="188" t="s">
        <v>3074</v>
      </c>
      <c r="T48" s="188" t="s">
        <v>1029</v>
      </c>
      <c r="U48" s="188" t="s">
        <v>1029</v>
      </c>
      <c r="V48" s="188" t="s">
        <v>3074</v>
      </c>
      <c r="W48" s="188" t="s">
        <v>1029</v>
      </c>
      <c r="X48" s="188" t="s">
        <v>1029</v>
      </c>
      <c r="Y48" s="188" t="s">
        <v>3074</v>
      </c>
      <c r="Z48" s="188" t="s">
        <v>1029</v>
      </c>
      <c r="AA48" s="188" t="s">
        <v>1029</v>
      </c>
      <c r="AB48" s="188" t="s">
        <v>3074</v>
      </c>
      <c r="AC48" s="188" t="s">
        <v>1029</v>
      </c>
      <c r="AD48" s="188" t="s">
        <v>1029</v>
      </c>
      <c r="AE48" s="188" t="s">
        <v>3074</v>
      </c>
      <c r="AF48" s="188" t="s">
        <v>1029</v>
      </c>
      <c r="AG48" s="188" t="s">
        <v>1029</v>
      </c>
      <c r="AH48" s="188" t="s">
        <v>3074</v>
      </c>
      <c r="AI48" s="188" t="s">
        <v>1029</v>
      </c>
      <c r="AJ48" s="188" t="s">
        <v>1029</v>
      </c>
      <c r="AK48" s="188" t="s">
        <v>3074</v>
      </c>
      <c r="AL48" s="188" t="s">
        <v>1029</v>
      </c>
      <c r="AM48" s="188" t="s">
        <v>1029</v>
      </c>
      <c r="AN48" s="188" t="s">
        <v>3074</v>
      </c>
      <c r="AO48" s="188" t="s">
        <v>1029</v>
      </c>
      <c r="AP48" s="188" t="s">
        <v>1029</v>
      </c>
      <c r="AQ48" s="188" t="s">
        <v>3074</v>
      </c>
      <c r="AR48" s="188" t="s">
        <v>1029</v>
      </c>
      <c r="AS48" s="188" t="s">
        <v>1029</v>
      </c>
      <c r="AT48" s="188" t="s">
        <v>3074</v>
      </c>
      <c r="AU48" s="188" t="s">
        <v>1029</v>
      </c>
      <c r="AV48" s="188" t="s">
        <v>1029</v>
      </c>
      <c r="AW48" s="188" t="s">
        <v>3074</v>
      </c>
      <c r="AX48" s="188" t="s">
        <v>1029</v>
      </c>
      <c r="AY48" s="188" t="s">
        <v>1029</v>
      </c>
      <c r="AZ48" s="188" t="s">
        <v>3074</v>
      </c>
      <c r="BA48" s="188" t="s">
        <v>1029</v>
      </c>
      <c r="BB48" s="188" t="s">
        <v>1029</v>
      </c>
      <c r="BC48" s="188" t="s">
        <v>3074</v>
      </c>
      <c r="BD48" s="188" t="s">
        <v>1029</v>
      </c>
      <c r="BE48" s="188" t="s">
        <v>1029</v>
      </c>
      <c r="BF48" s="188" t="s">
        <v>3074</v>
      </c>
      <c r="BG48" s="188" t="s">
        <v>1029</v>
      </c>
      <c r="BH48" s="188" t="s">
        <v>1029</v>
      </c>
      <c r="BI48" s="188" t="s">
        <v>3074</v>
      </c>
      <c r="BJ48" s="188" t="s">
        <v>1029</v>
      </c>
      <c r="BK48" s="188" t="s">
        <v>1029</v>
      </c>
      <c r="BL48" s="188" t="s">
        <v>3074</v>
      </c>
      <c r="BM48" s="188" t="s">
        <v>1029</v>
      </c>
      <c r="BN48" s="188" t="s">
        <v>1029</v>
      </c>
      <c r="BO48" s="188" t="s">
        <v>3074</v>
      </c>
      <c r="BP48" s="188" t="s">
        <v>1029</v>
      </c>
      <c r="BQ48" s="188" t="s">
        <v>1029</v>
      </c>
      <c r="BR48" s="188" t="s">
        <v>3074</v>
      </c>
      <c r="BS48" s="188" t="s">
        <v>1029</v>
      </c>
      <c r="BT48" s="188" t="s">
        <v>1029</v>
      </c>
      <c r="BU48" s="188" t="s">
        <v>3074</v>
      </c>
      <c r="BV48" s="188" t="s">
        <v>1029</v>
      </c>
      <c r="BW48" s="188" t="s">
        <v>1029</v>
      </c>
      <c r="BX48" s="188" t="s">
        <v>3074</v>
      </c>
      <c r="BY48" s="188" t="s">
        <v>1029</v>
      </c>
      <c r="BZ48" s="188" t="s">
        <v>1029</v>
      </c>
      <c r="CA48" s="188" t="s">
        <v>3074</v>
      </c>
      <c r="CB48" s="188" t="s">
        <v>1029</v>
      </c>
      <c r="CC48" s="188" t="s">
        <v>1029</v>
      </c>
      <c r="CD48" s="188" t="s">
        <v>3074</v>
      </c>
      <c r="CE48" s="188" t="s">
        <v>1029</v>
      </c>
      <c r="CF48" s="188" t="s">
        <v>1029</v>
      </c>
      <c r="CG48" s="188" t="s">
        <v>3074</v>
      </c>
      <c r="CH48" s="188" t="s">
        <v>1029</v>
      </c>
      <c r="CI48" s="188" t="s">
        <v>1029</v>
      </c>
      <c r="CJ48" s="188" t="s">
        <v>3074</v>
      </c>
      <c r="CK48" s="188" t="s">
        <v>1029</v>
      </c>
      <c r="CL48" s="188" t="s">
        <v>1029</v>
      </c>
      <c r="CM48" s="188" t="s">
        <v>3074</v>
      </c>
      <c r="CN48" s="188" t="s">
        <v>1029</v>
      </c>
      <c r="CO48" s="188" t="s">
        <v>1029</v>
      </c>
      <c r="CP48" s="188" t="s">
        <v>3074</v>
      </c>
      <c r="CQ48" s="188" t="s">
        <v>1029</v>
      </c>
      <c r="CR48" s="188" t="s">
        <v>1029</v>
      </c>
      <c r="CS48" s="188" t="s">
        <v>3074</v>
      </c>
      <c r="CT48" s="188" t="s">
        <v>1029</v>
      </c>
      <c r="CU48" s="188" t="s">
        <v>1029</v>
      </c>
      <c r="CV48" s="188" t="s">
        <v>3074</v>
      </c>
      <c r="CW48" s="188" t="s">
        <v>1029</v>
      </c>
      <c r="CX48" s="188" t="s">
        <v>1029</v>
      </c>
      <c r="CY48" s="188" t="s">
        <v>3074</v>
      </c>
      <c r="CZ48" s="188" t="s">
        <v>1029</v>
      </c>
      <c r="DA48" s="188" t="s">
        <v>1029</v>
      </c>
      <c r="DB48" s="188" t="s">
        <v>3074</v>
      </c>
      <c r="DC48" s="188" t="s">
        <v>1029</v>
      </c>
      <c r="DD48" s="188" t="s">
        <v>1029</v>
      </c>
      <c r="DE48" s="188" t="s">
        <v>3074</v>
      </c>
      <c r="DF48" s="188" t="s">
        <v>1029</v>
      </c>
      <c r="DG48" s="188" t="s">
        <v>1029</v>
      </c>
      <c r="DH48" s="188" t="s">
        <v>3074</v>
      </c>
      <c r="DI48" s="188" t="s">
        <v>1029</v>
      </c>
      <c r="DJ48" s="188" t="s">
        <v>1029</v>
      </c>
      <c r="DK48" s="188" t="s">
        <v>3074</v>
      </c>
      <c r="DL48" s="188" t="s">
        <v>1029</v>
      </c>
      <c r="DM48" s="188" t="s">
        <v>1029</v>
      </c>
      <c r="DN48" s="188" t="s">
        <v>3074</v>
      </c>
      <c r="DO48" s="188" t="s">
        <v>1029</v>
      </c>
      <c r="DP48" s="188" t="s">
        <v>1029</v>
      </c>
      <c r="DQ48" s="188" t="s">
        <v>3074</v>
      </c>
      <c r="DR48" s="188" t="s">
        <v>1029</v>
      </c>
      <c r="DS48" s="188" t="s">
        <v>1029</v>
      </c>
      <c r="DT48" s="188" t="s">
        <v>3074</v>
      </c>
      <c r="DU48" s="188" t="s">
        <v>1029</v>
      </c>
      <c r="DV48" s="188" t="s">
        <v>1029</v>
      </c>
      <c r="DW48" s="188" t="s">
        <v>3074</v>
      </c>
      <c r="DX48" s="188" t="s">
        <v>1029</v>
      </c>
      <c r="DY48" s="188" t="s">
        <v>1029</v>
      </c>
      <c r="DZ48" s="188" t="s">
        <v>3074</v>
      </c>
      <c r="EA48" s="188" t="s">
        <v>1029</v>
      </c>
      <c r="EB48" s="188" t="s">
        <v>1029</v>
      </c>
      <c r="EC48" s="188" t="s">
        <v>3074</v>
      </c>
      <c r="ED48" s="188" t="s">
        <v>1029</v>
      </c>
      <c r="EE48" s="188" t="s">
        <v>1029</v>
      </c>
      <c r="EF48" s="188" t="s">
        <v>3074</v>
      </c>
      <c r="EG48" s="188" t="s">
        <v>1029</v>
      </c>
      <c r="EH48" s="188" t="s">
        <v>1029</v>
      </c>
      <c r="EI48" s="188" t="s">
        <v>3074</v>
      </c>
      <c r="EJ48" s="188" t="s">
        <v>1029</v>
      </c>
      <c r="EK48" s="188" t="s">
        <v>1029</v>
      </c>
      <c r="EL48" s="188" t="s">
        <v>3074</v>
      </c>
      <c r="EM48" s="188" t="s">
        <v>1029</v>
      </c>
      <c r="EN48" s="188" t="s">
        <v>1029</v>
      </c>
      <c r="EO48" s="188" t="s">
        <v>3074</v>
      </c>
      <c r="EP48" s="188" t="s">
        <v>1029</v>
      </c>
      <c r="EQ48" s="188" t="s">
        <v>1029</v>
      </c>
      <c r="ER48" s="188" t="s">
        <v>3074</v>
      </c>
      <c r="ES48" s="188" t="s">
        <v>1029</v>
      </c>
      <c r="ET48" s="188" t="s">
        <v>1029</v>
      </c>
    </row>
    <row r="49" spans="1:150" x14ac:dyDescent="0.3">
      <c r="A49" s="1"/>
      <c r="B49" s="186" t="s">
        <v>3229</v>
      </c>
      <c r="C49" s="186" t="s">
        <v>66</v>
      </c>
      <c r="D49" s="186" t="s">
        <v>173</v>
      </c>
      <c r="E49" s="186" t="s">
        <v>3230</v>
      </c>
      <c r="F49" s="186" t="s">
        <v>3231</v>
      </c>
      <c r="G49" s="186" t="s">
        <v>3074</v>
      </c>
      <c r="H49" s="186" t="s">
        <v>2956</v>
      </c>
      <c r="I49" s="186" t="s">
        <v>2956</v>
      </c>
      <c r="J49" s="186" t="s">
        <v>3074</v>
      </c>
      <c r="K49" s="186" t="s">
        <v>2956</v>
      </c>
      <c r="L49" s="186" t="s">
        <v>2956</v>
      </c>
      <c r="M49" s="186" t="s">
        <v>3074</v>
      </c>
      <c r="N49" s="186" t="s">
        <v>2956</v>
      </c>
      <c r="O49" s="186" t="s">
        <v>3232</v>
      </c>
      <c r="P49" s="186" t="s">
        <v>3074</v>
      </c>
      <c r="Q49" s="186" t="s">
        <v>2956</v>
      </c>
      <c r="R49" s="186" t="s">
        <v>2956</v>
      </c>
      <c r="S49" s="186" t="s">
        <v>3074</v>
      </c>
      <c r="T49" s="186" t="s">
        <v>2956</v>
      </c>
      <c r="U49" s="186" t="s">
        <v>3233</v>
      </c>
      <c r="V49" s="186" t="s">
        <v>3074</v>
      </c>
      <c r="W49" s="186" t="s">
        <v>2956</v>
      </c>
      <c r="X49" s="186" t="s">
        <v>3234</v>
      </c>
      <c r="Y49" s="186" t="s">
        <v>3074</v>
      </c>
      <c r="Z49" s="186" t="s">
        <v>2956</v>
      </c>
      <c r="AA49" s="186" t="s">
        <v>3235</v>
      </c>
      <c r="AB49" s="186" t="s">
        <v>3074</v>
      </c>
      <c r="AC49" s="186" t="s">
        <v>2956</v>
      </c>
      <c r="AD49" s="186" t="s">
        <v>2956</v>
      </c>
      <c r="AE49" s="186" t="s">
        <v>3074</v>
      </c>
      <c r="AF49" s="186" t="s">
        <v>2956</v>
      </c>
      <c r="AG49" s="186" t="s">
        <v>3236</v>
      </c>
      <c r="AH49" s="186" t="s">
        <v>3074</v>
      </c>
      <c r="AI49" s="186" t="s">
        <v>2956</v>
      </c>
      <c r="AJ49" s="186" t="s">
        <v>3237</v>
      </c>
      <c r="AK49" s="186" t="s">
        <v>3074</v>
      </c>
      <c r="AL49" s="186" t="s">
        <v>2956</v>
      </c>
      <c r="AM49" s="186" t="s">
        <v>3238</v>
      </c>
      <c r="AN49" s="186" t="s">
        <v>3074</v>
      </c>
      <c r="AO49" s="186" t="s">
        <v>2956</v>
      </c>
      <c r="AP49" s="186" t="s">
        <v>3239</v>
      </c>
      <c r="AQ49" s="186" t="s">
        <v>3074</v>
      </c>
      <c r="AR49" s="186" t="s">
        <v>3240</v>
      </c>
      <c r="AS49" s="186" t="s">
        <v>3234</v>
      </c>
      <c r="AT49" s="186" t="s">
        <v>3074</v>
      </c>
      <c r="AU49" s="186" t="s">
        <v>2956</v>
      </c>
      <c r="AV49" s="186" t="s">
        <v>3241</v>
      </c>
      <c r="AW49" s="186" t="s">
        <v>3074</v>
      </c>
      <c r="AX49" s="186" t="s">
        <v>2956</v>
      </c>
      <c r="AY49" s="186" t="s">
        <v>3241</v>
      </c>
      <c r="AZ49" s="186" t="s">
        <v>3074</v>
      </c>
      <c r="BA49" s="186" t="s">
        <v>2956</v>
      </c>
      <c r="BB49" s="186" t="s">
        <v>3241</v>
      </c>
      <c r="BC49" s="186" t="s">
        <v>3074</v>
      </c>
      <c r="BD49" s="186" t="s">
        <v>2956</v>
      </c>
      <c r="BE49" s="186" t="s">
        <v>3241</v>
      </c>
      <c r="BF49" s="186" t="s">
        <v>3074</v>
      </c>
      <c r="BG49" s="186" t="s">
        <v>2956</v>
      </c>
      <c r="BH49" s="186" t="s">
        <v>3241</v>
      </c>
      <c r="BI49" s="186" t="s">
        <v>3074</v>
      </c>
      <c r="BJ49" s="186" t="s">
        <v>2956</v>
      </c>
      <c r="BK49" s="186" t="s">
        <v>3241</v>
      </c>
      <c r="BL49" s="186" t="s">
        <v>3074</v>
      </c>
      <c r="BM49" s="186" t="s">
        <v>2956</v>
      </c>
      <c r="BN49" s="186" t="s">
        <v>3241</v>
      </c>
      <c r="BO49" s="186" t="s">
        <v>3074</v>
      </c>
      <c r="BP49" s="186" t="s">
        <v>2956</v>
      </c>
      <c r="BQ49" s="186" t="s">
        <v>3241</v>
      </c>
      <c r="BR49" s="186" t="s">
        <v>3074</v>
      </c>
      <c r="BS49" s="186" t="s">
        <v>2956</v>
      </c>
      <c r="BT49" s="186" t="s">
        <v>3241</v>
      </c>
      <c r="BU49" s="186" t="s">
        <v>3074</v>
      </c>
      <c r="BV49" s="186" t="s">
        <v>2956</v>
      </c>
      <c r="BW49" s="186" t="s">
        <v>3241</v>
      </c>
      <c r="BX49" s="186" t="s">
        <v>3074</v>
      </c>
      <c r="BY49" s="186" t="s">
        <v>2956</v>
      </c>
      <c r="BZ49" s="186" t="s">
        <v>3241</v>
      </c>
      <c r="CA49" s="186" t="s">
        <v>3074</v>
      </c>
      <c r="CB49" s="186" t="s">
        <v>2956</v>
      </c>
      <c r="CC49" s="186" t="s">
        <v>3241</v>
      </c>
      <c r="CD49" s="186" t="s">
        <v>3074</v>
      </c>
      <c r="CE49" s="186" t="s">
        <v>2956</v>
      </c>
      <c r="CF49" s="186" t="s">
        <v>3241</v>
      </c>
      <c r="CG49" s="186" t="s">
        <v>3074</v>
      </c>
      <c r="CH49" s="186" t="s">
        <v>2956</v>
      </c>
      <c r="CI49" s="186" t="s">
        <v>3241</v>
      </c>
      <c r="CJ49" s="186" t="s">
        <v>3074</v>
      </c>
      <c r="CK49" s="186" t="s">
        <v>2956</v>
      </c>
      <c r="CL49" s="186" t="s">
        <v>3241</v>
      </c>
      <c r="CM49" s="186" t="s">
        <v>3074</v>
      </c>
      <c r="CN49" s="186" t="s">
        <v>3151</v>
      </c>
      <c r="CO49" s="186" t="s">
        <v>3242</v>
      </c>
      <c r="CP49" s="186" t="s">
        <v>3074</v>
      </c>
      <c r="CQ49" s="186" t="s">
        <v>3151</v>
      </c>
      <c r="CR49" s="186" t="s">
        <v>3243</v>
      </c>
      <c r="CS49" s="186" t="s">
        <v>3074</v>
      </c>
      <c r="CT49" s="186" t="s">
        <v>3151</v>
      </c>
      <c r="CU49" s="186" t="s">
        <v>3242</v>
      </c>
      <c r="CV49" s="186" t="s">
        <v>3074</v>
      </c>
      <c r="CW49" s="186" t="s">
        <v>3151</v>
      </c>
      <c r="CX49" s="186" t="s">
        <v>3242</v>
      </c>
      <c r="CY49" s="186" t="s">
        <v>3074</v>
      </c>
      <c r="CZ49" s="186" t="s">
        <v>2956</v>
      </c>
      <c r="DA49" s="186" t="s">
        <v>3244</v>
      </c>
      <c r="DB49" s="186" t="s">
        <v>3074</v>
      </c>
      <c r="DC49" s="186" t="s">
        <v>2956</v>
      </c>
      <c r="DD49" s="186" t="s">
        <v>3244</v>
      </c>
      <c r="DE49" s="186" t="s">
        <v>3074</v>
      </c>
      <c r="DF49" s="186" t="s">
        <v>2956</v>
      </c>
      <c r="DG49" s="186" t="s">
        <v>3241</v>
      </c>
      <c r="DH49" s="186" t="s">
        <v>3074</v>
      </c>
      <c r="DI49" s="186" t="s">
        <v>2956</v>
      </c>
      <c r="DJ49" s="186" t="s">
        <v>3241</v>
      </c>
      <c r="DK49" s="186" t="s">
        <v>3074</v>
      </c>
      <c r="DL49" s="186" t="s">
        <v>2956</v>
      </c>
      <c r="DM49" s="186" t="s">
        <v>3241</v>
      </c>
      <c r="DN49" s="186" t="s">
        <v>3074</v>
      </c>
      <c r="DO49" s="186" t="s">
        <v>2956</v>
      </c>
      <c r="DP49" s="186" t="s">
        <v>3241</v>
      </c>
      <c r="DQ49" s="186" t="s">
        <v>3074</v>
      </c>
      <c r="DR49" s="186" t="s">
        <v>2956</v>
      </c>
      <c r="DS49" s="186" t="s">
        <v>3245</v>
      </c>
      <c r="DT49" s="186" t="s">
        <v>3074</v>
      </c>
      <c r="DU49" s="186" t="s">
        <v>2956</v>
      </c>
      <c r="DV49" s="186" t="s">
        <v>3246</v>
      </c>
      <c r="DW49" s="186" t="s">
        <v>3074</v>
      </c>
      <c r="DX49" s="186" t="s">
        <v>2956</v>
      </c>
      <c r="DY49" s="186" t="s">
        <v>3247</v>
      </c>
      <c r="DZ49" s="186" t="s">
        <v>3074</v>
      </c>
      <c r="EA49" s="186" t="s">
        <v>2956</v>
      </c>
      <c r="EB49" s="186" t="s">
        <v>3248</v>
      </c>
      <c r="EC49" s="186" t="s">
        <v>3074</v>
      </c>
      <c r="ED49" s="186" t="s">
        <v>2956</v>
      </c>
      <c r="EE49" s="186" t="s">
        <v>3249</v>
      </c>
      <c r="EF49" s="186" t="s">
        <v>3074</v>
      </c>
      <c r="EG49" s="186" t="s">
        <v>2956</v>
      </c>
      <c r="EH49" s="186" t="s">
        <v>2956</v>
      </c>
      <c r="EI49" s="186" t="s">
        <v>3074</v>
      </c>
      <c r="EJ49" s="186" t="s">
        <v>2956</v>
      </c>
      <c r="EK49" s="186" t="s">
        <v>3250</v>
      </c>
      <c r="EL49" s="186" t="s">
        <v>3074</v>
      </c>
      <c r="EM49" s="186" t="s">
        <v>2956</v>
      </c>
      <c r="EN49" s="186" t="s">
        <v>2956</v>
      </c>
      <c r="EO49" s="186" t="s">
        <v>3074</v>
      </c>
      <c r="EP49" s="186" t="s">
        <v>2956</v>
      </c>
      <c r="EQ49" s="186" t="s">
        <v>2956</v>
      </c>
      <c r="ER49" s="186" t="s">
        <v>3074</v>
      </c>
      <c r="ES49" s="186" t="s">
        <v>2956</v>
      </c>
      <c r="ET49" s="186" t="s">
        <v>3251</v>
      </c>
    </row>
    <row r="50" spans="1:150" x14ac:dyDescent="0.3">
      <c r="A50" s="1"/>
      <c r="B50" s="187" t="s">
        <v>3252</v>
      </c>
      <c r="C50" s="187" t="s">
        <v>66</v>
      </c>
      <c r="D50" s="187" t="s">
        <v>173</v>
      </c>
      <c r="E50" s="187" t="s">
        <v>3253</v>
      </c>
      <c r="F50" s="187" t="s">
        <v>3254</v>
      </c>
      <c r="G50" s="188" t="s">
        <v>3074</v>
      </c>
      <c r="H50" s="188" t="s">
        <v>2956</v>
      </c>
      <c r="I50" s="188" t="s">
        <v>2956</v>
      </c>
      <c r="J50" s="188" t="s">
        <v>3074</v>
      </c>
      <c r="K50" s="188" t="s">
        <v>2956</v>
      </c>
      <c r="L50" s="188" t="s">
        <v>2956</v>
      </c>
      <c r="M50" s="188" t="s">
        <v>3074</v>
      </c>
      <c r="N50" s="188" t="s">
        <v>2956</v>
      </c>
      <c r="O50" s="188" t="s">
        <v>3232</v>
      </c>
      <c r="P50" s="188" t="s">
        <v>3074</v>
      </c>
      <c r="Q50" s="188" t="s">
        <v>2956</v>
      </c>
      <c r="R50" s="188" t="s">
        <v>2956</v>
      </c>
      <c r="S50" s="188" t="s">
        <v>3074</v>
      </c>
      <c r="T50" s="188" t="s">
        <v>2956</v>
      </c>
      <c r="U50" s="188" t="s">
        <v>3233</v>
      </c>
      <c r="V50" s="188" t="s">
        <v>3074</v>
      </c>
      <c r="W50" s="188" t="s">
        <v>2956</v>
      </c>
      <c r="X50" s="188" t="s">
        <v>3234</v>
      </c>
      <c r="Y50" s="188" t="s">
        <v>3074</v>
      </c>
      <c r="Z50" s="188" t="s">
        <v>2956</v>
      </c>
      <c r="AA50" s="188" t="s">
        <v>3235</v>
      </c>
      <c r="AB50" s="188" t="s">
        <v>3074</v>
      </c>
      <c r="AC50" s="188" t="s">
        <v>2956</v>
      </c>
      <c r="AD50" s="188" t="s">
        <v>2956</v>
      </c>
      <c r="AE50" s="188" t="s">
        <v>3074</v>
      </c>
      <c r="AF50" s="188" t="s">
        <v>2956</v>
      </c>
      <c r="AG50" s="188" t="s">
        <v>3236</v>
      </c>
      <c r="AH50" s="188" t="s">
        <v>3074</v>
      </c>
      <c r="AI50" s="188" t="s">
        <v>2956</v>
      </c>
      <c r="AJ50" s="188" t="s">
        <v>2956</v>
      </c>
      <c r="AK50" s="188" t="s">
        <v>3074</v>
      </c>
      <c r="AL50" s="188" t="s">
        <v>2956</v>
      </c>
      <c r="AM50" s="188" t="s">
        <v>2956</v>
      </c>
      <c r="AN50" s="188" t="s">
        <v>3074</v>
      </c>
      <c r="AO50" s="188" t="s">
        <v>2956</v>
      </c>
      <c r="AP50" s="188" t="s">
        <v>2956</v>
      </c>
      <c r="AQ50" s="188" t="s">
        <v>3074</v>
      </c>
      <c r="AR50" s="188" t="s">
        <v>3240</v>
      </c>
      <c r="AS50" s="188" t="s">
        <v>2956</v>
      </c>
      <c r="AT50" s="188" t="s">
        <v>3074</v>
      </c>
      <c r="AU50" s="188" t="s">
        <v>2956</v>
      </c>
      <c r="AV50" s="188" t="s">
        <v>3255</v>
      </c>
      <c r="AW50" s="188" t="s">
        <v>3074</v>
      </c>
      <c r="AX50" s="188" t="s">
        <v>2956</v>
      </c>
      <c r="AY50" s="188" t="s">
        <v>3255</v>
      </c>
      <c r="AZ50" s="188" t="s">
        <v>3074</v>
      </c>
      <c r="BA50" s="188" t="s">
        <v>2956</v>
      </c>
      <c r="BB50" s="188" t="s">
        <v>3255</v>
      </c>
      <c r="BC50" s="188" t="s">
        <v>3074</v>
      </c>
      <c r="BD50" s="188" t="s">
        <v>2956</v>
      </c>
      <c r="BE50" s="188" t="s">
        <v>3255</v>
      </c>
      <c r="BF50" s="188" t="s">
        <v>3074</v>
      </c>
      <c r="BG50" s="188" t="s">
        <v>2956</v>
      </c>
      <c r="BH50" s="188" t="s">
        <v>3255</v>
      </c>
      <c r="BI50" s="188" t="s">
        <v>3074</v>
      </c>
      <c r="BJ50" s="188" t="s">
        <v>2956</v>
      </c>
      <c r="BK50" s="188" t="s">
        <v>3255</v>
      </c>
      <c r="BL50" s="188" t="s">
        <v>3074</v>
      </c>
      <c r="BM50" s="188" t="s">
        <v>2956</v>
      </c>
      <c r="BN50" s="188" t="s">
        <v>3256</v>
      </c>
      <c r="BO50" s="188" t="s">
        <v>3074</v>
      </c>
      <c r="BP50" s="188" t="s">
        <v>2956</v>
      </c>
      <c r="BQ50" s="188" t="s">
        <v>3255</v>
      </c>
      <c r="BR50" s="188" t="s">
        <v>3074</v>
      </c>
      <c r="BS50" s="188" t="s">
        <v>2956</v>
      </c>
      <c r="BT50" s="188" t="s">
        <v>3255</v>
      </c>
      <c r="BU50" s="188" t="s">
        <v>3074</v>
      </c>
      <c r="BV50" s="188" t="s">
        <v>2956</v>
      </c>
      <c r="BW50" s="188" t="s">
        <v>3255</v>
      </c>
      <c r="BX50" s="188" t="s">
        <v>3074</v>
      </c>
      <c r="BY50" s="188" t="s">
        <v>2956</v>
      </c>
      <c r="BZ50" s="188" t="s">
        <v>3255</v>
      </c>
      <c r="CA50" s="188" t="s">
        <v>3074</v>
      </c>
      <c r="CB50" s="188" t="s">
        <v>2956</v>
      </c>
      <c r="CC50" s="188" t="s">
        <v>3255</v>
      </c>
      <c r="CD50" s="188" t="s">
        <v>3074</v>
      </c>
      <c r="CE50" s="188" t="s">
        <v>2956</v>
      </c>
      <c r="CF50" s="188" t="s">
        <v>3255</v>
      </c>
      <c r="CG50" s="188" t="s">
        <v>3074</v>
      </c>
      <c r="CH50" s="188" t="s">
        <v>2956</v>
      </c>
      <c r="CI50" s="188" t="s">
        <v>3255</v>
      </c>
      <c r="CJ50" s="188" t="s">
        <v>3074</v>
      </c>
      <c r="CK50" s="188" t="s">
        <v>2956</v>
      </c>
      <c r="CL50" s="188" t="s">
        <v>3255</v>
      </c>
      <c r="CM50" s="188" t="s">
        <v>3074</v>
      </c>
      <c r="CN50" s="188" t="s">
        <v>3151</v>
      </c>
      <c r="CO50" s="188" t="s">
        <v>3257</v>
      </c>
      <c r="CP50" s="188" t="s">
        <v>3074</v>
      </c>
      <c r="CQ50" s="188" t="s">
        <v>3151</v>
      </c>
      <c r="CR50" s="188" t="s">
        <v>3258</v>
      </c>
      <c r="CS50" s="188" t="s">
        <v>3074</v>
      </c>
      <c r="CT50" s="188" t="s">
        <v>3151</v>
      </c>
      <c r="CU50" s="188" t="s">
        <v>3257</v>
      </c>
      <c r="CV50" s="188" t="s">
        <v>3074</v>
      </c>
      <c r="CW50" s="188" t="s">
        <v>3151</v>
      </c>
      <c r="CX50" s="188" t="s">
        <v>3257</v>
      </c>
      <c r="CY50" s="188" t="s">
        <v>3074</v>
      </c>
      <c r="CZ50" s="188" t="s">
        <v>2956</v>
      </c>
      <c r="DA50" s="188" t="s">
        <v>3259</v>
      </c>
      <c r="DB50" s="188" t="s">
        <v>3074</v>
      </c>
      <c r="DC50" s="188" t="s">
        <v>2956</v>
      </c>
      <c r="DD50" s="188" t="s">
        <v>3259</v>
      </c>
      <c r="DE50" s="188" t="s">
        <v>3074</v>
      </c>
      <c r="DF50" s="188" t="s">
        <v>2956</v>
      </c>
      <c r="DG50" s="188" t="s">
        <v>3255</v>
      </c>
      <c r="DH50" s="188" t="s">
        <v>3074</v>
      </c>
      <c r="DI50" s="188" t="s">
        <v>2956</v>
      </c>
      <c r="DJ50" s="188" t="s">
        <v>3255</v>
      </c>
      <c r="DK50" s="188" t="s">
        <v>3074</v>
      </c>
      <c r="DL50" s="188" t="s">
        <v>2956</v>
      </c>
      <c r="DM50" s="188" t="s">
        <v>3255</v>
      </c>
      <c r="DN50" s="188" t="s">
        <v>3074</v>
      </c>
      <c r="DO50" s="188" t="s">
        <v>2956</v>
      </c>
      <c r="DP50" s="188" t="s">
        <v>3255</v>
      </c>
      <c r="DQ50" s="188" t="s">
        <v>3074</v>
      </c>
      <c r="DR50" s="188" t="s">
        <v>2956</v>
      </c>
      <c r="DS50" s="188" t="s">
        <v>3245</v>
      </c>
      <c r="DT50" s="188" t="s">
        <v>3074</v>
      </c>
      <c r="DU50" s="188" t="s">
        <v>2956</v>
      </c>
      <c r="DV50" s="188" t="s">
        <v>3246</v>
      </c>
      <c r="DW50" s="188" t="s">
        <v>3074</v>
      </c>
      <c r="DX50" s="188" t="s">
        <v>2956</v>
      </c>
      <c r="DY50" s="188" t="s">
        <v>2956</v>
      </c>
      <c r="DZ50" s="188" t="s">
        <v>3074</v>
      </c>
      <c r="EA50" s="188" t="s">
        <v>2956</v>
      </c>
      <c r="EB50" s="188" t="s">
        <v>2956</v>
      </c>
      <c r="EC50" s="188" t="s">
        <v>3074</v>
      </c>
      <c r="ED50" s="188" t="s">
        <v>2956</v>
      </c>
      <c r="EE50" s="188" t="s">
        <v>2956</v>
      </c>
      <c r="EF50" s="188" t="s">
        <v>3074</v>
      </c>
      <c r="EG50" s="188" t="s">
        <v>2956</v>
      </c>
      <c r="EH50" s="188" t="s">
        <v>2956</v>
      </c>
      <c r="EI50" s="188" t="s">
        <v>3074</v>
      </c>
      <c r="EJ50" s="188" t="s">
        <v>2956</v>
      </c>
      <c r="EK50" s="188" t="s">
        <v>3250</v>
      </c>
      <c r="EL50" s="188" t="s">
        <v>3074</v>
      </c>
      <c r="EM50" s="188" t="s">
        <v>2956</v>
      </c>
      <c r="EN50" s="188" t="s">
        <v>2956</v>
      </c>
      <c r="EO50" s="188" t="s">
        <v>3074</v>
      </c>
      <c r="EP50" s="188" t="s">
        <v>2956</v>
      </c>
      <c r="EQ50" s="188" t="s">
        <v>2956</v>
      </c>
      <c r="ER50" s="188" t="s">
        <v>3074</v>
      </c>
      <c r="ES50" s="188" t="s">
        <v>2956</v>
      </c>
      <c r="ET50" s="188" t="s">
        <v>2956</v>
      </c>
    </row>
    <row r="51" spans="1:150" x14ac:dyDescent="0.3">
      <c r="A51" s="1"/>
      <c r="B51" s="187" t="s">
        <v>3260</v>
      </c>
      <c r="C51" s="187" t="s">
        <v>66</v>
      </c>
      <c r="D51" s="187" t="s">
        <v>173</v>
      </c>
      <c r="E51" s="187" t="s">
        <v>3261</v>
      </c>
      <c r="F51" s="187" t="s">
        <v>3262</v>
      </c>
      <c r="G51" s="188" t="s">
        <v>3074</v>
      </c>
      <c r="H51" s="188" t="s">
        <v>2956</v>
      </c>
      <c r="I51" s="188" t="s">
        <v>2956</v>
      </c>
      <c r="J51" s="188" t="s">
        <v>3074</v>
      </c>
      <c r="K51" s="188" t="s">
        <v>2956</v>
      </c>
      <c r="L51" s="188" t="s">
        <v>2956</v>
      </c>
      <c r="M51" s="188" t="s">
        <v>3074</v>
      </c>
      <c r="N51" s="188" t="s">
        <v>2956</v>
      </c>
      <c r="O51" s="188" t="s">
        <v>2956</v>
      </c>
      <c r="P51" s="188" t="s">
        <v>3074</v>
      </c>
      <c r="Q51" s="188" t="s">
        <v>2956</v>
      </c>
      <c r="R51" s="188" t="s">
        <v>2956</v>
      </c>
      <c r="S51" s="188" t="s">
        <v>3074</v>
      </c>
      <c r="T51" s="188" t="s">
        <v>2956</v>
      </c>
      <c r="U51" s="188" t="s">
        <v>2956</v>
      </c>
      <c r="V51" s="188" t="s">
        <v>3074</v>
      </c>
      <c r="W51" s="188" t="s">
        <v>2956</v>
      </c>
      <c r="X51" s="188" t="s">
        <v>2956</v>
      </c>
      <c r="Y51" s="188" t="s">
        <v>3074</v>
      </c>
      <c r="Z51" s="188" t="s">
        <v>2956</v>
      </c>
      <c r="AA51" s="188" t="s">
        <v>2956</v>
      </c>
      <c r="AB51" s="188" t="s">
        <v>3074</v>
      </c>
      <c r="AC51" s="188" t="s">
        <v>2956</v>
      </c>
      <c r="AD51" s="188" t="s">
        <v>2956</v>
      </c>
      <c r="AE51" s="188" t="s">
        <v>3074</v>
      </c>
      <c r="AF51" s="188" t="s">
        <v>2956</v>
      </c>
      <c r="AG51" s="188" t="s">
        <v>2956</v>
      </c>
      <c r="AH51" s="188" t="s">
        <v>3074</v>
      </c>
      <c r="AI51" s="188" t="s">
        <v>2956</v>
      </c>
      <c r="AJ51" s="188" t="s">
        <v>2956</v>
      </c>
      <c r="AK51" s="188" t="s">
        <v>3074</v>
      </c>
      <c r="AL51" s="188" t="s">
        <v>2956</v>
      </c>
      <c r="AM51" s="188" t="s">
        <v>2956</v>
      </c>
      <c r="AN51" s="188" t="s">
        <v>3074</v>
      </c>
      <c r="AO51" s="188" t="s">
        <v>2956</v>
      </c>
      <c r="AP51" s="188" t="s">
        <v>2956</v>
      </c>
      <c r="AQ51" s="188" t="s">
        <v>3074</v>
      </c>
      <c r="AR51" s="188" t="s">
        <v>2956</v>
      </c>
      <c r="AS51" s="188" t="s">
        <v>2956</v>
      </c>
      <c r="AT51" s="188" t="s">
        <v>3074</v>
      </c>
      <c r="AU51" s="188" t="s">
        <v>2956</v>
      </c>
      <c r="AV51" s="188" t="s">
        <v>2956</v>
      </c>
      <c r="AW51" s="188" t="s">
        <v>3074</v>
      </c>
      <c r="AX51" s="188" t="s">
        <v>2956</v>
      </c>
      <c r="AY51" s="188" t="s">
        <v>2956</v>
      </c>
      <c r="AZ51" s="188" t="s">
        <v>3074</v>
      </c>
      <c r="BA51" s="188" t="s">
        <v>2956</v>
      </c>
      <c r="BB51" s="188" t="s">
        <v>2956</v>
      </c>
      <c r="BC51" s="188" t="s">
        <v>3074</v>
      </c>
      <c r="BD51" s="188" t="s">
        <v>2956</v>
      </c>
      <c r="BE51" s="188" t="s">
        <v>2956</v>
      </c>
      <c r="BF51" s="188" t="s">
        <v>3074</v>
      </c>
      <c r="BG51" s="188" t="s">
        <v>2956</v>
      </c>
      <c r="BH51" s="188" t="s">
        <v>2956</v>
      </c>
      <c r="BI51" s="188" t="s">
        <v>3074</v>
      </c>
      <c r="BJ51" s="188" t="s">
        <v>2956</v>
      </c>
      <c r="BK51" s="188" t="s">
        <v>2956</v>
      </c>
      <c r="BL51" s="188" t="s">
        <v>3074</v>
      </c>
      <c r="BM51" s="188" t="s">
        <v>2956</v>
      </c>
      <c r="BN51" s="188" t="s">
        <v>2956</v>
      </c>
      <c r="BO51" s="188" t="s">
        <v>3074</v>
      </c>
      <c r="BP51" s="188" t="s">
        <v>2956</v>
      </c>
      <c r="BQ51" s="188" t="s">
        <v>2956</v>
      </c>
      <c r="BR51" s="188" t="s">
        <v>3074</v>
      </c>
      <c r="BS51" s="188" t="s">
        <v>2956</v>
      </c>
      <c r="BT51" s="188" t="s">
        <v>2956</v>
      </c>
      <c r="BU51" s="188" t="s">
        <v>3074</v>
      </c>
      <c r="BV51" s="188" t="s">
        <v>2956</v>
      </c>
      <c r="BW51" s="188" t="s">
        <v>2956</v>
      </c>
      <c r="BX51" s="188" t="s">
        <v>3074</v>
      </c>
      <c r="BY51" s="188" t="s">
        <v>2956</v>
      </c>
      <c r="BZ51" s="188" t="s">
        <v>2956</v>
      </c>
      <c r="CA51" s="188" t="s">
        <v>3074</v>
      </c>
      <c r="CB51" s="188" t="s">
        <v>2956</v>
      </c>
      <c r="CC51" s="188" t="s">
        <v>2956</v>
      </c>
      <c r="CD51" s="188" t="s">
        <v>3074</v>
      </c>
      <c r="CE51" s="188" t="s">
        <v>2956</v>
      </c>
      <c r="CF51" s="188" t="s">
        <v>2956</v>
      </c>
      <c r="CG51" s="188" t="s">
        <v>3074</v>
      </c>
      <c r="CH51" s="188" t="s">
        <v>2956</v>
      </c>
      <c r="CI51" s="188" t="s">
        <v>2956</v>
      </c>
      <c r="CJ51" s="188" t="s">
        <v>3074</v>
      </c>
      <c r="CK51" s="188" t="s">
        <v>2956</v>
      </c>
      <c r="CL51" s="188" t="s">
        <v>2956</v>
      </c>
      <c r="CM51" s="188" t="s">
        <v>3074</v>
      </c>
      <c r="CN51" s="188" t="s">
        <v>2956</v>
      </c>
      <c r="CO51" s="188" t="s">
        <v>2956</v>
      </c>
      <c r="CP51" s="188" t="s">
        <v>3074</v>
      </c>
      <c r="CQ51" s="188" t="s">
        <v>2956</v>
      </c>
      <c r="CR51" s="188" t="s">
        <v>2956</v>
      </c>
      <c r="CS51" s="188" t="s">
        <v>3074</v>
      </c>
      <c r="CT51" s="188" t="s">
        <v>2956</v>
      </c>
      <c r="CU51" s="188" t="s">
        <v>2956</v>
      </c>
      <c r="CV51" s="188" t="s">
        <v>3074</v>
      </c>
      <c r="CW51" s="188" t="s">
        <v>2956</v>
      </c>
      <c r="CX51" s="188" t="s">
        <v>2956</v>
      </c>
      <c r="CY51" s="188" t="s">
        <v>3074</v>
      </c>
      <c r="CZ51" s="188" t="s">
        <v>2956</v>
      </c>
      <c r="DA51" s="188" t="s">
        <v>2956</v>
      </c>
      <c r="DB51" s="188" t="s">
        <v>3074</v>
      </c>
      <c r="DC51" s="188" t="s">
        <v>2956</v>
      </c>
      <c r="DD51" s="188" t="s">
        <v>2956</v>
      </c>
      <c r="DE51" s="188" t="s">
        <v>3074</v>
      </c>
      <c r="DF51" s="188" t="s">
        <v>2956</v>
      </c>
      <c r="DG51" s="188" t="s">
        <v>2956</v>
      </c>
      <c r="DH51" s="188" t="s">
        <v>3074</v>
      </c>
      <c r="DI51" s="188" t="s">
        <v>2956</v>
      </c>
      <c r="DJ51" s="188" t="s">
        <v>2956</v>
      </c>
      <c r="DK51" s="188" t="s">
        <v>3074</v>
      </c>
      <c r="DL51" s="188" t="s">
        <v>2956</v>
      </c>
      <c r="DM51" s="188" t="s">
        <v>2956</v>
      </c>
      <c r="DN51" s="188" t="s">
        <v>3074</v>
      </c>
      <c r="DO51" s="188" t="s">
        <v>2956</v>
      </c>
      <c r="DP51" s="188" t="s">
        <v>2956</v>
      </c>
      <c r="DQ51" s="188" t="s">
        <v>3074</v>
      </c>
      <c r="DR51" s="188" t="s">
        <v>2956</v>
      </c>
      <c r="DS51" s="188" t="s">
        <v>2956</v>
      </c>
      <c r="DT51" s="188" t="s">
        <v>3074</v>
      </c>
      <c r="DU51" s="188" t="s">
        <v>2956</v>
      </c>
      <c r="DV51" s="188" t="s">
        <v>2956</v>
      </c>
      <c r="DW51" s="188" t="s">
        <v>3074</v>
      </c>
      <c r="DX51" s="188" t="s">
        <v>2956</v>
      </c>
      <c r="DY51" s="188" t="s">
        <v>2956</v>
      </c>
      <c r="DZ51" s="188" t="s">
        <v>3074</v>
      </c>
      <c r="EA51" s="188" t="s">
        <v>2956</v>
      </c>
      <c r="EB51" s="188" t="s">
        <v>2956</v>
      </c>
      <c r="EC51" s="188" t="s">
        <v>3074</v>
      </c>
      <c r="ED51" s="188" t="s">
        <v>2956</v>
      </c>
      <c r="EE51" s="188" t="s">
        <v>2956</v>
      </c>
      <c r="EF51" s="188" t="s">
        <v>3074</v>
      </c>
      <c r="EG51" s="188" t="s">
        <v>2956</v>
      </c>
      <c r="EH51" s="188" t="s">
        <v>2956</v>
      </c>
      <c r="EI51" s="188" t="s">
        <v>3074</v>
      </c>
      <c r="EJ51" s="188" t="s">
        <v>2956</v>
      </c>
      <c r="EK51" s="188" t="s">
        <v>2956</v>
      </c>
      <c r="EL51" s="188" t="s">
        <v>3074</v>
      </c>
      <c r="EM51" s="188" t="s">
        <v>2956</v>
      </c>
      <c r="EN51" s="188" t="s">
        <v>2956</v>
      </c>
      <c r="EO51" s="188" t="s">
        <v>3074</v>
      </c>
      <c r="EP51" s="188" t="s">
        <v>2956</v>
      </c>
      <c r="EQ51" s="188" t="s">
        <v>2956</v>
      </c>
      <c r="ER51" s="188" t="s">
        <v>3074</v>
      </c>
      <c r="ES51" s="188" t="s">
        <v>2956</v>
      </c>
      <c r="ET51" s="188" t="s">
        <v>2956</v>
      </c>
    </row>
    <row r="52" spans="1:150" x14ac:dyDescent="0.3">
      <c r="A52" s="1"/>
      <c r="B52" s="187" t="s">
        <v>3263</v>
      </c>
      <c r="C52" s="187" t="s">
        <v>66</v>
      </c>
      <c r="D52" s="187" t="s">
        <v>173</v>
      </c>
      <c r="E52" s="187" t="s">
        <v>3264</v>
      </c>
      <c r="F52" s="187" t="s">
        <v>3265</v>
      </c>
      <c r="G52" s="188" t="s">
        <v>3074</v>
      </c>
      <c r="H52" s="188" t="s">
        <v>2956</v>
      </c>
      <c r="I52" s="188" t="s">
        <v>2956</v>
      </c>
      <c r="J52" s="188" t="s">
        <v>3074</v>
      </c>
      <c r="K52" s="188" t="s">
        <v>2956</v>
      </c>
      <c r="L52" s="188" t="s">
        <v>2956</v>
      </c>
      <c r="M52" s="188" t="s">
        <v>3074</v>
      </c>
      <c r="N52" s="188" t="s">
        <v>2956</v>
      </c>
      <c r="O52" s="188" t="s">
        <v>2956</v>
      </c>
      <c r="P52" s="188" t="s">
        <v>3074</v>
      </c>
      <c r="Q52" s="188" t="s">
        <v>2956</v>
      </c>
      <c r="R52" s="188" t="s">
        <v>2956</v>
      </c>
      <c r="S52" s="188" t="s">
        <v>3074</v>
      </c>
      <c r="T52" s="188" t="s">
        <v>2956</v>
      </c>
      <c r="U52" s="188" t="s">
        <v>2956</v>
      </c>
      <c r="V52" s="188" t="s">
        <v>3074</v>
      </c>
      <c r="W52" s="188" t="s">
        <v>2956</v>
      </c>
      <c r="X52" s="188" t="s">
        <v>2956</v>
      </c>
      <c r="Y52" s="188" t="s">
        <v>3074</v>
      </c>
      <c r="Z52" s="188" t="s">
        <v>2956</v>
      </c>
      <c r="AA52" s="188" t="s">
        <v>2956</v>
      </c>
      <c r="AB52" s="188" t="s">
        <v>3074</v>
      </c>
      <c r="AC52" s="188" t="s">
        <v>2956</v>
      </c>
      <c r="AD52" s="188" t="s">
        <v>2956</v>
      </c>
      <c r="AE52" s="188" t="s">
        <v>3074</v>
      </c>
      <c r="AF52" s="188" t="s">
        <v>2956</v>
      </c>
      <c r="AG52" s="188" t="s">
        <v>2956</v>
      </c>
      <c r="AH52" s="188" t="s">
        <v>3074</v>
      </c>
      <c r="AI52" s="188" t="s">
        <v>2956</v>
      </c>
      <c r="AJ52" s="188" t="s">
        <v>3237</v>
      </c>
      <c r="AK52" s="188" t="s">
        <v>3074</v>
      </c>
      <c r="AL52" s="188" t="s">
        <v>2956</v>
      </c>
      <c r="AM52" s="188" t="s">
        <v>3238</v>
      </c>
      <c r="AN52" s="188" t="s">
        <v>3074</v>
      </c>
      <c r="AO52" s="188" t="s">
        <v>2956</v>
      </c>
      <c r="AP52" s="188" t="s">
        <v>3239</v>
      </c>
      <c r="AQ52" s="188" t="s">
        <v>3074</v>
      </c>
      <c r="AR52" s="188" t="s">
        <v>2956</v>
      </c>
      <c r="AS52" s="188" t="s">
        <v>3234</v>
      </c>
      <c r="AT52" s="188" t="s">
        <v>3074</v>
      </c>
      <c r="AU52" s="188" t="s">
        <v>2956</v>
      </c>
      <c r="AV52" s="188" t="s">
        <v>3266</v>
      </c>
      <c r="AW52" s="188" t="s">
        <v>3074</v>
      </c>
      <c r="AX52" s="188" t="s">
        <v>2956</v>
      </c>
      <c r="AY52" s="188" t="s">
        <v>3266</v>
      </c>
      <c r="AZ52" s="188" t="s">
        <v>3074</v>
      </c>
      <c r="BA52" s="188" t="s">
        <v>2956</v>
      </c>
      <c r="BB52" s="188" t="s">
        <v>3266</v>
      </c>
      <c r="BC52" s="188" t="s">
        <v>3074</v>
      </c>
      <c r="BD52" s="188" t="s">
        <v>2956</v>
      </c>
      <c r="BE52" s="188" t="s">
        <v>3266</v>
      </c>
      <c r="BF52" s="188" t="s">
        <v>3074</v>
      </c>
      <c r="BG52" s="188" t="s">
        <v>2956</v>
      </c>
      <c r="BH52" s="188" t="s">
        <v>3266</v>
      </c>
      <c r="BI52" s="188" t="s">
        <v>3074</v>
      </c>
      <c r="BJ52" s="188" t="s">
        <v>2956</v>
      </c>
      <c r="BK52" s="188" t="s">
        <v>3266</v>
      </c>
      <c r="BL52" s="188" t="s">
        <v>3074</v>
      </c>
      <c r="BM52" s="188" t="s">
        <v>2956</v>
      </c>
      <c r="BN52" s="188" t="s">
        <v>3267</v>
      </c>
      <c r="BO52" s="188" t="s">
        <v>3074</v>
      </c>
      <c r="BP52" s="188" t="s">
        <v>2956</v>
      </c>
      <c r="BQ52" s="188" t="s">
        <v>3266</v>
      </c>
      <c r="BR52" s="188" t="s">
        <v>3074</v>
      </c>
      <c r="BS52" s="188" t="s">
        <v>2956</v>
      </c>
      <c r="BT52" s="188" t="s">
        <v>3266</v>
      </c>
      <c r="BU52" s="188" t="s">
        <v>3074</v>
      </c>
      <c r="BV52" s="188" t="s">
        <v>2956</v>
      </c>
      <c r="BW52" s="188" t="s">
        <v>3266</v>
      </c>
      <c r="BX52" s="188" t="s">
        <v>3074</v>
      </c>
      <c r="BY52" s="188" t="s">
        <v>2956</v>
      </c>
      <c r="BZ52" s="188" t="s">
        <v>3266</v>
      </c>
      <c r="CA52" s="188" t="s">
        <v>3074</v>
      </c>
      <c r="CB52" s="188" t="s">
        <v>2956</v>
      </c>
      <c r="CC52" s="188" t="s">
        <v>3266</v>
      </c>
      <c r="CD52" s="188" t="s">
        <v>3074</v>
      </c>
      <c r="CE52" s="188" t="s">
        <v>2956</v>
      </c>
      <c r="CF52" s="188" t="s">
        <v>3266</v>
      </c>
      <c r="CG52" s="188" t="s">
        <v>3074</v>
      </c>
      <c r="CH52" s="188" t="s">
        <v>2956</v>
      </c>
      <c r="CI52" s="188" t="s">
        <v>3266</v>
      </c>
      <c r="CJ52" s="188" t="s">
        <v>3074</v>
      </c>
      <c r="CK52" s="188" t="s">
        <v>2956</v>
      </c>
      <c r="CL52" s="188" t="s">
        <v>3266</v>
      </c>
      <c r="CM52" s="188" t="s">
        <v>3074</v>
      </c>
      <c r="CN52" s="188" t="s">
        <v>2956</v>
      </c>
      <c r="CO52" s="188" t="s">
        <v>3268</v>
      </c>
      <c r="CP52" s="188" t="s">
        <v>3074</v>
      </c>
      <c r="CQ52" s="188" t="s">
        <v>2956</v>
      </c>
      <c r="CR52" s="188" t="s">
        <v>3269</v>
      </c>
      <c r="CS52" s="188" t="s">
        <v>3074</v>
      </c>
      <c r="CT52" s="188" t="s">
        <v>2956</v>
      </c>
      <c r="CU52" s="188" t="s">
        <v>3268</v>
      </c>
      <c r="CV52" s="188" t="s">
        <v>3074</v>
      </c>
      <c r="CW52" s="188" t="s">
        <v>2956</v>
      </c>
      <c r="CX52" s="188" t="s">
        <v>3268</v>
      </c>
      <c r="CY52" s="188" t="s">
        <v>3074</v>
      </c>
      <c r="CZ52" s="188" t="s">
        <v>2956</v>
      </c>
      <c r="DA52" s="188" t="s">
        <v>3270</v>
      </c>
      <c r="DB52" s="188" t="s">
        <v>3074</v>
      </c>
      <c r="DC52" s="188" t="s">
        <v>2956</v>
      </c>
      <c r="DD52" s="188" t="s">
        <v>3270</v>
      </c>
      <c r="DE52" s="188" t="s">
        <v>3074</v>
      </c>
      <c r="DF52" s="188" t="s">
        <v>2956</v>
      </c>
      <c r="DG52" s="188" t="s">
        <v>3266</v>
      </c>
      <c r="DH52" s="188" t="s">
        <v>3074</v>
      </c>
      <c r="DI52" s="188" t="s">
        <v>2956</v>
      </c>
      <c r="DJ52" s="188" t="s">
        <v>3266</v>
      </c>
      <c r="DK52" s="188" t="s">
        <v>3074</v>
      </c>
      <c r="DL52" s="188" t="s">
        <v>2956</v>
      </c>
      <c r="DM52" s="188" t="s">
        <v>3266</v>
      </c>
      <c r="DN52" s="188" t="s">
        <v>3074</v>
      </c>
      <c r="DO52" s="188" t="s">
        <v>2956</v>
      </c>
      <c r="DP52" s="188" t="s">
        <v>3266</v>
      </c>
      <c r="DQ52" s="188" t="s">
        <v>3074</v>
      </c>
      <c r="DR52" s="188" t="s">
        <v>2956</v>
      </c>
      <c r="DS52" s="188" t="s">
        <v>2956</v>
      </c>
      <c r="DT52" s="188" t="s">
        <v>3074</v>
      </c>
      <c r="DU52" s="188" t="s">
        <v>2956</v>
      </c>
      <c r="DV52" s="188" t="s">
        <v>2956</v>
      </c>
      <c r="DW52" s="188" t="s">
        <v>3074</v>
      </c>
      <c r="DX52" s="188" t="s">
        <v>2956</v>
      </c>
      <c r="DY52" s="188" t="s">
        <v>3247</v>
      </c>
      <c r="DZ52" s="188" t="s">
        <v>3074</v>
      </c>
      <c r="EA52" s="188" t="s">
        <v>2956</v>
      </c>
      <c r="EB52" s="188" t="s">
        <v>3248</v>
      </c>
      <c r="EC52" s="188" t="s">
        <v>3074</v>
      </c>
      <c r="ED52" s="188" t="s">
        <v>2956</v>
      </c>
      <c r="EE52" s="188" t="s">
        <v>3249</v>
      </c>
      <c r="EF52" s="188" t="s">
        <v>3074</v>
      </c>
      <c r="EG52" s="188" t="s">
        <v>2956</v>
      </c>
      <c r="EH52" s="188" t="s">
        <v>2956</v>
      </c>
      <c r="EI52" s="188" t="s">
        <v>3074</v>
      </c>
      <c r="EJ52" s="188" t="s">
        <v>2956</v>
      </c>
      <c r="EK52" s="188" t="s">
        <v>2956</v>
      </c>
      <c r="EL52" s="188" t="s">
        <v>3074</v>
      </c>
      <c r="EM52" s="188" t="s">
        <v>2956</v>
      </c>
      <c r="EN52" s="188" t="s">
        <v>2956</v>
      </c>
      <c r="EO52" s="188" t="s">
        <v>3074</v>
      </c>
      <c r="EP52" s="188" t="s">
        <v>2956</v>
      </c>
      <c r="EQ52" s="188" t="s">
        <v>2956</v>
      </c>
      <c r="ER52" s="188" t="s">
        <v>3074</v>
      </c>
      <c r="ES52" s="188" t="s">
        <v>2956</v>
      </c>
      <c r="ET52" s="188" t="s">
        <v>3251</v>
      </c>
    </row>
    <row r="53" spans="1:150" x14ac:dyDescent="0.3">
      <c r="A53" s="1"/>
      <c r="B53" s="187" t="s">
        <v>3271</v>
      </c>
      <c r="C53" s="187" t="s">
        <v>66</v>
      </c>
      <c r="D53" s="187" t="s">
        <v>173</v>
      </c>
      <c r="E53" s="187" t="s">
        <v>3272</v>
      </c>
      <c r="F53" s="187" t="s">
        <v>3273</v>
      </c>
      <c r="G53" s="188" t="s">
        <v>3074</v>
      </c>
      <c r="H53" s="188" t="s">
        <v>2956</v>
      </c>
      <c r="I53" s="188" t="s">
        <v>2956</v>
      </c>
      <c r="J53" s="188" t="s">
        <v>3074</v>
      </c>
      <c r="K53" s="188" t="s">
        <v>2956</v>
      </c>
      <c r="L53" s="188" t="s">
        <v>2956</v>
      </c>
      <c r="M53" s="188" t="s">
        <v>3074</v>
      </c>
      <c r="N53" s="188" t="s">
        <v>2956</v>
      </c>
      <c r="O53" s="188" t="s">
        <v>2956</v>
      </c>
      <c r="P53" s="188" t="s">
        <v>3074</v>
      </c>
      <c r="Q53" s="188" t="s">
        <v>2956</v>
      </c>
      <c r="R53" s="188" t="s">
        <v>2956</v>
      </c>
      <c r="S53" s="188" t="s">
        <v>3074</v>
      </c>
      <c r="T53" s="188" t="s">
        <v>2956</v>
      </c>
      <c r="U53" s="188" t="s">
        <v>2956</v>
      </c>
      <c r="V53" s="188" t="s">
        <v>3074</v>
      </c>
      <c r="W53" s="188" t="s">
        <v>2956</v>
      </c>
      <c r="X53" s="188" t="s">
        <v>2956</v>
      </c>
      <c r="Y53" s="188" t="s">
        <v>3074</v>
      </c>
      <c r="Z53" s="188" t="s">
        <v>2956</v>
      </c>
      <c r="AA53" s="188" t="s">
        <v>2956</v>
      </c>
      <c r="AB53" s="188" t="s">
        <v>3074</v>
      </c>
      <c r="AC53" s="188" t="s">
        <v>2956</v>
      </c>
      <c r="AD53" s="188" t="s">
        <v>2956</v>
      </c>
      <c r="AE53" s="188" t="s">
        <v>3074</v>
      </c>
      <c r="AF53" s="188" t="s">
        <v>2956</v>
      </c>
      <c r="AG53" s="188" t="s">
        <v>2956</v>
      </c>
      <c r="AH53" s="188" t="s">
        <v>3074</v>
      </c>
      <c r="AI53" s="188" t="s">
        <v>2956</v>
      </c>
      <c r="AJ53" s="188" t="s">
        <v>2956</v>
      </c>
      <c r="AK53" s="188" t="s">
        <v>3074</v>
      </c>
      <c r="AL53" s="188" t="s">
        <v>2956</v>
      </c>
      <c r="AM53" s="188" t="s">
        <v>2956</v>
      </c>
      <c r="AN53" s="188" t="s">
        <v>3074</v>
      </c>
      <c r="AO53" s="188" t="s">
        <v>2956</v>
      </c>
      <c r="AP53" s="188" t="s">
        <v>2956</v>
      </c>
      <c r="AQ53" s="188" t="s">
        <v>3074</v>
      </c>
      <c r="AR53" s="188" t="s">
        <v>2956</v>
      </c>
      <c r="AS53" s="188" t="s">
        <v>2956</v>
      </c>
      <c r="AT53" s="188" t="s">
        <v>3074</v>
      </c>
      <c r="AU53" s="188" t="s">
        <v>2956</v>
      </c>
      <c r="AV53" s="188" t="s">
        <v>2956</v>
      </c>
      <c r="AW53" s="188" t="s">
        <v>3074</v>
      </c>
      <c r="AX53" s="188" t="s">
        <v>2956</v>
      </c>
      <c r="AY53" s="188" t="s">
        <v>2956</v>
      </c>
      <c r="AZ53" s="188" t="s">
        <v>3074</v>
      </c>
      <c r="BA53" s="188" t="s">
        <v>2956</v>
      </c>
      <c r="BB53" s="188" t="s">
        <v>2956</v>
      </c>
      <c r="BC53" s="188" t="s">
        <v>3074</v>
      </c>
      <c r="BD53" s="188" t="s">
        <v>2956</v>
      </c>
      <c r="BE53" s="188" t="s">
        <v>2956</v>
      </c>
      <c r="BF53" s="188" t="s">
        <v>3074</v>
      </c>
      <c r="BG53" s="188" t="s">
        <v>2956</v>
      </c>
      <c r="BH53" s="188" t="s">
        <v>2956</v>
      </c>
      <c r="BI53" s="188" t="s">
        <v>3074</v>
      </c>
      <c r="BJ53" s="188" t="s">
        <v>2956</v>
      </c>
      <c r="BK53" s="188" t="s">
        <v>2956</v>
      </c>
      <c r="BL53" s="188" t="s">
        <v>3074</v>
      </c>
      <c r="BM53" s="188" t="s">
        <v>2956</v>
      </c>
      <c r="BN53" s="188" t="s">
        <v>2956</v>
      </c>
      <c r="BO53" s="188" t="s">
        <v>3074</v>
      </c>
      <c r="BP53" s="188" t="s">
        <v>2956</v>
      </c>
      <c r="BQ53" s="188" t="s">
        <v>2956</v>
      </c>
      <c r="BR53" s="188" t="s">
        <v>3074</v>
      </c>
      <c r="BS53" s="188" t="s">
        <v>2956</v>
      </c>
      <c r="BT53" s="188" t="s">
        <v>2956</v>
      </c>
      <c r="BU53" s="188" t="s">
        <v>3074</v>
      </c>
      <c r="BV53" s="188" t="s">
        <v>2956</v>
      </c>
      <c r="BW53" s="188" t="s">
        <v>2956</v>
      </c>
      <c r="BX53" s="188" t="s">
        <v>3074</v>
      </c>
      <c r="BY53" s="188" t="s">
        <v>2956</v>
      </c>
      <c r="BZ53" s="188" t="s">
        <v>2956</v>
      </c>
      <c r="CA53" s="188" t="s">
        <v>3074</v>
      </c>
      <c r="CB53" s="188" t="s">
        <v>2956</v>
      </c>
      <c r="CC53" s="188" t="s">
        <v>2956</v>
      </c>
      <c r="CD53" s="188" t="s">
        <v>3074</v>
      </c>
      <c r="CE53" s="188" t="s">
        <v>2956</v>
      </c>
      <c r="CF53" s="188" t="s">
        <v>2956</v>
      </c>
      <c r="CG53" s="188" t="s">
        <v>3074</v>
      </c>
      <c r="CH53" s="188" t="s">
        <v>2956</v>
      </c>
      <c r="CI53" s="188" t="s">
        <v>2956</v>
      </c>
      <c r="CJ53" s="188" t="s">
        <v>3074</v>
      </c>
      <c r="CK53" s="188" t="s">
        <v>2956</v>
      </c>
      <c r="CL53" s="188" t="s">
        <v>2956</v>
      </c>
      <c r="CM53" s="188" t="s">
        <v>3074</v>
      </c>
      <c r="CN53" s="188" t="s">
        <v>2956</v>
      </c>
      <c r="CO53" s="188" t="s">
        <v>2956</v>
      </c>
      <c r="CP53" s="188" t="s">
        <v>3074</v>
      </c>
      <c r="CQ53" s="188" t="s">
        <v>2956</v>
      </c>
      <c r="CR53" s="188" t="s">
        <v>2956</v>
      </c>
      <c r="CS53" s="188" t="s">
        <v>3074</v>
      </c>
      <c r="CT53" s="188" t="s">
        <v>2956</v>
      </c>
      <c r="CU53" s="188" t="s">
        <v>2956</v>
      </c>
      <c r="CV53" s="188" t="s">
        <v>3074</v>
      </c>
      <c r="CW53" s="188" t="s">
        <v>2956</v>
      </c>
      <c r="CX53" s="188" t="s">
        <v>2956</v>
      </c>
      <c r="CY53" s="188" t="s">
        <v>3074</v>
      </c>
      <c r="CZ53" s="188" t="s">
        <v>2956</v>
      </c>
      <c r="DA53" s="188" t="s">
        <v>2956</v>
      </c>
      <c r="DB53" s="188" t="s">
        <v>3074</v>
      </c>
      <c r="DC53" s="188" t="s">
        <v>2956</v>
      </c>
      <c r="DD53" s="188" t="s">
        <v>2956</v>
      </c>
      <c r="DE53" s="188" t="s">
        <v>3074</v>
      </c>
      <c r="DF53" s="188" t="s">
        <v>2956</v>
      </c>
      <c r="DG53" s="188" t="s">
        <v>2956</v>
      </c>
      <c r="DH53" s="188" t="s">
        <v>3074</v>
      </c>
      <c r="DI53" s="188" t="s">
        <v>2956</v>
      </c>
      <c r="DJ53" s="188" t="s">
        <v>2956</v>
      </c>
      <c r="DK53" s="188" t="s">
        <v>3074</v>
      </c>
      <c r="DL53" s="188" t="s">
        <v>2956</v>
      </c>
      <c r="DM53" s="188" t="s">
        <v>2956</v>
      </c>
      <c r="DN53" s="188" t="s">
        <v>3074</v>
      </c>
      <c r="DO53" s="188" t="s">
        <v>2956</v>
      </c>
      <c r="DP53" s="188" t="s">
        <v>2956</v>
      </c>
      <c r="DQ53" s="188" t="s">
        <v>3074</v>
      </c>
      <c r="DR53" s="188" t="s">
        <v>2956</v>
      </c>
      <c r="DS53" s="188" t="s">
        <v>2956</v>
      </c>
      <c r="DT53" s="188" t="s">
        <v>3074</v>
      </c>
      <c r="DU53" s="188" t="s">
        <v>2956</v>
      </c>
      <c r="DV53" s="188" t="s">
        <v>2956</v>
      </c>
      <c r="DW53" s="188" t="s">
        <v>3074</v>
      </c>
      <c r="DX53" s="188" t="s">
        <v>2956</v>
      </c>
      <c r="DY53" s="188" t="s">
        <v>2956</v>
      </c>
      <c r="DZ53" s="188" t="s">
        <v>3074</v>
      </c>
      <c r="EA53" s="188" t="s">
        <v>2956</v>
      </c>
      <c r="EB53" s="188" t="s">
        <v>2956</v>
      </c>
      <c r="EC53" s="188" t="s">
        <v>3074</v>
      </c>
      <c r="ED53" s="188" t="s">
        <v>2956</v>
      </c>
      <c r="EE53" s="188" t="s">
        <v>2956</v>
      </c>
      <c r="EF53" s="188" t="s">
        <v>3074</v>
      </c>
      <c r="EG53" s="188" t="s">
        <v>2956</v>
      </c>
      <c r="EH53" s="188" t="s">
        <v>2956</v>
      </c>
      <c r="EI53" s="188" t="s">
        <v>3074</v>
      </c>
      <c r="EJ53" s="188" t="s">
        <v>2956</v>
      </c>
      <c r="EK53" s="188" t="s">
        <v>2956</v>
      </c>
      <c r="EL53" s="188" t="s">
        <v>3074</v>
      </c>
      <c r="EM53" s="188" t="s">
        <v>2956</v>
      </c>
      <c r="EN53" s="188" t="s">
        <v>2956</v>
      </c>
      <c r="EO53" s="188" t="s">
        <v>3074</v>
      </c>
      <c r="EP53" s="188" t="s">
        <v>2956</v>
      </c>
      <c r="EQ53" s="188" t="s">
        <v>2956</v>
      </c>
      <c r="ER53" s="188" t="s">
        <v>3074</v>
      </c>
      <c r="ES53" s="188" t="s">
        <v>2956</v>
      </c>
      <c r="ET53" s="188" t="s">
        <v>2956</v>
      </c>
    </row>
    <row r="54" spans="1:150" x14ac:dyDescent="0.3">
      <c r="A54" s="1"/>
      <c r="B54" s="186" t="s">
        <v>3274</v>
      </c>
      <c r="C54" s="186" t="s">
        <v>66</v>
      </c>
      <c r="D54" s="186" t="s">
        <v>176</v>
      </c>
      <c r="E54" s="186" t="s">
        <v>3275</v>
      </c>
      <c r="F54" s="186" t="s">
        <v>3276</v>
      </c>
      <c r="G54" s="186" t="s">
        <v>3074</v>
      </c>
      <c r="H54" s="186" t="s">
        <v>2956</v>
      </c>
      <c r="I54" s="186" t="s">
        <v>3277</v>
      </c>
      <c r="J54" s="186" t="s">
        <v>3074</v>
      </c>
      <c r="K54" s="186" t="s">
        <v>2956</v>
      </c>
      <c r="L54" s="186" t="s">
        <v>2956</v>
      </c>
      <c r="M54" s="186" t="s">
        <v>3074</v>
      </c>
      <c r="N54" s="186" t="s">
        <v>2956</v>
      </c>
      <c r="O54" s="186" t="s">
        <v>2956</v>
      </c>
      <c r="P54" s="186" t="s">
        <v>3074</v>
      </c>
      <c r="Q54" s="186" t="s">
        <v>2956</v>
      </c>
      <c r="R54" s="186" t="s">
        <v>2956</v>
      </c>
      <c r="S54" s="186" t="s">
        <v>3074</v>
      </c>
      <c r="T54" s="186" t="s">
        <v>2956</v>
      </c>
      <c r="U54" s="186" t="s">
        <v>2956</v>
      </c>
      <c r="V54" s="186" t="s">
        <v>3074</v>
      </c>
      <c r="W54" s="186" t="s">
        <v>2956</v>
      </c>
      <c r="X54" s="186" t="s">
        <v>3278</v>
      </c>
      <c r="Y54" s="186" t="s">
        <v>3074</v>
      </c>
      <c r="Z54" s="186" t="s">
        <v>2956</v>
      </c>
      <c r="AA54" s="186" t="s">
        <v>2956</v>
      </c>
      <c r="AB54" s="186" t="s">
        <v>3074</v>
      </c>
      <c r="AC54" s="186" t="s">
        <v>2956</v>
      </c>
      <c r="AD54" s="186" t="s">
        <v>2956</v>
      </c>
      <c r="AE54" s="186" t="s">
        <v>3074</v>
      </c>
      <c r="AF54" s="186" t="s">
        <v>2956</v>
      </c>
      <c r="AG54" s="186" t="s">
        <v>3279</v>
      </c>
      <c r="AH54" s="186" t="s">
        <v>3074</v>
      </c>
      <c r="AI54" s="186" t="s">
        <v>2956</v>
      </c>
      <c r="AJ54" s="186" t="s">
        <v>2956</v>
      </c>
      <c r="AK54" s="186" t="s">
        <v>3074</v>
      </c>
      <c r="AL54" s="186" t="s">
        <v>2956</v>
      </c>
      <c r="AM54" s="186" t="s">
        <v>3280</v>
      </c>
      <c r="AN54" s="186" t="s">
        <v>3074</v>
      </c>
      <c r="AO54" s="186" t="s">
        <v>2956</v>
      </c>
      <c r="AP54" s="186" t="s">
        <v>2956</v>
      </c>
      <c r="AQ54" s="186" t="s">
        <v>3074</v>
      </c>
      <c r="AR54" s="186" t="s">
        <v>2956</v>
      </c>
      <c r="AS54" s="186" t="s">
        <v>3151</v>
      </c>
      <c r="AT54" s="186" t="s">
        <v>3074</v>
      </c>
      <c r="AU54" s="186" t="s">
        <v>2956</v>
      </c>
      <c r="AV54" s="186" t="s">
        <v>3151</v>
      </c>
      <c r="AW54" s="186" t="s">
        <v>3074</v>
      </c>
      <c r="AX54" s="186" t="s">
        <v>2956</v>
      </c>
      <c r="AY54" s="186" t="s">
        <v>3151</v>
      </c>
      <c r="AZ54" s="186" t="s">
        <v>3074</v>
      </c>
      <c r="BA54" s="186" t="s">
        <v>2956</v>
      </c>
      <c r="BB54" s="186" t="s">
        <v>3151</v>
      </c>
      <c r="BC54" s="186" t="s">
        <v>3074</v>
      </c>
      <c r="BD54" s="186" t="s">
        <v>2956</v>
      </c>
      <c r="BE54" s="186" t="s">
        <v>3151</v>
      </c>
      <c r="BF54" s="186" t="s">
        <v>3074</v>
      </c>
      <c r="BG54" s="186" t="s">
        <v>2956</v>
      </c>
      <c r="BH54" s="186" t="s">
        <v>3151</v>
      </c>
      <c r="BI54" s="186" t="s">
        <v>3074</v>
      </c>
      <c r="BJ54" s="186" t="s">
        <v>2956</v>
      </c>
      <c r="BK54" s="186" t="s">
        <v>3151</v>
      </c>
      <c r="BL54" s="186" t="s">
        <v>3074</v>
      </c>
      <c r="BM54" s="186" t="s">
        <v>2956</v>
      </c>
      <c r="BN54" s="186" t="s">
        <v>3151</v>
      </c>
      <c r="BO54" s="186" t="s">
        <v>3074</v>
      </c>
      <c r="BP54" s="186" t="s">
        <v>2956</v>
      </c>
      <c r="BQ54" s="186" t="s">
        <v>3151</v>
      </c>
      <c r="BR54" s="186" t="s">
        <v>3074</v>
      </c>
      <c r="BS54" s="186" t="s">
        <v>2956</v>
      </c>
      <c r="BT54" s="186" t="s">
        <v>3151</v>
      </c>
      <c r="BU54" s="186" t="s">
        <v>3074</v>
      </c>
      <c r="BV54" s="186" t="s">
        <v>2956</v>
      </c>
      <c r="BW54" s="186" t="s">
        <v>2956</v>
      </c>
      <c r="BX54" s="186" t="s">
        <v>3074</v>
      </c>
      <c r="BY54" s="186" t="s">
        <v>2956</v>
      </c>
      <c r="BZ54" s="186" t="s">
        <v>2956</v>
      </c>
      <c r="CA54" s="186" t="s">
        <v>3074</v>
      </c>
      <c r="CB54" s="186" t="s">
        <v>2956</v>
      </c>
      <c r="CC54" s="186" t="s">
        <v>3151</v>
      </c>
      <c r="CD54" s="186" t="s">
        <v>3074</v>
      </c>
      <c r="CE54" s="186" t="s">
        <v>2956</v>
      </c>
      <c r="CF54" s="186" t="s">
        <v>3151</v>
      </c>
      <c r="CG54" s="186" t="s">
        <v>3074</v>
      </c>
      <c r="CH54" s="186" t="s">
        <v>2956</v>
      </c>
      <c r="CI54" s="186" t="s">
        <v>3151</v>
      </c>
      <c r="CJ54" s="186" t="s">
        <v>3074</v>
      </c>
      <c r="CK54" s="186" t="s">
        <v>2956</v>
      </c>
      <c r="CL54" s="186" t="s">
        <v>3151</v>
      </c>
      <c r="CM54" s="186" t="s">
        <v>3074</v>
      </c>
      <c r="CN54" s="186" t="s">
        <v>2956</v>
      </c>
      <c r="CO54" s="186" t="s">
        <v>3151</v>
      </c>
      <c r="CP54" s="186" t="s">
        <v>3074</v>
      </c>
      <c r="CQ54" s="186" t="s">
        <v>2956</v>
      </c>
      <c r="CR54" s="186" t="s">
        <v>3151</v>
      </c>
      <c r="CS54" s="186" t="s">
        <v>3074</v>
      </c>
      <c r="CT54" s="186" t="s">
        <v>2956</v>
      </c>
      <c r="CU54" s="186" t="s">
        <v>3151</v>
      </c>
      <c r="CV54" s="186" t="s">
        <v>3074</v>
      </c>
      <c r="CW54" s="186" t="s">
        <v>2956</v>
      </c>
      <c r="CX54" s="186" t="s">
        <v>3151</v>
      </c>
      <c r="CY54" s="186" t="s">
        <v>3074</v>
      </c>
      <c r="CZ54" s="186" t="s">
        <v>2956</v>
      </c>
      <c r="DA54" s="186" t="s">
        <v>3151</v>
      </c>
      <c r="DB54" s="186" t="s">
        <v>3074</v>
      </c>
      <c r="DC54" s="186" t="s">
        <v>2956</v>
      </c>
      <c r="DD54" s="186" t="s">
        <v>3151</v>
      </c>
      <c r="DE54" s="186" t="s">
        <v>3074</v>
      </c>
      <c r="DF54" s="186" t="s">
        <v>2956</v>
      </c>
      <c r="DG54" s="186" t="s">
        <v>3151</v>
      </c>
      <c r="DH54" s="186" t="s">
        <v>3074</v>
      </c>
      <c r="DI54" s="186" t="s">
        <v>2956</v>
      </c>
      <c r="DJ54" s="186" t="s">
        <v>3151</v>
      </c>
      <c r="DK54" s="186" t="s">
        <v>3074</v>
      </c>
      <c r="DL54" s="186" t="s">
        <v>2956</v>
      </c>
      <c r="DM54" s="186" t="s">
        <v>2956</v>
      </c>
      <c r="DN54" s="186" t="s">
        <v>3074</v>
      </c>
      <c r="DO54" s="186" t="s">
        <v>2956</v>
      </c>
      <c r="DP54" s="186" t="s">
        <v>3151</v>
      </c>
      <c r="DQ54" s="186" t="s">
        <v>3074</v>
      </c>
      <c r="DR54" s="186" t="s">
        <v>2956</v>
      </c>
      <c r="DS54" s="186" t="s">
        <v>2956</v>
      </c>
      <c r="DT54" s="186" t="s">
        <v>3074</v>
      </c>
      <c r="DU54" s="186" t="s">
        <v>2956</v>
      </c>
      <c r="DV54" s="186" t="s">
        <v>2956</v>
      </c>
      <c r="DW54" s="186" t="s">
        <v>3074</v>
      </c>
      <c r="DX54" s="186" t="s">
        <v>2956</v>
      </c>
      <c r="DY54" s="186" t="s">
        <v>2956</v>
      </c>
      <c r="DZ54" s="186" t="s">
        <v>3074</v>
      </c>
      <c r="EA54" s="186" t="s">
        <v>2956</v>
      </c>
      <c r="EB54" s="186" t="s">
        <v>2956</v>
      </c>
      <c r="EC54" s="186" t="s">
        <v>3074</v>
      </c>
      <c r="ED54" s="186" t="s">
        <v>2956</v>
      </c>
      <c r="EE54" s="186" t="s">
        <v>2956</v>
      </c>
      <c r="EF54" s="186" t="s">
        <v>3074</v>
      </c>
      <c r="EG54" s="186" t="s">
        <v>2956</v>
      </c>
      <c r="EH54" s="186" t="s">
        <v>2956</v>
      </c>
      <c r="EI54" s="186" t="s">
        <v>3074</v>
      </c>
      <c r="EJ54" s="186" t="s">
        <v>2956</v>
      </c>
      <c r="EK54" s="186" t="s">
        <v>2956</v>
      </c>
      <c r="EL54" s="186" t="s">
        <v>3074</v>
      </c>
      <c r="EM54" s="186" t="s">
        <v>2956</v>
      </c>
      <c r="EN54" s="186" t="s">
        <v>2956</v>
      </c>
      <c r="EO54" s="186" t="s">
        <v>3074</v>
      </c>
      <c r="EP54" s="186" t="s">
        <v>2956</v>
      </c>
      <c r="EQ54" s="186" t="s">
        <v>2956</v>
      </c>
      <c r="ER54" s="186" t="s">
        <v>3074</v>
      </c>
      <c r="ES54" s="186" t="s">
        <v>2956</v>
      </c>
      <c r="ET54" s="186" t="s">
        <v>2956</v>
      </c>
    </row>
    <row r="55" spans="1:150" x14ac:dyDescent="0.3">
      <c r="A55" s="1"/>
      <c r="B55" s="187" t="s">
        <v>3281</v>
      </c>
      <c r="C55" s="187" t="s">
        <v>66</v>
      </c>
      <c r="D55" s="187" t="s">
        <v>176</v>
      </c>
      <c r="E55" s="187" t="s">
        <v>3282</v>
      </c>
      <c r="F55" s="187" t="s">
        <v>3283</v>
      </c>
      <c r="G55" s="188" t="s">
        <v>3074</v>
      </c>
      <c r="H55" s="188" t="s">
        <v>2956</v>
      </c>
      <c r="I55" s="188" t="s">
        <v>3277</v>
      </c>
      <c r="J55" s="188" t="s">
        <v>3074</v>
      </c>
      <c r="K55" s="188" t="s">
        <v>2956</v>
      </c>
      <c r="L55" s="188" t="s">
        <v>2956</v>
      </c>
      <c r="M55" s="188" t="s">
        <v>3074</v>
      </c>
      <c r="N55" s="188" t="s">
        <v>2956</v>
      </c>
      <c r="O55" s="188" t="s">
        <v>2956</v>
      </c>
      <c r="P55" s="188" t="s">
        <v>3074</v>
      </c>
      <c r="Q55" s="188" t="s">
        <v>2956</v>
      </c>
      <c r="R55" s="188" t="s">
        <v>2956</v>
      </c>
      <c r="S55" s="188" t="s">
        <v>3074</v>
      </c>
      <c r="T55" s="188" t="s">
        <v>2956</v>
      </c>
      <c r="U55" s="188" t="s">
        <v>2956</v>
      </c>
      <c r="V55" s="188" t="s">
        <v>3074</v>
      </c>
      <c r="W55" s="188" t="s">
        <v>2956</v>
      </c>
      <c r="X55" s="188" t="s">
        <v>3278</v>
      </c>
      <c r="Y55" s="188" t="s">
        <v>3074</v>
      </c>
      <c r="Z55" s="188" t="s">
        <v>2956</v>
      </c>
      <c r="AA55" s="188" t="s">
        <v>2956</v>
      </c>
      <c r="AB55" s="188" t="s">
        <v>3074</v>
      </c>
      <c r="AC55" s="188" t="s">
        <v>2956</v>
      </c>
      <c r="AD55" s="188" t="s">
        <v>2956</v>
      </c>
      <c r="AE55" s="188" t="s">
        <v>3074</v>
      </c>
      <c r="AF55" s="188" t="s">
        <v>2956</v>
      </c>
      <c r="AG55" s="188" t="s">
        <v>3279</v>
      </c>
      <c r="AH55" s="188" t="s">
        <v>3074</v>
      </c>
      <c r="AI55" s="188" t="s">
        <v>2956</v>
      </c>
      <c r="AJ55" s="188" t="s">
        <v>2956</v>
      </c>
      <c r="AK55" s="188" t="s">
        <v>3074</v>
      </c>
      <c r="AL55" s="188" t="s">
        <v>2956</v>
      </c>
      <c r="AM55" s="188" t="s">
        <v>3280</v>
      </c>
      <c r="AN55" s="188" t="s">
        <v>3074</v>
      </c>
      <c r="AO55" s="188" t="s">
        <v>2956</v>
      </c>
      <c r="AP55" s="188" t="s">
        <v>2956</v>
      </c>
      <c r="AQ55" s="188" t="s">
        <v>3074</v>
      </c>
      <c r="AR55" s="188" t="s">
        <v>2956</v>
      </c>
      <c r="AS55" s="188" t="s">
        <v>3151</v>
      </c>
      <c r="AT55" s="188" t="s">
        <v>3074</v>
      </c>
      <c r="AU55" s="188" t="s">
        <v>2956</v>
      </c>
      <c r="AV55" s="188" t="s">
        <v>3151</v>
      </c>
      <c r="AW55" s="188" t="s">
        <v>3074</v>
      </c>
      <c r="AX55" s="188" t="s">
        <v>2956</v>
      </c>
      <c r="AY55" s="188" t="s">
        <v>3151</v>
      </c>
      <c r="AZ55" s="188" t="s">
        <v>3074</v>
      </c>
      <c r="BA55" s="188" t="s">
        <v>2956</v>
      </c>
      <c r="BB55" s="188" t="s">
        <v>3151</v>
      </c>
      <c r="BC55" s="188" t="s">
        <v>3074</v>
      </c>
      <c r="BD55" s="188" t="s">
        <v>2956</v>
      </c>
      <c r="BE55" s="188" t="s">
        <v>3151</v>
      </c>
      <c r="BF55" s="188" t="s">
        <v>3074</v>
      </c>
      <c r="BG55" s="188" t="s">
        <v>2956</v>
      </c>
      <c r="BH55" s="188" t="s">
        <v>3151</v>
      </c>
      <c r="BI55" s="188" t="s">
        <v>3074</v>
      </c>
      <c r="BJ55" s="188" t="s">
        <v>2956</v>
      </c>
      <c r="BK55" s="188" t="s">
        <v>3151</v>
      </c>
      <c r="BL55" s="188" t="s">
        <v>3074</v>
      </c>
      <c r="BM55" s="188" t="s">
        <v>2956</v>
      </c>
      <c r="BN55" s="188" t="s">
        <v>3151</v>
      </c>
      <c r="BO55" s="188" t="s">
        <v>3074</v>
      </c>
      <c r="BP55" s="188" t="s">
        <v>2956</v>
      </c>
      <c r="BQ55" s="188" t="s">
        <v>3151</v>
      </c>
      <c r="BR55" s="188" t="s">
        <v>3074</v>
      </c>
      <c r="BS55" s="188" t="s">
        <v>2956</v>
      </c>
      <c r="BT55" s="188" t="s">
        <v>3151</v>
      </c>
      <c r="BU55" s="188" t="s">
        <v>3074</v>
      </c>
      <c r="BV55" s="188" t="s">
        <v>2956</v>
      </c>
      <c r="BW55" s="188" t="s">
        <v>2956</v>
      </c>
      <c r="BX55" s="188" t="s">
        <v>3074</v>
      </c>
      <c r="BY55" s="188" t="s">
        <v>2956</v>
      </c>
      <c r="BZ55" s="188" t="s">
        <v>2956</v>
      </c>
      <c r="CA55" s="188" t="s">
        <v>3074</v>
      </c>
      <c r="CB55" s="188" t="s">
        <v>2956</v>
      </c>
      <c r="CC55" s="188" t="s">
        <v>3151</v>
      </c>
      <c r="CD55" s="188" t="s">
        <v>3074</v>
      </c>
      <c r="CE55" s="188" t="s">
        <v>2956</v>
      </c>
      <c r="CF55" s="188" t="s">
        <v>3151</v>
      </c>
      <c r="CG55" s="188" t="s">
        <v>3074</v>
      </c>
      <c r="CH55" s="188" t="s">
        <v>2956</v>
      </c>
      <c r="CI55" s="188" t="s">
        <v>3151</v>
      </c>
      <c r="CJ55" s="188" t="s">
        <v>3074</v>
      </c>
      <c r="CK55" s="188" t="s">
        <v>2956</v>
      </c>
      <c r="CL55" s="188" t="s">
        <v>3151</v>
      </c>
      <c r="CM55" s="188" t="s">
        <v>3074</v>
      </c>
      <c r="CN55" s="188" t="s">
        <v>2956</v>
      </c>
      <c r="CO55" s="188" t="s">
        <v>3151</v>
      </c>
      <c r="CP55" s="188" t="s">
        <v>3074</v>
      </c>
      <c r="CQ55" s="188" t="s">
        <v>2956</v>
      </c>
      <c r="CR55" s="188" t="s">
        <v>3151</v>
      </c>
      <c r="CS55" s="188" t="s">
        <v>3074</v>
      </c>
      <c r="CT55" s="188" t="s">
        <v>2956</v>
      </c>
      <c r="CU55" s="188" t="s">
        <v>3151</v>
      </c>
      <c r="CV55" s="188" t="s">
        <v>3074</v>
      </c>
      <c r="CW55" s="188" t="s">
        <v>2956</v>
      </c>
      <c r="CX55" s="188" t="s">
        <v>3151</v>
      </c>
      <c r="CY55" s="188" t="s">
        <v>3074</v>
      </c>
      <c r="CZ55" s="188" t="s">
        <v>2956</v>
      </c>
      <c r="DA55" s="188" t="s">
        <v>3151</v>
      </c>
      <c r="DB55" s="188" t="s">
        <v>3074</v>
      </c>
      <c r="DC55" s="188" t="s">
        <v>2956</v>
      </c>
      <c r="DD55" s="188" t="s">
        <v>3151</v>
      </c>
      <c r="DE55" s="188" t="s">
        <v>3074</v>
      </c>
      <c r="DF55" s="188" t="s">
        <v>2956</v>
      </c>
      <c r="DG55" s="188" t="s">
        <v>3151</v>
      </c>
      <c r="DH55" s="188" t="s">
        <v>3074</v>
      </c>
      <c r="DI55" s="188" t="s">
        <v>2956</v>
      </c>
      <c r="DJ55" s="188" t="s">
        <v>3151</v>
      </c>
      <c r="DK55" s="188" t="s">
        <v>3074</v>
      </c>
      <c r="DL55" s="188" t="s">
        <v>2956</v>
      </c>
      <c r="DM55" s="188" t="s">
        <v>2956</v>
      </c>
      <c r="DN55" s="188" t="s">
        <v>3074</v>
      </c>
      <c r="DO55" s="188" t="s">
        <v>2956</v>
      </c>
      <c r="DP55" s="188" t="s">
        <v>3151</v>
      </c>
      <c r="DQ55" s="188" t="s">
        <v>3074</v>
      </c>
      <c r="DR55" s="188" t="s">
        <v>2956</v>
      </c>
      <c r="DS55" s="188" t="s">
        <v>2956</v>
      </c>
      <c r="DT55" s="188" t="s">
        <v>3074</v>
      </c>
      <c r="DU55" s="188" t="s">
        <v>2956</v>
      </c>
      <c r="DV55" s="188" t="s">
        <v>2956</v>
      </c>
      <c r="DW55" s="188" t="s">
        <v>3074</v>
      </c>
      <c r="DX55" s="188" t="s">
        <v>2956</v>
      </c>
      <c r="DY55" s="188" t="s">
        <v>2956</v>
      </c>
      <c r="DZ55" s="188" t="s">
        <v>3074</v>
      </c>
      <c r="EA55" s="188" t="s">
        <v>2956</v>
      </c>
      <c r="EB55" s="188" t="s">
        <v>2956</v>
      </c>
      <c r="EC55" s="188" t="s">
        <v>3074</v>
      </c>
      <c r="ED55" s="188" t="s">
        <v>2956</v>
      </c>
      <c r="EE55" s="188" t="s">
        <v>2956</v>
      </c>
      <c r="EF55" s="188" t="s">
        <v>3074</v>
      </c>
      <c r="EG55" s="188" t="s">
        <v>2956</v>
      </c>
      <c r="EH55" s="188" t="s">
        <v>2956</v>
      </c>
      <c r="EI55" s="188" t="s">
        <v>3074</v>
      </c>
      <c r="EJ55" s="188" t="s">
        <v>2956</v>
      </c>
      <c r="EK55" s="188" t="s">
        <v>2956</v>
      </c>
      <c r="EL55" s="188" t="s">
        <v>3074</v>
      </c>
      <c r="EM55" s="188" t="s">
        <v>2956</v>
      </c>
      <c r="EN55" s="188" t="s">
        <v>2956</v>
      </c>
      <c r="EO55" s="188" t="s">
        <v>3074</v>
      </c>
      <c r="EP55" s="188" t="s">
        <v>2956</v>
      </c>
      <c r="EQ55" s="188" t="s">
        <v>2956</v>
      </c>
      <c r="ER55" s="188" t="s">
        <v>3074</v>
      </c>
      <c r="ES55" s="188" t="s">
        <v>2956</v>
      </c>
      <c r="ET55" s="188" t="s">
        <v>2956</v>
      </c>
    </row>
    <row r="56" spans="1:150" x14ac:dyDescent="0.3">
      <c r="A56" s="1"/>
      <c r="B56" s="187" t="s">
        <v>3284</v>
      </c>
      <c r="C56" s="187" t="s">
        <v>66</v>
      </c>
      <c r="D56" s="187" t="s">
        <v>176</v>
      </c>
      <c r="E56" s="187" t="s">
        <v>3285</v>
      </c>
      <c r="F56" s="187" t="s">
        <v>3286</v>
      </c>
      <c r="G56" s="188" t="s">
        <v>3074</v>
      </c>
      <c r="H56" s="188" t="s">
        <v>2956</v>
      </c>
      <c r="I56" s="188" t="s">
        <v>2956</v>
      </c>
      <c r="J56" s="188" t="s">
        <v>3074</v>
      </c>
      <c r="K56" s="188" t="s">
        <v>2956</v>
      </c>
      <c r="L56" s="188" t="s">
        <v>2956</v>
      </c>
      <c r="M56" s="188" t="s">
        <v>3074</v>
      </c>
      <c r="N56" s="188" t="s">
        <v>2956</v>
      </c>
      <c r="O56" s="188" t="s">
        <v>2956</v>
      </c>
      <c r="P56" s="188" t="s">
        <v>3074</v>
      </c>
      <c r="Q56" s="188" t="s">
        <v>2956</v>
      </c>
      <c r="R56" s="188" t="s">
        <v>2956</v>
      </c>
      <c r="S56" s="188" t="s">
        <v>3074</v>
      </c>
      <c r="T56" s="188" t="s">
        <v>2956</v>
      </c>
      <c r="U56" s="188" t="s">
        <v>2956</v>
      </c>
      <c r="V56" s="188" t="s">
        <v>3074</v>
      </c>
      <c r="W56" s="188" t="s">
        <v>2956</v>
      </c>
      <c r="X56" s="188" t="s">
        <v>2956</v>
      </c>
      <c r="Y56" s="188" t="s">
        <v>3074</v>
      </c>
      <c r="Z56" s="188" t="s">
        <v>2956</v>
      </c>
      <c r="AA56" s="188" t="s">
        <v>2956</v>
      </c>
      <c r="AB56" s="188" t="s">
        <v>3074</v>
      </c>
      <c r="AC56" s="188" t="s">
        <v>2956</v>
      </c>
      <c r="AD56" s="188" t="s">
        <v>2956</v>
      </c>
      <c r="AE56" s="188" t="s">
        <v>3074</v>
      </c>
      <c r="AF56" s="188" t="s">
        <v>2956</v>
      </c>
      <c r="AG56" s="188" t="s">
        <v>2956</v>
      </c>
      <c r="AH56" s="188" t="s">
        <v>3074</v>
      </c>
      <c r="AI56" s="188" t="s">
        <v>2956</v>
      </c>
      <c r="AJ56" s="188" t="s">
        <v>2956</v>
      </c>
      <c r="AK56" s="188" t="s">
        <v>3074</v>
      </c>
      <c r="AL56" s="188" t="s">
        <v>2956</v>
      </c>
      <c r="AM56" s="188" t="s">
        <v>2956</v>
      </c>
      <c r="AN56" s="188" t="s">
        <v>3074</v>
      </c>
      <c r="AO56" s="188" t="s">
        <v>2956</v>
      </c>
      <c r="AP56" s="188" t="s">
        <v>2956</v>
      </c>
      <c r="AQ56" s="188" t="s">
        <v>3074</v>
      </c>
      <c r="AR56" s="188" t="s">
        <v>2956</v>
      </c>
      <c r="AS56" s="188" t="s">
        <v>2956</v>
      </c>
      <c r="AT56" s="188" t="s">
        <v>3074</v>
      </c>
      <c r="AU56" s="188" t="s">
        <v>2956</v>
      </c>
      <c r="AV56" s="188" t="s">
        <v>2956</v>
      </c>
      <c r="AW56" s="188" t="s">
        <v>3074</v>
      </c>
      <c r="AX56" s="188" t="s">
        <v>2956</v>
      </c>
      <c r="AY56" s="188" t="s">
        <v>2956</v>
      </c>
      <c r="AZ56" s="188" t="s">
        <v>3074</v>
      </c>
      <c r="BA56" s="188" t="s">
        <v>2956</v>
      </c>
      <c r="BB56" s="188" t="s">
        <v>2956</v>
      </c>
      <c r="BC56" s="188" t="s">
        <v>3074</v>
      </c>
      <c r="BD56" s="188" t="s">
        <v>2956</v>
      </c>
      <c r="BE56" s="188" t="s">
        <v>2956</v>
      </c>
      <c r="BF56" s="188" t="s">
        <v>3074</v>
      </c>
      <c r="BG56" s="188" t="s">
        <v>2956</v>
      </c>
      <c r="BH56" s="188" t="s">
        <v>2956</v>
      </c>
      <c r="BI56" s="188" t="s">
        <v>3074</v>
      </c>
      <c r="BJ56" s="188" t="s">
        <v>2956</v>
      </c>
      <c r="BK56" s="188" t="s">
        <v>2956</v>
      </c>
      <c r="BL56" s="188" t="s">
        <v>3074</v>
      </c>
      <c r="BM56" s="188" t="s">
        <v>2956</v>
      </c>
      <c r="BN56" s="188" t="s">
        <v>2956</v>
      </c>
      <c r="BO56" s="188" t="s">
        <v>3074</v>
      </c>
      <c r="BP56" s="188" t="s">
        <v>2956</v>
      </c>
      <c r="BQ56" s="188" t="s">
        <v>2956</v>
      </c>
      <c r="BR56" s="188" t="s">
        <v>3074</v>
      </c>
      <c r="BS56" s="188" t="s">
        <v>2956</v>
      </c>
      <c r="BT56" s="188" t="s">
        <v>2956</v>
      </c>
      <c r="BU56" s="188" t="s">
        <v>3074</v>
      </c>
      <c r="BV56" s="188" t="s">
        <v>2956</v>
      </c>
      <c r="BW56" s="188" t="s">
        <v>2956</v>
      </c>
      <c r="BX56" s="188" t="s">
        <v>3074</v>
      </c>
      <c r="BY56" s="188" t="s">
        <v>2956</v>
      </c>
      <c r="BZ56" s="188" t="s">
        <v>2956</v>
      </c>
      <c r="CA56" s="188" t="s">
        <v>3074</v>
      </c>
      <c r="CB56" s="188" t="s">
        <v>2956</v>
      </c>
      <c r="CC56" s="188" t="s">
        <v>2956</v>
      </c>
      <c r="CD56" s="188" t="s">
        <v>3074</v>
      </c>
      <c r="CE56" s="188" t="s">
        <v>2956</v>
      </c>
      <c r="CF56" s="188" t="s">
        <v>2956</v>
      </c>
      <c r="CG56" s="188" t="s">
        <v>3074</v>
      </c>
      <c r="CH56" s="188" t="s">
        <v>2956</v>
      </c>
      <c r="CI56" s="188" t="s">
        <v>2956</v>
      </c>
      <c r="CJ56" s="188" t="s">
        <v>3074</v>
      </c>
      <c r="CK56" s="188" t="s">
        <v>2956</v>
      </c>
      <c r="CL56" s="188" t="s">
        <v>2956</v>
      </c>
      <c r="CM56" s="188" t="s">
        <v>3074</v>
      </c>
      <c r="CN56" s="188" t="s">
        <v>2956</v>
      </c>
      <c r="CO56" s="188" t="s">
        <v>2956</v>
      </c>
      <c r="CP56" s="188" t="s">
        <v>3074</v>
      </c>
      <c r="CQ56" s="188" t="s">
        <v>2956</v>
      </c>
      <c r="CR56" s="188" t="s">
        <v>2956</v>
      </c>
      <c r="CS56" s="188" t="s">
        <v>3074</v>
      </c>
      <c r="CT56" s="188" t="s">
        <v>2956</v>
      </c>
      <c r="CU56" s="188" t="s">
        <v>2956</v>
      </c>
      <c r="CV56" s="188" t="s">
        <v>3074</v>
      </c>
      <c r="CW56" s="188" t="s">
        <v>2956</v>
      </c>
      <c r="CX56" s="188" t="s">
        <v>2956</v>
      </c>
      <c r="CY56" s="188" t="s">
        <v>3074</v>
      </c>
      <c r="CZ56" s="188" t="s">
        <v>2956</v>
      </c>
      <c r="DA56" s="188" t="s">
        <v>2956</v>
      </c>
      <c r="DB56" s="188" t="s">
        <v>3074</v>
      </c>
      <c r="DC56" s="188" t="s">
        <v>2956</v>
      </c>
      <c r="DD56" s="188" t="s">
        <v>2956</v>
      </c>
      <c r="DE56" s="188" t="s">
        <v>3074</v>
      </c>
      <c r="DF56" s="188" t="s">
        <v>2956</v>
      </c>
      <c r="DG56" s="188" t="s">
        <v>2956</v>
      </c>
      <c r="DH56" s="188" t="s">
        <v>3074</v>
      </c>
      <c r="DI56" s="188" t="s">
        <v>2956</v>
      </c>
      <c r="DJ56" s="188" t="s">
        <v>2956</v>
      </c>
      <c r="DK56" s="188" t="s">
        <v>3074</v>
      </c>
      <c r="DL56" s="188" t="s">
        <v>2956</v>
      </c>
      <c r="DM56" s="188" t="s">
        <v>2956</v>
      </c>
      <c r="DN56" s="188" t="s">
        <v>3074</v>
      </c>
      <c r="DO56" s="188" t="s">
        <v>2956</v>
      </c>
      <c r="DP56" s="188" t="s">
        <v>2956</v>
      </c>
      <c r="DQ56" s="188" t="s">
        <v>3074</v>
      </c>
      <c r="DR56" s="188" t="s">
        <v>2956</v>
      </c>
      <c r="DS56" s="188" t="s">
        <v>2956</v>
      </c>
      <c r="DT56" s="188" t="s">
        <v>3074</v>
      </c>
      <c r="DU56" s="188" t="s">
        <v>2956</v>
      </c>
      <c r="DV56" s="188" t="s">
        <v>2956</v>
      </c>
      <c r="DW56" s="188" t="s">
        <v>3074</v>
      </c>
      <c r="DX56" s="188" t="s">
        <v>2956</v>
      </c>
      <c r="DY56" s="188" t="s">
        <v>2956</v>
      </c>
      <c r="DZ56" s="188" t="s">
        <v>3074</v>
      </c>
      <c r="EA56" s="188" t="s">
        <v>2956</v>
      </c>
      <c r="EB56" s="188" t="s">
        <v>2956</v>
      </c>
      <c r="EC56" s="188" t="s">
        <v>3074</v>
      </c>
      <c r="ED56" s="188" t="s">
        <v>2956</v>
      </c>
      <c r="EE56" s="188" t="s">
        <v>2956</v>
      </c>
      <c r="EF56" s="188" t="s">
        <v>3074</v>
      </c>
      <c r="EG56" s="188" t="s">
        <v>2956</v>
      </c>
      <c r="EH56" s="188" t="s">
        <v>2956</v>
      </c>
      <c r="EI56" s="188" t="s">
        <v>3074</v>
      </c>
      <c r="EJ56" s="188" t="s">
        <v>2956</v>
      </c>
      <c r="EK56" s="188" t="s">
        <v>2956</v>
      </c>
      <c r="EL56" s="188" t="s">
        <v>3074</v>
      </c>
      <c r="EM56" s="188" t="s">
        <v>2956</v>
      </c>
      <c r="EN56" s="188" t="s">
        <v>2956</v>
      </c>
      <c r="EO56" s="188" t="s">
        <v>3074</v>
      </c>
      <c r="EP56" s="188" t="s">
        <v>2956</v>
      </c>
      <c r="EQ56" s="188" t="s">
        <v>2956</v>
      </c>
      <c r="ER56" s="188" t="s">
        <v>3074</v>
      </c>
      <c r="ES56" s="188" t="s">
        <v>2956</v>
      </c>
      <c r="ET56" s="188" t="s">
        <v>2956</v>
      </c>
    </row>
    <row r="57" spans="1:150" x14ac:dyDescent="0.3">
      <c r="A57" s="1"/>
      <c r="B57" s="186" t="s">
        <v>3287</v>
      </c>
      <c r="C57" s="186" t="s">
        <v>124</v>
      </c>
      <c r="D57" s="186" t="s">
        <v>3288</v>
      </c>
      <c r="E57" s="186" t="s">
        <v>3289</v>
      </c>
      <c r="F57" s="186" t="s">
        <v>3290</v>
      </c>
      <c r="G57" s="186" t="s">
        <v>3074</v>
      </c>
      <c r="H57" s="186" t="s">
        <v>2956</v>
      </c>
      <c r="I57" s="186" t="s">
        <v>2956</v>
      </c>
      <c r="J57" s="186" t="s">
        <v>3074</v>
      </c>
      <c r="K57" s="186" t="s">
        <v>2956</v>
      </c>
      <c r="L57" s="186" t="s">
        <v>2956</v>
      </c>
      <c r="M57" s="186" t="s">
        <v>3074</v>
      </c>
      <c r="N57" s="186" t="s">
        <v>2956</v>
      </c>
      <c r="O57" s="186" t="s">
        <v>2956</v>
      </c>
      <c r="P57" s="186" t="s">
        <v>3074</v>
      </c>
      <c r="Q57" s="186" t="s">
        <v>2956</v>
      </c>
      <c r="R57" s="186" t="s">
        <v>2956</v>
      </c>
      <c r="S57" s="186" t="s">
        <v>3074</v>
      </c>
      <c r="T57" s="186" t="s">
        <v>2956</v>
      </c>
      <c r="U57" s="186" t="s">
        <v>2956</v>
      </c>
      <c r="V57" s="186" t="s">
        <v>3074</v>
      </c>
      <c r="W57" s="186" t="s">
        <v>2956</v>
      </c>
      <c r="X57" s="186" t="s">
        <v>2956</v>
      </c>
      <c r="Y57" s="186" t="s">
        <v>3074</v>
      </c>
      <c r="Z57" s="186" t="s">
        <v>2956</v>
      </c>
      <c r="AA57" s="186" t="s">
        <v>2956</v>
      </c>
      <c r="AB57" s="186" t="s">
        <v>3074</v>
      </c>
      <c r="AC57" s="186" t="s">
        <v>2956</v>
      </c>
      <c r="AD57" s="186" t="s">
        <v>2956</v>
      </c>
      <c r="AE57" s="186" t="s">
        <v>3074</v>
      </c>
      <c r="AF57" s="186" t="s">
        <v>2956</v>
      </c>
      <c r="AG57" s="186" t="s">
        <v>2956</v>
      </c>
      <c r="AH57" s="186" t="s">
        <v>3074</v>
      </c>
      <c r="AI57" s="186" t="s">
        <v>2956</v>
      </c>
      <c r="AJ57" s="186" t="s">
        <v>2956</v>
      </c>
      <c r="AK57" s="186" t="s">
        <v>3074</v>
      </c>
      <c r="AL57" s="186" t="s">
        <v>2956</v>
      </c>
      <c r="AM57" s="186" t="s">
        <v>2956</v>
      </c>
      <c r="AN57" s="186" t="s">
        <v>3074</v>
      </c>
      <c r="AO57" s="186" t="s">
        <v>2956</v>
      </c>
      <c r="AP57" s="186" t="s">
        <v>2956</v>
      </c>
      <c r="AQ57" s="186" t="s">
        <v>3074</v>
      </c>
      <c r="AR57" s="186" t="s">
        <v>2956</v>
      </c>
      <c r="AS57" s="186" t="s">
        <v>2956</v>
      </c>
      <c r="AT57" s="186" t="s">
        <v>3074</v>
      </c>
      <c r="AU57" s="186" t="s">
        <v>2956</v>
      </c>
      <c r="AV57" s="186" t="s">
        <v>2956</v>
      </c>
      <c r="AW57" s="186" t="s">
        <v>3074</v>
      </c>
      <c r="AX57" s="186" t="s">
        <v>2956</v>
      </c>
      <c r="AY57" s="186" t="s">
        <v>2956</v>
      </c>
      <c r="AZ57" s="186" t="s">
        <v>3074</v>
      </c>
      <c r="BA57" s="186" t="s">
        <v>2956</v>
      </c>
      <c r="BB57" s="186" t="s">
        <v>2956</v>
      </c>
      <c r="BC57" s="186" t="s">
        <v>3074</v>
      </c>
      <c r="BD57" s="186" t="s">
        <v>2956</v>
      </c>
      <c r="BE57" s="186" t="s">
        <v>2956</v>
      </c>
      <c r="BF57" s="186" t="s">
        <v>3074</v>
      </c>
      <c r="BG57" s="186" t="s">
        <v>2956</v>
      </c>
      <c r="BH57" s="186" t="s">
        <v>2956</v>
      </c>
      <c r="BI57" s="186" t="s">
        <v>3074</v>
      </c>
      <c r="BJ57" s="186" t="s">
        <v>2956</v>
      </c>
      <c r="BK57" s="186" t="s">
        <v>2956</v>
      </c>
      <c r="BL57" s="186" t="s">
        <v>3074</v>
      </c>
      <c r="BM57" s="186" t="s">
        <v>2956</v>
      </c>
      <c r="BN57" s="186" t="s">
        <v>2956</v>
      </c>
      <c r="BO57" s="186" t="s">
        <v>3074</v>
      </c>
      <c r="BP57" s="186" t="s">
        <v>2956</v>
      </c>
      <c r="BQ57" s="186" t="s">
        <v>2956</v>
      </c>
      <c r="BR57" s="186" t="s">
        <v>3074</v>
      </c>
      <c r="BS57" s="186" t="s">
        <v>2956</v>
      </c>
      <c r="BT57" s="186" t="s">
        <v>2956</v>
      </c>
      <c r="BU57" s="186" t="s">
        <v>3074</v>
      </c>
      <c r="BV57" s="186" t="s">
        <v>2956</v>
      </c>
      <c r="BW57" s="186" t="s">
        <v>2956</v>
      </c>
      <c r="BX57" s="186" t="s">
        <v>3074</v>
      </c>
      <c r="BY57" s="186" t="s">
        <v>2956</v>
      </c>
      <c r="BZ57" s="186" t="s">
        <v>2956</v>
      </c>
      <c r="CA57" s="186" t="s">
        <v>3074</v>
      </c>
      <c r="CB57" s="186" t="s">
        <v>2956</v>
      </c>
      <c r="CC57" s="186" t="s">
        <v>2956</v>
      </c>
      <c r="CD57" s="186" t="s">
        <v>3074</v>
      </c>
      <c r="CE57" s="186" t="s">
        <v>2956</v>
      </c>
      <c r="CF57" s="186" t="s">
        <v>2956</v>
      </c>
      <c r="CG57" s="186" t="s">
        <v>3074</v>
      </c>
      <c r="CH57" s="186" t="s">
        <v>2956</v>
      </c>
      <c r="CI57" s="186" t="s">
        <v>2956</v>
      </c>
      <c r="CJ57" s="186" t="s">
        <v>3074</v>
      </c>
      <c r="CK57" s="186" t="s">
        <v>2956</v>
      </c>
      <c r="CL57" s="186" t="s">
        <v>2956</v>
      </c>
      <c r="CM57" s="186" t="s">
        <v>3074</v>
      </c>
      <c r="CN57" s="186" t="s">
        <v>2956</v>
      </c>
      <c r="CO57" s="186" t="s">
        <v>2956</v>
      </c>
      <c r="CP57" s="186" t="s">
        <v>3074</v>
      </c>
      <c r="CQ57" s="186" t="s">
        <v>2956</v>
      </c>
      <c r="CR57" s="186" t="s">
        <v>2956</v>
      </c>
      <c r="CS57" s="186" t="s">
        <v>3074</v>
      </c>
      <c r="CT57" s="186" t="s">
        <v>2956</v>
      </c>
      <c r="CU57" s="186" t="s">
        <v>2956</v>
      </c>
      <c r="CV57" s="186" t="s">
        <v>3074</v>
      </c>
      <c r="CW57" s="186" t="s">
        <v>2956</v>
      </c>
      <c r="CX57" s="186" t="s">
        <v>2956</v>
      </c>
      <c r="CY57" s="186" t="s">
        <v>3074</v>
      </c>
      <c r="CZ57" s="186" t="s">
        <v>2956</v>
      </c>
      <c r="DA57" s="186" t="s">
        <v>2956</v>
      </c>
      <c r="DB57" s="186" t="s">
        <v>3074</v>
      </c>
      <c r="DC57" s="186" t="s">
        <v>2956</v>
      </c>
      <c r="DD57" s="186" t="s">
        <v>2956</v>
      </c>
      <c r="DE57" s="186" t="s">
        <v>3074</v>
      </c>
      <c r="DF57" s="186" t="s">
        <v>2956</v>
      </c>
      <c r="DG57" s="186" t="s">
        <v>2956</v>
      </c>
      <c r="DH57" s="186" t="s">
        <v>3074</v>
      </c>
      <c r="DI57" s="186" t="s">
        <v>2956</v>
      </c>
      <c r="DJ57" s="186" t="s">
        <v>2956</v>
      </c>
      <c r="DK57" s="186" t="s">
        <v>3074</v>
      </c>
      <c r="DL57" s="186" t="s">
        <v>2956</v>
      </c>
      <c r="DM57" s="186" t="s">
        <v>2956</v>
      </c>
      <c r="DN57" s="186" t="s">
        <v>3074</v>
      </c>
      <c r="DO57" s="186" t="s">
        <v>2956</v>
      </c>
      <c r="DP57" s="186" t="s">
        <v>2956</v>
      </c>
      <c r="DQ57" s="186" t="s">
        <v>3074</v>
      </c>
      <c r="DR57" s="186" t="s">
        <v>2956</v>
      </c>
      <c r="DS57" s="186" t="s">
        <v>2956</v>
      </c>
      <c r="DT57" s="186" t="s">
        <v>3074</v>
      </c>
      <c r="DU57" s="186" t="s">
        <v>2956</v>
      </c>
      <c r="DV57" s="186" t="s">
        <v>2956</v>
      </c>
      <c r="DW57" s="186" t="s">
        <v>3074</v>
      </c>
      <c r="DX57" s="186" t="s">
        <v>2956</v>
      </c>
      <c r="DY57" s="186" t="s">
        <v>2956</v>
      </c>
      <c r="DZ57" s="186" t="s">
        <v>3074</v>
      </c>
      <c r="EA57" s="186" t="s">
        <v>2956</v>
      </c>
      <c r="EB57" s="186" t="s">
        <v>2956</v>
      </c>
      <c r="EC57" s="186" t="s">
        <v>3074</v>
      </c>
      <c r="ED57" s="186" t="s">
        <v>2956</v>
      </c>
      <c r="EE57" s="186" t="s">
        <v>2956</v>
      </c>
      <c r="EF57" s="186" t="s">
        <v>3074</v>
      </c>
      <c r="EG57" s="186" t="s">
        <v>2956</v>
      </c>
      <c r="EH57" s="186" t="s">
        <v>2956</v>
      </c>
      <c r="EI57" s="186" t="s">
        <v>3074</v>
      </c>
      <c r="EJ57" s="186" t="s">
        <v>2956</v>
      </c>
      <c r="EK57" s="186" t="s">
        <v>2956</v>
      </c>
      <c r="EL57" s="186" t="s">
        <v>3074</v>
      </c>
      <c r="EM57" s="186" t="s">
        <v>2956</v>
      </c>
      <c r="EN57" s="186" t="s">
        <v>2956</v>
      </c>
      <c r="EO57" s="186" t="s">
        <v>3074</v>
      </c>
      <c r="EP57" s="186" t="s">
        <v>2956</v>
      </c>
      <c r="EQ57" s="186" t="s">
        <v>2956</v>
      </c>
      <c r="ER57" s="186" t="s">
        <v>3074</v>
      </c>
      <c r="ES57" s="186" t="s">
        <v>2956</v>
      </c>
      <c r="ET57" s="186" t="s">
        <v>2956</v>
      </c>
    </row>
    <row r="58" spans="1:150" x14ac:dyDescent="0.3">
      <c r="A58" s="1"/>
      <c r="B58" s="187" t="s">
        <v>3291</v>
      </c>
      <c r="C58" s="187" t="s">
        <v>124</v>
      </c>
      <c r="D58" s="187" t="s">
        <v>3288</v>
      </c>
      <c r="E58" s="187" t="s">
        <v>3292</v>
      </c>
      <c r="F58" s="187" t="s">
        <v>3293</v>
      </c>
      <c r="G58" s="188" t="s">
        <v>3074</v>
      </c>
      <c r="H58" s="188" t="s">
        <v>1029</v>
      </c>
      <c r="I58" s="188" t="s">
        <v>1029</v>
      </c>
      <c r="J58" s="188" t="s">
        <v>3074</v>
      </c>
      <c r="K58" s="188" t="s">
        <v>1029</v>
      </c>
      <c r="L58" s="188" t="s">
        <v>1029</v>
      </c>
      <c r="M58" s="188" t="s">
        <v>3074</v>
      </c>
      <c r="N58" s="188" t="s">
        <v>1029</v>
      </c>
      <c r="O58" s="188" t="s">
        <v>1029</v>
      </c>
      <c r="P58" s="188" t="s">
        <v>3074</v>
      </c>
      <c r="Q58" s="188" t="s">
        <v>1029</v>
      </c>
      <c r="R58" s="188" t="s">
        <v>1029</v>
      </c>
      <c r="S58" s="188" t="s">
        <v>3074</v>
      </c>
      <c r="T58" s="188" t="s">
        <v>1029</v>
      </c>
      <c r="U58" s="188" t="s">
        <v>1029</v>
      </c>
      <c r="V58" s="188" t="s">
        <v>3074</v>
      </c>
      <c r="W58" s="188" t="s">
        <v>1029</v>
      </c>
      <c r="X58" s="188" t="s">
        <v>1029</v>
      </c>
      <c r="Y58" s="188" t="s">
        <v>3074</v>
      </c>
      <c r="Z58" s="188" t="s">
        <v>1029</v>
      </c>
      <c r="AA58" s="188" t="s">
        <v>1029</v>
      </c>
      <c r="AB58" s="188" t="s">
        <v>3074</v>
      </c>
      <c r="AC58" s="188" t="s">
        <v>1029</v>
      </c>
      <c r="AD58" s="188" t="s">
        <v>1029</v>
      </c>
      <c r="AE58" s="188" t="s">
        <v>3074</v>
      </c>
      <c r="AF58" s="188" t="s">
        <v>1029</v>
      </c>
      <c r="AG58" s="188" t="s">
        <v>1029</v>
      </c>
      <c r="AH58" s="188" t="s">
        <v>3074</v>
      </c>
      <c r="AI58" s="188" t="s">
        <v>1029</v>
      </c>
      <c r="AJ58" s="188" t="s">
        <v>1029</v>
      </c>
      <c r="AK58" s="188" t="s">
        <v>3074</v>
      </c>
      <c r="AL58" s="188" t="s">
        <v>1029</v>
      </c>
      <c r="AM58" s="188" t="s">
        <v>1029</v>
      </c>
      <c r="AN58" s="188" t="s">
        <v>3074</v>
      </c>
      <c r="AO58" s="188" t="s">
        <v>1029</v>
      </c>
      <c r="AP58" s="188" t="s">
        <v>1029</v>
      </c>
      <c r="AQ58" s="188" t="s">
        <v>3074</v>
      </c>
      <c r="AR58" s="188" t="s">
        <v>1029</v>
      </c>
      <c r="AS58" s="188" t="s">
        <v>1029</v>
      </c>
      <c r="AT58" s="188" t="s">
        <v>3074</v>
      </c>
      <c r="AU58" s="188" t="s">
        <v>1029</v>
      </c>
      <c r="AV58" s="188" t="s">
        <v>1029</v>
      </c>
      <c r="AW58" s="188" t="s">
        <v>3074</v>
      </c>
      <c r="AX58" s="188" t="s">
        <v>1029</v>
      </c>
      <c r="AY58" s="188" t="s">
        <v>1029</v>
      </c>
      <c r="AZ58" s="188" t="s">
        <v>3074</v>
      </c>
      <c r="BA58" s="188" t="s">
        <v>1029</v>
      </c>
      <c r="BB58" s="188" t="s">
        <v>1029</v>
      </c>
      <c r="BC58" s="188" t="s">
        <v>3074</v>
      </c>
      <c r="BD58" s="188" t="s">
        <v>1029</v>
      </c>
      <c r="BE58" s="188" t="s">
        <v>1029</v>
      </c>
      <c r="BF58" s="188" t="s">
        <v>3074</v>
      </c>
      <c r="BG58" s="188" t="s">
        <v>1029</v>
      </c>
      <c r="BH58" s="188" t="s">
        <v>1029</v>
      </c>
      <c r="BI58" s="188" t="s">
        <v>3074</v>
      </c>
      <c r="BJ58" s="188" t="s">
        <v>1029</v>
      </c>
      <c r="BK58" s="188" t="s">
        <v>1029</v>
      </c>
      <c r="BL58" s="188" t="s">
        <v>3074</v>
      </c>
      <c r="BM58" s="188" t="s">
        <v>1029</v>
      </c>
      <c r="BN58" s="188" t="s">
        <v>1029</v>
      </c>
      <c r="BO58" s="188" t="s">
        <v>3074</v>
      </c>
      <c r="BP58" s="188" t="s">
        <v>1029</v>
      </c>
      <c r="BQ58" s="188" t="s">
        <v>1029</v>
      </c>
      <c r="BR58" s="188" t="s">
        <v>3074</v>
      </c>
      <c r="BS58" s="188" t="s">
        <v>1029</v>
      </c>
      <c r="BT58" s="188" t="s">
        <v>1029</v>
      </c>
      <c r="BU58" s="188" t="s">
        <v>3074</v>
      </c>
      <c r="BV58" s="188" t="s">
        <v>1029</v>
      </c>
      <c r="BW58" s="188" t="s">
        <v>1029</v>
      </c>
      <c r="BX58" s="188" t="s">
        <v>3074</v>
      </c>
      <c r="BY58" s="188" t="s">
        <v>1029</v>
      </c>
      <c r="BZ58" s="188" t="s">
        <v>1029</v>
      </c>
      <c r="CA58" s="188" t="s">
        <v>3074</v>
      </c>
      <c r="CB58" s="188" t="s">
        <v>1029</v>
      </c>
      <c r="CC58" s="188" t="s">
        <v>1029</v>
      </c>
      <c r="CD58" s="188" t="s">
        <v>3074</v>
      </c>
      <c r="CE58" s="188" t="s">
        <v>1029</v>
      </c>
      <c r="CF58" s="188" t="s">
        <v>1029</v>
      </c>
      <c r="CG58" s="188" t="s">
        <v>3074</v>
      </c>
      <c r="CH58" s="188" t="s">
        <v>1029</v>
      </c>
      <c r="CI58" s="188" t="s">
        <v>1029</v>
      </c>
      <c r="CJ58" s="188" t="s">
        <v>3074</v>
      </c>
      <c r="CK58" s="188" t="s">
        <v>1029</v>
      </c>
      <c r="CL58" s="188" t="s">
        <v>1029</v>
      </c>
      <c r="CM58" s="188" t="s">
        <v>3074</v>
      </c>
      <c r="CN58" s="188" t="s">
        <v>1029</v>
      </c>
      <c r="CO58" s="188" t="s">
        <v>1029</v>
      </c>
      <c r="CP58" s="188" t="s">
        <v>3074</v>
      </c>
      <c r="CQ58" s="188" t="s">
        <v>1029</v>
      </c>
      <c r="CR58" s="188" t="s">
        <v>1029</v>
      </c>
      <c r="CS58" s="188" t="s">
        <v>3074</v>
      </c>
      <c r="CT58" s="188" t="s">
        <v>1029</v>
      </c>
      <c r="CU58" s="188" t="s">
        <v>1029</v>
      </c>
      <c r="CV58" s="188" t="s">
        <v>3074</v>
      </c>
      <c r="CW58" s="188" t="s">
        <v>1029</v>
      </c>
      <c r="CX58" s="188" t="s">
        <v>1029</v>
      </c>
      <c r="CY58" s="188" t="s">
        <v>3074</v>
      </c>
      <c r="CZ58" s="188" t="s">
        <v>1029</v>
      </c>
      <c r="DA58" s="188" t="s">
        <v>1029</v>
      </c>
      <c r="DB58" s="188" t="s">
        <v>3074</v>
      </c>
      <c r="DC58" s="188" t="s">
        <v>1029</v>
      </c>
      <c r="DD58" s="188" t="s">
        <v>1029</v>
      </c>
      <c r="DE58" s="188" t="s">
        <v>3074</v>
      </c>
      <c r="DF58" s="188" t="s">
        <v>1029</v>
      </c>
      <c r="DG58" s="188" t="s">
        <v>1029</v>
      </c>
      <c r="DH58" s="188" t="s">
        <v>3074</v>
      </c>
      <c r="DI58" s="188" t="s">
        <v>1029</v>
      </c>
      <c r="DJ58" s="188" t="s">
        <v>1029</v>
      </c>
      <c r="DK58" s="188" t="s">
        <v>3074</v>
      </c>
      <c r="DL58" s="188" t="s">
        <v>1029</v>
      </c>
      <c r="DM58" s="188" t="s">
        <v>1029</v>
      </c>
      <c r="DN58" s="188" t="s">
        <v>3074</v>
      </c>
      <c r="DO58" s="188" t="s">
        <v>1029</v>
      </c>
      <c r="DP58" s="188" t="s">
        <v>1029</v>
      </c>
      <c r="DQ58" s="188" t="s">
        <v>3074</v>
      </c>
      <c r="DR58" s="188" t="s">
        <v>1029</v>
      </c>
      <c r="DS58" s="188" t="s">
        <v>1029</v>
      </c>
      <c r="DT58" s="188" t="s">
        <v>3074</v>
      </c>
      <c r="DU58" s="188" t="s">
        <v>1029</v>
      </c>
      <c r="DV58" s="188" t="s">
        <v>1029</v>
      </c>
      <c r="DW58" s="188" t="s">
        <v>3074</v>
      </c>
      <c r="DX58" s="188" t="s">
        <v>1029</v>
      </c>
      <c r="DY58" s="188" t="s">
        <v>1029</v>
      </c>
      <c r="DZ58" s="188" t="s">
        <v>3074</v>
      </c>
      <c r="EA58" s="188" t="s">
        <v>1029</v>
      </c>
      <c r="EB58" s="188" t="s">
        <v>1029</v>
      </c>
      <c r="EC58" s="188" t="s">
        <v>3074</v>
      </c>
      <c r="ED58" s="188" t="s">
        <v>1029</v>
      </c>
      <c r="EE58" s="188" t="s">
        <v>1029</v>
      </c>
      <c r="EF58" s="188" t="s">
        <v>3074</v>
      </c>
      <c r="EG58" s="188" t="s">
        <v>1029</v>
      </c>
      <c r="EH58" s="188" t="s">
        <v>1029</v>
      </c>
      <c r="EI58" s="188" t="s">
        <v>3074</v>
      </c>
      <c r="EJ58" s="188" t="s">
        <v>1029</v>
      </c>
      <c r="EK58" s="188" t="s">
        <v>1029</v>
      </c>
      <c r="EL58" s="188" t="s">
        <v>3074</v>
      </c>
      <c r="EM58" s="188" t="s">
        <v>1029</v>
      </c>
      <c r="EN58" s="188" t="s">
        <v>1029</v>
      </c>
      <c r="EO58" s="188" t="s">
        <v>3074</v>
      </c>
      <c r="EP58" s="188" t="s">
        <v>1029</v>
      </c>
      <c r="EQ58" s="188" t="s">
        <v>1029</v>
      </c>
      <c r="ER58" s="188" t="s">
        <v>3074</v>
      </c>
      <c r="ES58" s="188" t="s">
        <v>1029</v>
      </c>
      <c r="ET58" s="188" t="s">
        <v>1029</v>
      </c>
    </row>
    <row r="59" spans="1:150" x14ac:dyDescent="0.3">
      <c r="A59" s="1"/>
      <c r="B59" s="187" t="s">
        <v>3294</v>
      </c>
      <c r="C59" s="187" t="s">
        <v>124</v>
      </c>
      <c r="D59" s="187" t="s">
        <v>3288</v>
      </c>
      <c r="E59" s="187" t="s">
        <v>3295</v>
      </c>
      <c r="F59" s="187" t="s">
        <v>3296</v>
      </c>
      <c r="G59" s="188" t="s">
        <v>3074</v>
      </c>
      <c r="H59" s="188" t="s">
        <v>1029</v>
      </c>
      <c r="I59" s="188" t="s">
        <v>1029</v>
      </c>
      <c r="J59" s="188" t="s">
        <v>3074</v>
      </c>
      <c r="K59" s="188" t="s">
        <v>1029</v>
      </c>
      <c r="L59" s="188" t="s">
        <v>1029</v>
      </c>
      <c r="M59" s="188" t="s">
        <v>3074</v>
      </c>
      <c r="N59" s="188" t="s">
        <v>1029</v>
      </c>
      <c r="O59" s="188" t="s">
        <v>1029</v>
      </c>
      <c r="P59" s="188" t="s">
        <v>3074</v>
      </c>
      <c r="Q59" s="188" t="s">
        <v>1029</v>
      </c>
      <c r="R59" s="188" t="s">
        <v>1029</v>
      </c>
      <c r="S59" s="188" t="s">
        <v>3074</v>
      </c>
      <c r="T59" s="188" t="s">
        <v>1029</v>
      </c>
      <c r="U59" s="188" t="s">
        <v>1029</v>
      </c>
      <c r="V59" s="188" t="s">
        <v>3074</v>
      </c>
      <c r="W59" s="188" t="s">
        <v>1029</v>
      </c>
      <c r="X59" s="188" t="s">
        <v>1029</v>
      </c>
      <c r="Y59" s="188" t="s">
        <v>3074</v>
      </c>
      <c r="Z59" s="188" t="s">
        <v>1029</v>
      </c>
      <c r="AA59" s="188" t="s">
        <v>1029</v>
      </c>
      <c r="AB59" s="188" t="s">
        <v>3074</v>
      </c>
      <c r="AC59" s="188" t="s">
        <v>1029</v>
      </c>
      <c r="AD59" s="188" t="s">
        <v>1029</v>
      </c>
      <c r="AE59" s="188" t="s">
        <v>3074</v>
      </c>
      <c r="AF59" s="188" t="s">
        <v>1029</v>
      </c>
      <c r="AG59" s="188" t="s">
        <v>1029</v>
      </c>
      <c r="AH59" s="188" t="s">
        <v>3074</v>
      </c>
      <c r="AI59" s="188" t="s">
        <v>1029</v>
      </c>
      <c r="AJ59" s="188" t="s">
        <v>1029</v>
      </c>
      <c r="AK59" s="188" t="s">
        <v>3074</v>
      </c>
      <c r="AL59" s="188" t="s">
        <v>1029</v>
      </c>
      <c r="AM59" s="188" t="s">
        <v>1029</v>
      </c>
      <c r="AN59" s="188" t="s">
        <v>3074</v>
      </c>
      <c r="AO59" s="188" t="s">
        <v>1029</v>
      </c>
      <c r="AP59" s="188" t="s">
        <v>1029</v>
      </c>
      <c r="AQ59" s="188" t="s">
        <v>3074</v>
      </c>
      <c r="AR59" s="188" t="s">
        <v>1029</v>
      </c>
      <c r="AS59" s="188" t="s">
        <v>1029</v>
      </c>
      <c r="AT59" s="188" t="s">
        <v>3074</v>
      </c>
      <c r="AU59" s="188" t="s">
        <v>1029</v>
      </c>
      <c r="AV59" s="188" t="s">
        <v>1029</v>
      </c>
      <c r="AW59" s="188" t="s">
        <v>3074</v>
      </c>
      <c r="AX59" s="188" t="s">
        <v>1029</v>
      </c>
      <c r="AY59" s="188" t="s">
        <v>1029</v>
      </c>
      <c r="AZ59" s="188" t="s">
        <v>3074</v>
      </c>
      <c r="BA59" s="188" t="s">
        <v>1029</v>
      </c>
      <c r="BB59" s="188" t="s">
        <v>1029</v>
      </c>
      <c r="BC59" s="188" t="s">
        <v>3074</v>
      </c>
      <c r="BD59" s="188" t="s">
        <v>1029</v>
      </c>
      <c r="BE59" s="188" t="s">
        <v>1029</v>
      </c>
      <c r="BF59" s="188" t="s">
        <v>3074</v>
      </c>
      <c r="BG59" s="188" t="s">
        <v>1029</v>
      </c>
      <c r="BH59" s="188" t="s">
        <v>1029</v>
      </c>
      <c r="BI59" s="188" t="s">
        <v>3074</v>
      </c>
      <c r="BJ59" s="188" t="s">
        <v>1029</v>
      </c>
      <c r="BK59" s="188" t="s">
        <v>1029</v>
      </c>
      <c r="BL59" s="188" t="s">
        <v>3074</v>
      </c>
      <c r="BM59" s="188" t="s">
        <v>1029</v>
      </c>
      <c r="BN59" s="188" t="s">
        <v>1029</v>
      </c>
      <c r="BO59" s="188" t="s">
        <v>3074</v>
      </c>
      <c r="BP59" s="188" t="s">
        <v>1029</v>
      </c>
      <c r="BQ59" s="188" t="s">
        <v>1029</v>
      </c>
      <c r="BR59" s="188" t="s">
        <v>3074</v>
      </c>
      <c r="BS59" s="188" t="s">
        <v>1029</v>
      </c>
      <c r="BT59" s="188" t="s">
        <v>1029</v>
      </c>
      <c r="BU59" s="188" t="s">
        <v>3074</v>
      </c>
      <c r="BV59" s="188" t="s">
        <v>1029</v>
      </c>
      <c r="BW59" s="188" t="s">
        <v>1029</v>
      </c>
      <c r="BX59" s="188" t="s">
        <v>3074</v>
      </c>
      <c r="BY59" s="188" t="s">
        <v>1029</v>
      </c>
      <c r="BZ59" s="188" t="s">
        <v>1029</v>
      </c>
      <c r="CA59" s="188" t="s">
        <v>3074</v>
      </c>
      <c r="CB59" s="188" t="s">
        <v>1029</v>
      </c>
      <c r="CC59" s="188" t="s">
        <v>1029</v>
      </c>
      <c r="CD59" s="188" t="s">
        <v>3074</v>
      </c>
      <c r="CE59" s="188" t="s">
        <v>1029</v>
      </c>
      <c r="CF59" s="188" t="s">
        <v>1029</v>
      </c>
      <c r="CG59" s="188" t="s">
        <v>3074</v>
      </c>
      <c r="CH59" s="188" t="s">
        <v>1029</v>
      </c>
      <c r="CI59" s="188" t="s">
        <v>1029</v>
      </c>
      <c r="CJ59" s="188" t="s">
        <v>3074</v>
      </c>
      <c r="CK59" s="188" t="s">
        <v>1029</v>
      </c>
      <c r="CL59" s="188" t="s">
        <v>1029</v>
      </c>
      <c r="CM59" s="188" t="s">
        <v>3074</v>
      </c>
      <c r="CN59" s="188" t="s">
        <v>1029</v>
      </c>
      <c r="CO59" s="188" t="s">
        <v>1029</v>
      </c>
      <c r="CP59" s="188" t="s">
        <v>3074</v>
      </c>
      <c r="CQ59" s="188" t="s">
        <v>1029</v>
      </c>
      <c r="CR59" s="188" t="s">
        <v>1029</v>
      </c>
      <c r="CS59" s="188" t="s">
        <v>3074</v>
      </c>
      <c r="CT59" s="188" t="s">
        <v>1029</v>
      </c>
      <c r="CU59" s="188" t="s">
        <v>1029</v>
      </c>
      <c r="CV59" s="188" t="s">
        <v>3074</v>
      </c>
      <c r="CW59" s="188" t="s">
        <v>1029</v>
      </c>
      <c r="CX59" s="188" t="s">
        <v>1029</v>
      </c>
      <c r="CY59" s="188" t="s">
        <v>3074</v>
      </c>
      <c r="CZ59" s="188" t="s">
        <v>1029</v>
      </c>
      <c r="DA59" s="188" t="s">
        <v>1029</v>
      </c>
      <c r="DB59" s="188" t="s">
        <v>3074</v>
      </c>
      <c r="DC59" s="188" t="s">
        <v>1029</v>
      </c>
      <c r="DD59" s="188" t="s">
        <v>1029</v>
      </c>
      <c r="DE59" s="188" t="s">
        <v>3074</v>
      </c>
      <c r="DF59" s="188" t="s">
        <v>1029</v>
      </c>
      <c r="DG59" s="188" t="s">
        <v>1029</v>
      </c>
      <c r="DH59" s="188" t="s">
        <v>3074</v>
      </c>
      <c r="DI59" s="188" t="s">
        <v>1029</v>
      </c>
      <c r="DJ59" s="188" t="s">
        <v>1029</v>
      </c>
      <c r="DK59" s="188" t="s">
        <v>3074</v>
      </c>
      <c r="DL59" s="188" t="s">
        <v>1029</v>
      </c>
      <c r="DM59" s="188" t="s">
        <v>1029</v>
      </c>
      <c r="DN59" s="188" t="s">
        <v>3074</v>
      </c>
      <c r="DO59" s="188" t="s">
        <v>1029</v>
      </c>
      <c r="DP59" s="188" t="s">
        <v>1029</v>
      </c>
      <c r="DQ59" s="188" t="s">
        <v>3074</v>
      </c>
      <c r="DR59" s="188" t="s">
        <v>1029</v>
      </c>
      <c r="DS59" s="188" t="s">
        <v>1029</v>
      </c>
      <c r="DT59" s="188" t="s">
        <v>3074</v>
      </c>
      <c r="DU59" s="188" t="s">
        <v>1029</v>
      </c>
      <c r="DV59" s="188" t="s">
        <v>1029</v>
      </c>
      <c r="DW59" s="188" t="s">
        <v>3074</v>
      </c>
      <c r="DX59" s="188" t="s">
        <v>1029</v>
      </c>
      <c r="DY59" s="188" t="s">
        <v>1029</v>
      </c>
      <c r="DZ59" s="188" t="s">
        <v>3074</v>
      </c>
      <c r="EA59" s="188" t="s">
        <v>1029</v>
      </c>
      <c r="EB59" s="188" t="s">
        <v>1029</v>
      </c>
      <c r="EC59" s="188" t="s">
        <v>3074</v>
      </c>
      <c r="ED59" s="188" t="s">
        <v>1029</v>
      </c>
      <c r="EE59" s="188" t="s">
        <v>1029</v>
      </c>
      <c r="EF59" s="188" t="s">
        <v>3074</v>
      </c>
      <c r="EG59" s="188" t="s">
        <v>1029</v>
      </c>
      <c r="EH59" s="188" t="s">
        <v>1029</v>
      </c>
      <c r="EI59" s="188" t="s">
        <v>3074</v>
      </c>
      <c r="EJ59" s="188" t="s">
        <v>1029</v>
      </c>
      <c r="EK59" s="188" t="s">
        <v>1029</v>
      </c>
      <c r="EL59" s="188" t="s">
        <v>3074</v>
      </c>
      <c r="EM59" s="188" t="s">
        <v>1029</v>
      </c>
      <c r="EN59" s="188" t="s">
        <v>1029</v>
      </c>
      <c r="EO59" s="188" t="s">
        <v>3074</v>
      </c>
      <c r="EP59" s="188" t="s">
        <v>1029</v>
      </c>
      <c r="EQ59" s="188" t="s">
        <v>1029</v>
      </c>
      <c r="ER59" s="188" t="s">
        <v>3074</v>
      </c>
      <c r="ES59" s="188" t="s">
        <v>1029</v>
      </c>
      <c r="ET59" s="188" t="s">
        <v>1029</v>
      </c>
    </row>
    <row r="60" spans="1:150" x14ac:dyDescent="0.3">
      <c r="A60" s="1"/>
      <c r="B60" s="187" t="s">
        <v>3297</v>
      </c>
      <c r="C60" s="187" t="s">
        <v>124</v>
      </c>
      <c r="D60" s="187" t="s">
        <v>3288</v>
      </c>
      <c r="E60" s="187" t="s">
        <v>3298</v>
      </c>
      <c r="F60" s="187" t="s">
        <v>3299</v>
      </c>
      <c r="G60" s="188" t="s">
        <v>3074</v>
      </c>
      <c r="H60" s="188" t="s">
        <v>1029</v>
      </c>
      <c r="I60" s="188" t="s">
        <v>1029</v>
      </c>
      <c r="J60" s="188" t="s">
        <v>3074</v>
      </c>
      <c r="K60" s="188" t="s">
        <v>1029</v>
      </c>
      <c r="L60" s="188" t="s">
        <v>1029</v>
      </c>
      <c r="M60" s="188" t="s">
        <v>3074</v>
      </c>
      <c r="N60" s="188" t="s">
        <v>1029</v>
      </c>
      <c r="O60" s="188" t="s">
        <v>1029</v>
      </c>
      <c r="P60" s="188" t="s">
        <v>3074</v>
      </c>
      <c r="Q60" s="188" t="s">
        <v>1029</v>
      </c>
      <c r="R60" s="188" t="s">
        <v>1029</v>
      </c>
      <c r="S60" s="188" t="s">
        <v>3074</v>
      </c>
      <c r="T60" s="188" t="s">
        <v>1029</v>
      </c>
      <c r="U60" s="188" t="s">
        <v>1029</v>
      </c>
      <c r="V60" s="188" t="s">
        <v>3074</v>
      </c>
      <c r="W60" s="188" t="s">
        <v>1029</v>
      </c>
      <c r="X60" s="188" t="s">
        <v>1029</v>
      </c>
      <c r="Y60" s="188" t="s">
        <v>3074</v>
      </c>
      <c r="Z60" s="188" t="s">
        <v>1029</v>
      </c>
      <c r="AA60" s="188" t="s">
        <v>1029</v>
      </c>
      <c r="AB60" s="188" t="s">
        <v>3074</v>
      </c>
      <c r="AC60" s="188" t="s">
        <v>1029</v>
      </c>
      <c r="AD60" s="188" t="s">
        <v>1029</v>
      </c>
      <c r="AE60" s="188" t="s">
        <v>3074</v>
      </c>
      <c r="AF60" s="188" t="s">
        <v>1029</v>
      </c>
      <c r="AG60" s="188" t="s">
        <v>1029</v>
      </c>
      <c r="AH60" s="188" t="s">
        <v>3074</v>
      </c>
      <c r="AI60" s="188" t="s">
        <v>1029</v>
      </c>
      <c r="AJ60" s="188" t="s">
        <v>1029</v>
      </c>
      <c r="AK60" s="188" t="s">
        <v>3074</v>
      </c>
      <c r="AL60" s="188" t="s">
        <v>1029</v>
      </c>
      <c r="AM60" s="188" t="s">
        <v>1029</v>
      </c>
      <c r="AN60" s="188" t="s">
        <v>3074</v>
      </c>
      <c r="AO60" s="188" t="s">
        <v>1029</v>
      </c>
      <c r="AP60" s="188" t="s">
        <v>1029</v>
      </c>
      <c r="AQ60" s="188" t="s">
        <v>3074</v>
      </c>
      <c r="AR60" s="188" t="s">
        <v>1029</v>
      </c>
      <c r="AS60" s="188" t="s">
        <v>1029</v>
      </c>
      <c r="AT60" s="188" t="s">
        <v>3074</v>
      </c>
      <c r="AU60" s="188" t="s">
        <v>1029</v>
      </c>
      <c r="AV60" s="188" t="s">
        <v>1029</v>
      </c>
      <c r="AW60" s="188" t="s">
        <v>3074</v>
      </c>
      <c r="AX60" s="188" t="s">
        <v>1029</v>
      </c>
      <c r="AY60" s="188" t="s">
        <v>1029</v>
      </c>
      <c r="AZ60" s="188" t="s">
        <v>3074</v>
      </c>
      <c r="BA60" s="188" t="s">
        <v>1029</v>
      </c>
      <c r="BB60" s="188" t="s">
        <v>1029</v>
      </c>
      <c r="BC60" s="188" t="s">
        <v>3074</v>
      </c>
      <c r="BD60" s="188" t="s">
        <v>1029</v>
      </c>
      <c r="BE60" s="188" t="s">
        <v>1029</v>
      </c>
      <c r="BF60" s="188" t="s">
        <v>3074</v>
      </c>
      <c r="BG60" s="188" t="s">
        <v>1029</v>
      </c>
      <c r="BH60" s="188" t="s">
        <v>1029</v>
      </c>
      <c r="BI60" s="188" t="s">
        <v>3074</v>
      </c>
      <c r="BJ60" s="188" t="s">
        <v>1029</v>
      </c>
      <c r="BK60" s="188" t="s">
        <v>1029</v>
      </c>
      <c r="BL60" s="188" t="s">
        <v>3074</v>
      </c>
      <c r="BM60" s="188" t="s">
        <v>1029</v>
      </c>
      <c r="BN60" s="188" t="s">
        <v>1029</v>
      </c>
      <c r="BO60" s="188" t="s">
        <v>3074</v>
      </c>
      <c r="BP60" s="188" t="s">
        <v>1029</v>
      </c>
      <c r="BQ60" s="188" t="s">
        <v>1029</v>
      </c>
      <c r="BR60" s="188" t="s">
        <v>3074</v>
      </c>
      <c r="BS60" s="188" t="s">
        <v>1029</v>
      </c>
      <c r="BT60" s="188" t="s">
        <v>1029</v>
      </c>
      <c r="BU60" s="188" t="s">
        <v>3074</v>
      </c>
      <c r="BV60" s="188" t="s">
        <v>1029</v>
      </c>
      <c r="BW60" s="188" t="s">
        <v>1029</v>
      </c>
      <c r="BX60" s="188" t="s">
        <v>3074</v>
      </c>
      <c r="BY60" s="188" t="s">
        <v>1029</v>
      </c>
      <c r="BZ60" s="188" t="s">
        <v>1029</v>
      </c>
      <c r="CA60" s="188" t="s">
        <v>3074</v>
      </c>
      <c r="CB60" s="188" t="s">
        <v>1029</v>
      </c>
      <c r="CC60" s="188" t="s">
        <v>1029</v>
      </c>
      <c r="CD60" s="188" t="s">
        <v>3074</v>
      </c>
      <c r="CE60" s="188" t="s">
        <v>1029</v>
      </c>
      <c r="CF60" s="188" t="s">
        <v>1029</v>
      </c>
      <c r="CG60" s="188" t="s">
        <v>3074</v>
      </c>
      <c r="CH60" s="188" t="s">
        <v>1029</v>
      </c>
      <c r="CI60" s="188" t="s">
        <v>1029</v>
      </c>
      <c r="CJ60" s="188" t="s">
        <v>3074</v>
      </c>
      <c r="CK60" s="188" t="s">
        <v>1029</v>
      </c>
      <c r="CL60" s="188" t="s">
        <v>1029</v>
      </c>
      <c r="CM60" s="188" t="s">
        <v>3074</v>
      </c>
      <c r="CN60" s="188" t="s">
        <v>1029</v>
      </c>
      <c r="CO60" s="188" t="s">
        <v>1029</v>
      </c>
      <c r="CP60" s="188" t="s">
        <v>3074</v>
      </c>
      <c r="CQ60" s="188" t="s">
        <v>1029</v>
      </c>
      <c r="CR60" s="188" t="s">
        <v>1029</v>
      </c>
      <c r="CS60" s="188" t="s">
        <v>3074</v>
      </c>
      <c r="CT60" s="188" t="s">
        <v>1029</v>
      </c>
      <c r="CU60" s="188" t="s">
        <v>1029</v>
      </c>
      <c r="CV60" s="188" t="s">
        <v>3074</v>
      </c>
      <c r="CW60" s="188" t="s">
        <v>1029</v>
      </c>
      <c r="CX60" s="188" t="s">
        <v>1029</v>
      </c>
      <c r="CY60" s="188" t="s">
        <v>3074</v>
      </c>
      <c r="CZ60" s="188" t="s">
        <v>1029</v>
      </c>
      <c r="DA60" s="188" t="s">
        <v>1029</v>
      </c>
      <c r="DB60" s="188" t="s">
        <v>3074</v>
      </c>
      <c r="DC60" s="188" t="s">
        <v>1029</v>
      </c>
      <c r="DD60" s="188" t="s">
        <v>1029</v>
      </c>
      <c r="DE60" s="188" t="s">
        <v>3074</v>
      </c>
      <c r="DF60" s="188" t="s">
        <v>1029</v>
      </c>
      <c r="DG60" s="188" t="s">
        <v>1029</v>
      </c>
      <c r="DH60" s="188" t="s">
        <v>3074</v>
      </c>
      <c r="DI60" s="188" t="s">
        <v>1029</v>
      </c>
      <c r="DJ60" s="188" t="s">
        <v>1029</v>
      </c>
      <c r="DK60" s="188" t="s">
        <v>3074</v>
      </c>
      <c r="DL60" s="188" t="s">
        <v>1029</v>
      </c>
      <c r="DM60" s="188" t="s">
        <v>1029</v>
      </c>
      <c r="DN60" s="188" t="s">
        <v>3074</v>
      </c>
      <c r="DO60" s="188" t="s">
        <v>1029</v>
      </c>
      <c r="DP60" s="188" t="s">
        <v>1029</v>
      </c>
      <c r="DQ60" s="188" t="s">
        <v>3074</v>
      </c>
      <c r="DR60" s="188" t="s">
        <v>1029</v>
      </c>
      <c r="DS60" s="188" t="s">
        <v>1029</v>
      </c>
      <c r="DT60" s="188" t="s">
        <v>3074</v>
      </c>
      <c r="DU60" s="188" t="s">
        <v>1029</v>
      </c>
      <c r="DV60" s="188" t="s">
        <v>1029</v>
      </c>
      <c r="DW60" s="188" t="s">
        <v>3074</v>
      </c>
      <c r="DX60" s="188" t="s">
        <v>1029</v>
      </c>
      <c r="DY60" s="188" t="s">
        <v>1029</v>
      </c>
      <c r="DZ60" s="188" t="s">
        <v>3074</v>
      </c>
      <c r="EA60" s="188" t="s">
        <v>1029</v>
      </c>
      <c r="EB60" s="188" t="s">
        <v>1029</v>
      </c>
      <c r="EC60" s="188" t="s">
        <v>3074</v>
      </c>
      <c r="ED60" s="188" t="s">
        <v>1029</v>
      </c>
      <c r="EE60" s="188" t="s">
        <v>1029</v>
      </c>
      <c r="EF60" s="188" t="s">
        <v>3074</v>
      </c>
      <c r="EG60" s="188" t="s">
        <v>1029</v>
      </c>
      <c r="EH60" s="188" t="s">
        <v>1029</v>
      </c>
      <c r="EI60" s="188" t="s">
        <v>3074</v>
      </c>
      <c r="EJ60" s="188" t="s">
        <v>1029</v>
      </c>
      <c r="EK60" s="188" t="s">
        <v>1029</v>
      </c>
      <c r="EL60" s="188" t="s">
        <v>3074</v>
      </c>
      <c r="EM60" s="188" t="s">
        <v>1029</v>
      </c>
      <c r="EN60" s="188" t="s">
        <v>1029</v>
      </c>
      <c r="EO60" s="188" t="s">
        <v>3074</v>
      </c>
      <c r="EP60" s="188" t="s">
        <v>1029</v>
      </c>
      <c r="EQ60" s="188" t="s">
        <v>1029</v>
      </c>
      <c r="ER60" s="188" t="s">
        <v>3074</v>
      </c>
      <c r="ES60" s="188" t="s">
        <v>1029</v>
      </c>
      <c r="ET60" s="188" t="s">
        <v>1029</v>
      </c>
    </row>
    <row r="61" spans="1:150" x14ac:dyDescent="0.3">
      <c r="A61" s="1"/>
      <c r="B61" s="187" t="s">
        <v>3300</v>
      </c>
      <c r="C61" s="187" t="s">
        <v>124</v>
      </c>
      <c r="D61" s="187" t="s">
        <v>3288</v>
      </c>
      <c r="E61" s="187" t="s">
        <v>3301</v>
      </c>
      <c r="F61" s="187" t="s">
        <v>3302</v>
      </c>
      <c r="G61" s="188" t="s">
        <v>3074</v>
      </c>
      <c r="H61" s="188" t="s">
        <v>2956</v>
      </c>
      <c r="I61" s="188" t="s">
        <v>2956</v>
      </c>
      <c r="J61" s="188" t="s">
        <v>3074</v>
      </c>
      <c r="K61" s="188" t="s">
        <v>2956</v>
      </c>
      <c r="L61" s="188" t="s">
        <v>2956</v>
      </c>
      <c r="M61" s="188" t="s">
        <v>3074</v>
      </c>
      <c r="N61" s="188" t="s">
        <v>2956</v>
      </c>
      <c r="O61" s="188" t="s">
        <v>2956</v>
      </c>
      <c r="P61" s="188" t="s">
        <v>3074</v>
      </c>
      <c r="Q61" s="188" t="s">
        <v>2956</v>
      </c>
      <c r="R61" s="188" t="s">
        <v>2956</v>
      </c>
      <c r="S61" s="188" t="s">
        <v>3074</v>
      </c>
      <c r="T61" s="188" t="s">
        <v>2956</v>
      </c>
      <c r="U61" s="188" t="s">
        <v>2956</v>
      </c>
      <c r="V61" s="188" t="s">
        <v>3074</v>
      </c>
      <c r="W61" s="188" t="s">
        <v>2956</v>
      </c>
      <c r="X61" s="188" t="s">
        <v>2956</v>
      </c>
      <c r="Y61" s="188" t="s">
        <v>3074</v>
      </c>
      <c r="Z61" s="188" t="s">
        <v>2956</v>
      </c>
      <c r="AA61" s="188" t="s">
        <v>2956</v>
      </c>
      <c r="AB61" s="188" t="s">
        <v>3074</v>
      </c>
      <c r="AC61" s="188" t="s">
        <v>2956</v>
      </c>
      <c r="AD61" s="188" t="s">
        <v>2956</v>
      </c>
      <c r="AE61" s="188" t="s">
        <v>3074</v>
      </c>
      <c r="AF61" s="188" t="s">
        <v>2956</v>
      </c>
      <c r="AG61" s="188" t="s">
        <v>2956</v>
      </c>
      <c r="AH61" s="188" t="s">
        <v>3074</v>
      </c>
      <c r="AI61" s="188" t="s">
        <v>2956</v>
      </c>
      <c r="AJ61" s="188" t="s">
        <v>2956</v>
      </c>
      <c r="AK61" s="188" t="s">
        <v>3074</v>
      </c>
      <c r="AL61" s="188" t="s">
        <v>2956</v>
      </c>
      <c r="AM61" s="188" t="s">
        <v>2956</v>
      </c>
      <c r="AN61" s="188" t="s">
        <v>3074</v>
      </c>
      <c r="AO61" s="188" t="s">
        <v>2956</v>
      </c>
      <c r="AP61" s="188" t="s">
        <v>2956</v>
      </c>
      <c r="AQ61" s="188" t="s">
        <v>3074</v>
      </c>
      <c r="AR61" s="188" t="s">
        <v>2956</v>
      </c>
      <c r="AS61" s="188" t="s">
        <v>2956</v>
      </c>
      <c r="AT61" s="188" t="s">
        <v>3074</v>
      </c>
      <c r="AU61" s="188" t="s">
        <v>2956</v>
      </c>
      <c r="AV61" s="188" t="s">
        <v>2956</v>
      </c>
      <c r="AW61" s="188" t="s">
        <v>3074</v>
      </c>
      <c r="AX61" s="188" t="s">
        <v>2956</v>
      </c>
      <c r="AY61" s="188" t="s">
        <v>2956</v>
      </c>
      <c r="AZ61" s="188" t="s">
        <v>3074</v>
      </c>
      <c r="BA61" s="188" t="s">
        <v>2956</v>
      </c>
      <c r="BB61" s="188" t="s">
        <v>2956</v>
      </c>
      <c r="BC61" s="188" t="s">
        <v>3074</v>
      </c>
      <c r="BD61" s="188" t="s">
        <v>2956</v>
      </c>
      <c r="BE61" s="188" t="s">
        <v>2956</v>
      </c>
      <c r="BF61" s="188" t="s">
        <v>3074</v>
      </c>
      <c r="BG61" s="188" t="s">
        <v>2956</v>
      </c>
      <c r="BH61" s="188" t="s">
        <v>2956</v>
      </c>
      <c r="BI61" s="188" t="s">
        <v>3074</v>
      </c>
      <c r="BJ61" s="188" t="s">
        <v>2956</v>
      </c>
      <c r="BK61" s="188" t="s">
        <v>2956</v>
      </c>
      <c r="BL61" s="188" t="s">
        <v>3074</v>
      </c>
      <c r="BM61" s="188" t="s">
        <v>2956</v>
      </c>
      <c r="BN61" s="188" t="s">
        <v>2956</v>
      </c>
      <c r="BO61" s="188" t="s">
        <v>3074</v>
      </c>
      <c r="BP61" s="188" t="s">
        <v>2956</v>
      </c>
      <c r="BQ61" s="188" t="s">
        <v>2956</v>
      </c>
      <c r="BR61" s="188" t="s">
        <v>3074</v>
      </c>
      <c r="BS61" s="188" t="s">
        <v>2956</v>
      </c>
      <c r="BT61" s="188" t="s">
        <v>2956</v>
      </c>
      <c r="BU61" s="188" t="s">
        <v>3074</v>
      </c>
      <c r="BV61" s="188" t="s">
        <v>2956</v>
      </c>
      <c r="BW61" s="188" t="s">
        <v>2956</v>
      </c>
      <c r="BX61" s="188" t="s">
        <v>3074</v>
      </c>
      <c r="BY61" s="188" t="s">
        <v>2956</v>
      </c>
      <c r="BZ61" s="188" t="s">
        <v>2956</v>
      </c>
      <c r="CA61" s="188" t="s">
        <v>3074</v>
      </c>
      <c r="CB61" s="188" t="s">
        <v>2956</v>
      </c>
      <c r="CC61" s="188" t="s">
        <v>2956</v>
      </c>
      <c r="CD61" s="188" t="s">
        <v>3074</v>
      </c>
      <c r="CE61" s="188" t="s">
        <v>2956</v>
      </c>
      <c r="CF61" s="188" t="s">
        <v>2956</v>
      </c>
      <c r="CG61" s="188" t="s">
        <v>3074</v>
      </c>
      <c r="CH61" s="188" t="s">
        <v>2956</v>
      </c>
      <c r="CI61" s="188" t="s">
        <v>2956</v>
      </c>
      <c r="CJ61" s="188" t="s">
        <v>3074</v>
      </c>
      <c r="CK61" s="188" t="s">
        <v>2956</v>
      </c>
      <c r="CL61" s="188" t="s">
        <v>2956</v>
      </c>
      <c r="CM61" s="188" t="s">
        <v>3074</v>
      </c>
      <c r="CN61" s="188" t="s">
        <v>2956</v>
      </c>
      <c r="CO61" s="188" t="s">
        <v>2956</v>
      </c>
      <c r="CP61" s="188" t="s">
        <v>3074</v>
      </c>
      <c r="CQ61" s="188" t="s">
        <v>2956</v>
      </c>
      <c r="CR61" s="188" t="s">
        <v>2956</v>
      </c>
      <c r="CS61" s="188" t="s">
        <v>3074</v>
      </c>
      <c r="CT61" s="188" t="s">
        <v>2956</v>
      </c>
      <c r="CU61" s="188" t="s">
        <v>2956</v>
      </c>
      <c r="CV61" s="188" t="s">
        <v>3074</v>
      </c>
      <c r="CW61" s="188" t="s">
        <v>2956</v>
      </c>
      <c r="CX61" s="188" t="s">
        <v>2956</v>
      </c>
      <c r="CY61" s="188" t="s">
        <v>3074</v>
      </c>
      <c r="CZ61" s="188" t="s">
        <v>2956</v>
      </c>
      <c r="DA61" s="188" t="s">
        <v>2956</v>
      </c>
      <c r="DB61" s="188" t="s">
        <v>3074</v>
      </c>
      <c r="DC61" s="188" t="s">
        <v>2956</v>
      </c>
      <c r="DD61" s="188" t="s">
        <v>2956</v>
      </c>
      <c r="DE61" s="188" t="s">
        <v>3074</v>
      </c>
      <c r="DF61" s="188" t="s">
        <v>2956</v>
      </c>
      <c r="DG61" s="188" t="s">
        <v>2956</v>
      </c>
      <c r="DH61" s="188" t="s">
        <v>3074</v>
      </c>
      <c r="DI61" s="188" t="s">
        <v>2956</v>
      </c>
      <c r="DJ61" s="188" t="s">
        <v>2956</v>
      </c>
      <c r="DK61" s="188" t="s">
        <v>3074</v>
      </c>
      <c r="DL61" s="188" t="s">
        <v>2956</v>
      </c>
      <c r="DM61" s="188" t="s">
        <v>2956</v>
      </c>
      <c r="DN61" s="188" t="s">
        <v>3074</v>
      </c>
      <c r="DO61" s="188" t="s">
        <v>2956</v>
      </c>
      <c r="DP61" s="188" t="s">
        <v>2956</v>
      </c>
      <c r="DQ61" s="188" t="s">
        <v>3074</v>
      </c>
      <c r="DR61" s="188" t="s">
        <v>2956</v>
      </c>
      <c r="DS61" s="188" t="s">
        <v>2956</v>
      </c>
      <c r="DT61" s="188" t="s">
        <v>3074</v>
      </c>
      <c r="DU61" s="188" t="s">
        <v>2956</v>
      </c>
      <c r="DV61" s="188" t="s">
        <v>2956</v>
      </c>
      <c r="DW61" s="188" t="s">
        <v>3074</v>
      </c>
      <c r="DX61" s="188" t="s">
        <v>2956</v>
      </c>
      <c r="DY61" s="188" t="s">
        <v>2956</v>
      </c>
      <c r="DZ61" s="188" t="s">
        <v>3074</v>
      </c>
      <c r="EA61" s="188" t="s">
        <v>2956</v>
      </c>
      <c r="EB61" s="188" t="s">
        <v>2956</v>
      </c>
      <c r="EC61" s="188" t="s">
        <v>3074</v>
      </c>
      <c r="ED61" s="188" t="s">
        <v>2956</v>
      </c>
      <c r="EE61" s="188" t="s">
        <v>2956</v>
      </c>
      <c r="EF61" s="188" t="s">
        <v>3074</v>
      </c>
      <c r="EG61" s="188" t="s">
        <v>2956</v>
      </c>
      <c r="EH61" s="188" t="s">
        <v>2956</v>
      </c>
      <c r="EI61" s="188" t="s">
        <v>3074</v>
      </c>
      <c r="EJ61" s="188" t="s">
        <v>2956</v>
      </c>
      <c r="EK61" s="188" t="s">
        <v>2956</v>
      </c>
      <c r="EL61" s="188" t="s">
        <v>3074</v>
      </c>
      <c r="EM61" s="188" t="s">
        <v>2956</v>
      </c>
      <c r="EN61" s="188" t="s">
        <v>2956</v>
      </c>
      <c r="EO61" s="188" t="s">
        <v>3074</v>
      </c>
      <c r="EP61" s="188" t="s">
        <v>2956</v>
      </c>
      <c r="EQ61" s="188" t="s">
        <v>2956</v>
      </c>
      <c r="ER61" s="188" t="s">
        <v>3074</v>
      </c>
      <c r="ES61" s="188" t="s">
        <v>2956</v>
      </c>
      <c r="ET61" s="188" t="s">
        <v>2956</v>
      </c>
    </row>
    <row r="62" spans="1:150" x14ac:dyDescent="0.3">
      <c r="A62" s="1"/>
      <c r="B62" s="186" t="s">
        <v>3303</v>
      </c>
      <c r="C62" s="186" t="s">
        <v>135</v>
      </c>
      <c r="D62" s="186" t="s">
        <v>136</v>
      </c>
      <c r="E62" s="186" t="s">
        <v>3304</v>
      </c>
      <c r="F62" s="186" t="s">
        <v>3305</v>
      </c>
      <c r="G62" s="186" t="s">
        <v>3074</v>
      </c>
      <c r="H62" s="186" t="s">
        <v>2956</v>
      </c>
      <c r="I62" s="186" t="s">
        <v>2956</v>
      </c>
      <c r="J62" s="186" t="s">
        <v>3074</v>
      </c>
      <c r="K62" s="186" t="s">
        <v>2956</v>
      </c>
      <c r="L62" s="186" t="s">
        <v>2956</v>
      </c>
      <c r="M62" s="186" t="s">
        <v>3074</v>
      </c>
      <c r="N62" s="186" t="s">
        <v>2956</v>
      </c>
      <c r="O62" s="186" t="s">
        <v>2956</v>
      </c>
      <c r="P62" s="186" t="s">
        <v>3074</v>
      </c>
      <c r="Q62" s="186" t="s">
        <v>2956</v>
      </c>
      <c r="R62" s="186" t="s">
        <v>2956</v>
      </c>
      <c r="S62" s="186" t="s">
        <v>3074</v>
      </c>
      <c r="T62" s="186" t="s">
        <v>2956</v>
      </c>
      <c r="U62" s="186" t="s">
        <v>2956</v>
      </c>
      <c r="V62" s="186" t="s">
        <v>3074</v>
      </c>
      <c r="W62" s="186" t="s">
        <v>2956</v>
      </c>
      <c r="X62" s="186" t="s">
        <v>2956</v>
      </c>
      <c r="Y62" s="186" t="s">
        <v>3074</v>
      </c>
      <c r="Z62" s="186" t="s">
        <v>2956</v>
      </c>
      <c r="AA62" s="186" t="s">
        <v>2956</v>
      </c>
      <c r="AB62" s="186" t="s">
        <v>3074</v>
      </c>
      <c r="AC62" s="186" t="s">
        <v>2956</v>
      </c>
      <c r="AD62" s="186" t="s">
        <v>2956</v>
      </c>
      <c r="AE62" s="186" t="s">
        <v>3074</v>
      </c>
      <c r="AF62" s="186" t="s">
        <v>2956</v>
      </c>
      <c r="AG62" s="186" t="s">
        <v>2956</v>
      </c>
      <c r="AH62" s="186" t="s">
        <v>3074</v>
      </c>
      <c r="AI62" s="186" t="s">
        <v>2956</v>
      </c>
      <c r="AJ62" s="186" t="s">
        <v>2956</v>
      </c>
      <c r="AK62" s="186" t="s">
        <v>3074</v>
      </c>
      <c r="AL62" s="186" t="s">
        <v>2956</v>
      </c>
      <c r="AM62" s="186" t="s">
        <v>2956</v>
      </c>
      <c r="AN62" s="186" t="s">
        <v>3074</v>
      </c>
      <c r="AO62" s="186" t="s">
        <v>2956</v>
      </c>
      <c r="AP62" s="186" t="s">
        <v>2956</v>
      </c>
      <c r="AQ62" s="186" t="s">
        <v>3074</v>
      </c>
      <c r="AR62" s="186" t="s">
        <v>2956</v>
      </c>
      <c r="AS62" s="186" t="s">
        <v>3151</v>
      </c>
      <c r="AT62" s="186" t="s">
        <v>3074</v>
      </c>
      <c r="AU62" s="186" t="s">
        <v>2956</v>
      </c>
      <c r="AV62" s="186" t="s">
        <v>3151</v>
      </c>
      <c r="AW62" s="186" t="s">
        <v>3074</v>
      </c>
      <c r="AX62" s="186" t="s">
        <v>2956</v>
      </c>
      <c r="AY62" s="186" t="s">
        <v>3151</v>
      </c>
      <c r="AZ62" s="186" t="s">
        <v>3074</v>
      </c>
      <c r="BA62" s="186" t="s">
        <v>2956</v>
      </c>
      <c r="BB62" s="186" t="s">
        <v>3151</v>
      </c>
      <c r="BC62" s="186" t="s">
        <v>3074</v>
      </c>
      <c r="BD62" s="186" t="s">
        <v>2956</v>
      </c>
      <c r="BE62" s="186" t="s">
        <v>3151</v>
      </c>
      <c r="BF62" s="186" t="s">
        <v>3074</v>
      </c>
      <c r="BG62" s="186" t="s">
        <v>2956</v>
      </c>
      <c r="BH62" s="186" t="s">
        <v>3151</v>
      </c>
      <c r="BI62" s="186" t="s">
        <v>3074</v>
      </c>
      <c r="BJ62" s="186" t="s">
        <v>2956</v>
      </c>
      <c r="BK62" s="186" t="s">
        <v>3151</v>
      </c>
      <c r="BL62" s="186" t="s">
        <v>3074</v>
      </c>
      <c r="BM62" s="186" t="s">
        <v>2956</v>
      </c>
      <c r="BN62" s="186" t="s">
        <v>3151</v>
      </c>
      <c r="BO62" s="186" t="s">
        <v>3074</v>
      </c>
      <c r="BP62" s="186" t="s">
        <v>2956</v>
      </c>
      <c r="BQ62" s="186" t="s">
        <v>3151</v>
      </c>
      <c r="BR62" s="186" t="s">
        <v>3074</v>
      </c>
      <c r="BS62" s="186" t="s">
        <v>2956</v>
      </c>
      <c r="BT62" s="186" t="s">
        <v>3151</v>
      </c>
      <c r="BU62" s="186" t="s">
        <v>3074</v>
      </c>
      <c r="BV62" s="186" t="s">
        <v>2956</v>
      </c>
      <c r="BW62" s="186" t="s">
        <v>3151</v>
      </c>
      <c r="BX62" s="186" t="s">
        <v>3074</v>
      </c>
      <c r="BY62" s="186" t="s">
        <v>2956</v>
      </c>
      <c r="BZ62" s="186" t="s">
        <v>3151</v>
      </c>
      <c r="CA62" s="186" t="s">
        <v>3074</v>
      </c>
      <c r="CB62" s="186" t="s">
        <v>2956</v>
      </c>
      <c r="CC62" s="186" t="s">
        <v>3151</v>
      </c>
      <c r="CD62" s="186" t="s">
        <v>3074</v>
      </c>
      <c r="CE62" s="186" t="s">
        <v>2956</v>
      </c>
      <c r="CF62" s="186" t="s">
        <v>2956</v>
      </c>
      <c r="CG62" s="186" t="s">
        <v>3074</v>
      </c>
      <c r="CH62" s="186" t="s">
        <v>2956</v>
      </c>
      <c r="CI62" s="186" t="s">
        <v>2956</v>
      </c>
      <c r="CJ62" s="186" t="s">
        <v>3074</v>
      </c>
      <c r="CK62" s="186" t="s">
        <v>2956</v>
      </c>
      <c r="CL62" s="186" t="s">
        <v>2956</v>
      </c>
      <c r="CM62" s="186" t="s">
        <v>3074</v>
      </c>
      <c r="CN62" s="186" t="s">
        <v>2956</v>
      </c>
      <c r="CO62" s="186" t="s">
        <v>3151</v>
      </c>
      <c r="CP62" s="186" t="s">
        <v>3074</v>
      </c>
      <c r="CQ62" s="186" t="s">
        <v>2956</v>
      </c>
      <c r="CR62" s="186" t="s">
        <v>3151</v>
      </c>
      <c r="CS62" s="186" t="s">
        <v>3074</v>
      </c>
      <c r="CT62" s="186" t="s">
        <v>2956</v>
      </c>
      <c r="CU62" s="186" t="s">
        <v>3151</v>
      </c>
      <c r="CV62" s="186" t="s">
        <v>3074</v>
      </c>
      <c r="CW62" s="186" t="s">
        <v>2956</v>
      </c>
      <c r="CX62" s="186" t="s">
        <v>3151</v>
      </c>
      <c r="CY62" s="186" t="s">
        <v>3074</v>
      </c>
      <c r="CZ62" s="186" t="s">
        <v>2956</v>
      </c>
      <c r="DA62" s="186" t="s">
        <v>3151</v>
      </c>
      <c r="DB62" s="186" t="s">
        <v>3074</v>
      </c>
      <c r="DC62" s="186" t="s">
        <v>2956</v>
      </c>
      <c r="DD62" s="186" t="s">
        <v>3151</v>
      </c>
      <c r="DE62" s="186" t="s">
        <v>3074</v>
      </c>
      <c r="DF62" s="186" t="s">
        <v>2956</v>
      </c>
      <c r="DG62" s="186" t="s">
        <v>2956</v>
      </c>
      <c r="DH62" s="186" t="s">
        <v>3074</v>
      </c>
      <c r="DI62" s="186" t="s">
        <v>2956</v>
      </c>
      <c r="DJ62" s="186" t="s">
        <v>3151</v>
      </c>
      <c r="DK62" s="186" t="s">
        <v>3074</v>
      </c>
      <c r="DL62" s="186" t="s">
        <v>2956</v>
      </c>
      <c r="DM62" s="186" t="s">
        <v>3151</v>
      </c>
      <c r="DN62" s="186" t="s">
        <v>3074</v>
      </c>
      <c r="DO62" s="186" t="s">
        <v>2956</v>
      </c>
      <c r="DP62" s="186" t="s">
        <v>3151</v>
      </c>
      <c r="DQ62" s="186" t="s">
        <v>3074</v>
      </c>
      <c r="DR62" s="186" t="s">
        <v>2956</v>
      </c>
      <c r="DS62" s="186" t="s">
        <v>2956</v>
      </c>
      <c r="DT62" s="186" t="s">
        <v>3074</v>
      </c>
      <c r="DU62" s="186" t="s">
        <v>2956</v>
      </c>
      <c r="DV62" s="186" t="s">
        <v>2956</v>
      </c>
      <c r="DW62" s="186" t="s">
        <v>3074</v>
      </c>
      <c r="DX62" s="186" t="s">
        <v>2956</v>
      </c>
      <c r="DY62" s="186" t="s">
        <v>2956</v>
      </c>
      <c r="DZ62" s="186" t="s">
        <v>3074</v>
      </c>
      <c r="EA62" s="186" t="s">
        <v>2956</v>
      </c>
      <c r="EB62" s="186" t="s">
        <v>2956</v>
      </c>
      <c r="EC62" s="186" t="s">
        <v>3074</v>
      </c>
      <c r="ED62" s="186" t="s">
        <v>2956</v>
      </c>
      <c r="EE62" s="186" t="s">
        <v>2956</v>
      </c>
      <c r="EF62" s="186" t="s">
        <v>3074</v>
      </c>
      <c r="EG62" s="186" t="s">
        <v>2956</v>
      </c>
      <c r="EH62" s="186" t="s">
        <v>2956</v>
      </c>
      <c r="EI62" s="186" t="s">
        <v>3074</v>
      </c>
      <c r="EJ62" s="186" t="s">
        <v>2956</v>
      </c>
      <c r="EK62" s="186" t="s">
        <v>2956</v>
      </c>
      <c r="EL62" s="186" t="s">
        <v>3074</v>
      </c>
      <c r="EM62" s="186" t="s">
        <v>2956</v>
      </c>
      <c r="EN62" s="186" t="s">
        <v>2956</v>
      </c>
      <c r="EO62" s="186" t="s">
        <v>3074</v>
      </c>
      <c r="EP62" s="186" t="s">
        <v>2956</v>
      </c>
      <c r="EQ62" s="186" t="s">
        <v>2956</v>
      </c>
      <c r="ER62" s="186" t="s">
        <v>3074</v>
      </c>
      <c r="ES62" s="186" t="s">
        <v>2956</v>
      </c>
      <c r="ET62" s="186" t="s">
        <v>2956</v>
      </c>
    </row>
    <row r="63" spans="1:150" x14ac:dyDescent="0.3">
      <c r="A63" s="1"/>
      <c r="B63" s="187" t="s">
        <v>3306</v>
      </c>
      <c r="C63" s="187" t="s">
        <v>135</v>
      </c>
      <c r="D63" s="187" t="s">
        <v>136</v>
      </c>
      <c r="E63" s="187" t="s">
        <v>3307</v>
      </c>
      <c r="F63" s="187" t="s">
        <v>3308</v>
      </c>
      <c r="G63" s="188" t="s">
        <v>3074</v>
      </c>
      <c r="H63" s="188" t="s">
        <v>2956</v>
      </c>
      <c r="I63" s="188" t="s">
        <v>2956</v>
      </c>
      <c r="J63" s="188" t="s">
        <v>3074</v>
      </c>
      <c r="K63" s="188" t="s">
        <v>2956</v>
      </c>
      <c r="L63" s="188" t="s">
        <v>2956</v>
      </c>
      <c r="M63" s="188" t="s">
        <v>3074</v>
      </c>
      <c r="N63" s="188" t="s">
        <v>2956</v>
      </c>
      <c r="O63" s="188" t="s">
        <v>2956</v>
      </c>
      <c r="P63" s="188" t="s">
        <v>3074</v>
      </c>
      <c r="Q63" s="188" t="s">
        <v>2956</v>
      </c>
      <c r="R63" s="188" t="s">
        <v>2956</v>
      </c>
      <c r="S63" s="188" t="s">
        <v>3074</v>
      </c>
      <c r="T63" s="188" t="s">
        <v>2956</v>
      </c>
      <c r="U63" s="188" t="s">
        <v>2956</v>
      </c>
      <c r="V63" s="188" t="s">
        <v>3074</v>
      </c>
      <c r="W63" s="188" t="s">
        <v>2956</v>
      </c>
      <c r="X63" s="188" t="s">
        <v>2956</v>
      </c>
      <c r="Y63" s="188" t="s">
        <v>3074</v>
      </c>
      <c r="Z63" s="188" t="s">
        <v>2956</v>
      </c>
      <c r="AA63" s="188" t="s">
        <v>2956</v>
      </c>
      <c r="AB63" s="188" t="s">
        <v>3074</v>
      </c>
      <c r="AC63" s="188" t="s">
        <v>2956</v>
      </c>
      <c r="AD63" s="188" t="s">
        <v>2956</v>
      </c>
      <c r="AE63" s="188" t="s">
        <v>3074</v>
      </c>
      <c r="AF63" s="188" t="s">
        <v>2956</v>
      </c>
      <c r="AG63" s="188" t="s">
        <v>2956</v>
      </c>
      <c r="AH63" s="188" t="s">
        <v>3074</v>
      </c>
      <c r="AI63" s="188" t="s">
        <v>2956</v>
      </c>
      <c r="AJ63" s="188" t="s">
        <v>2956</v>
      </c>
      <c r="AK63" s="188" t="s">
        <v>3074</v>
      </c>
      <c r="AL63" s="188" t="s">
        <v>2956</v>
      </c>
      <c r="AM63" s="188" t="s">
        <v>2956</v>
      </c>
      <c r="AN63" s="188" t="s">
        <v>3074</v>
      </c>
      <c r="AO63" s="188" t="s">
        <v>2956</v>
      </c>
      <c r="AP63" s="188" t="s">
        <v>2956</v>
      </c>
      <c r="AQ63" s="188" t="s">
        <v>3074</v>
      </c>
      <c r="AR63" s="188" t="s">
        <v>2956</v>
      </c>
      <c r="AS63" s="188" t="s">
        <v>2956</v>
      </c>
      <c r="AT63" s="188" t="s">
        <v>3074</v>
      </c>
      <c r="AU63" s="188" t="s">
        <v>2956</v>
      </c>
      <c r="AV63" s="188" t="s">
        <v>2956</v>
      </c>
      <c r="AW63" s="188" t="s">
        <v>3074</v>
      </c>
      <c r="AX63" s="188" t="s">
        <v>2956</v>
      </c>
      <c r="AY63" s="188" t="s">
        <v>2956</v>
      </c>
      <c r="AZ63" s="188" t="s">
        <v>3074</v>
      </c>
      <c r="BA63" s="188" t="s">
        <v>2956</v>
      </c>
      <c r="BB63" s="188" t="s">
        <v>2956</v>
      </c>
      <c r="BC63" s="188" t="s">
        <v>3074</v>
      </c>
      <c r="BD63" s="188" t="s">
        <v>2956</v>
      </c>
      <c r="BE63" s="188" t="s">
        <v>2956</v>
      </c>
      <c r="BF63" s="188" t="s">
        <v>3074</v>
      </c>
      <c r="BG63" s="188" t="s">
        <v>2956</v>
      </c>
      <c r="BH63" s="188" t="s">
        <v>2956</v>
      </c>
      <c r="BI63" s="188" t="s">
        <v>3074</v>
      </c>
      <c r="BJ63" s="188" t="s">
        <v>2956</v>
      </c>
      <c r="BK63" s="188" t="s">
        <v>2956</v>
      </c>
      <c r="BL63" s="188" t="s">
        <v>3074</v>
      </c>
      <c r="BM63" s="188" t="s">
        <v>2956</v>
      </c>
      <c r="BN63" s="188" t="s">
        <v>2956</v>
      </c>
      <c r="BO63" s="188" t="s">
        <v>3074</v>
      </c>
      <c r="BP63" s="188" t="s">
        <v>2956</v>
      </c>
      <c r="BQ63" s="188" t="s">
        <v>2956</v>
      </c>
      <c r="BR63" s="188" t="s">
        <v>3074</v>
      </c>
      <c r="BS63" s="188" t="s">
        <v>2956</v>
      </c>
      <c r="BT63" s="188" t="s">
        <v>2956</v>
      </c>
      <c r="BU63" s="188" t="s">
        <v>3074</v>
      </c>
      <c r="BV63" s="188" t="s">
        <v>2956</v>
      </c>
      <c r="BW63" s="188" t="s">
        <v>2956</v>
      </c>
      <c r="BX63" s="188" t="s">
        <v>3074</v>
      </c>
      <c r="BY63" s="188" t="s">
        <v>2956</v>
      </c>
      <c r="BZ63" s="188" t="s">
        <v>2956</v>
      </c>
      <c r="CA63" s="188" t="s">
        <v>3074</v>
      </c>
      <c r="CB63" s="188" t="s">
        <v>2956</v>
      </c>
      <c r="CC63" s="188" t="s">
        <v>2956</v>
      </c>
      <c r="CD63" s="188" t="s">
        <v>3074</v>
      </c>
      <c r="CE63" s="188" t="s">
        <v>2956</v>
      </c>
      <c r="CF63" s="188" t="s">
        <v>2956</v>
      </c>
      <c r="CG63" s="188" t="s">
        <v>3074</v>
      </c>
      <c r="CH63" s="188" t="s">
        <v>2956</v>
      </c>
      <c r="CI63" s="188" t="s">
        <v>2956</v>
      </c>
      <c r="CJ63" s="188" t="s">
        <v>3074</v>
      </c>
      <c r="CK63" s="188" t="s">
        <v>2956</v>
      </c>
      <c r="CL63" s="188" t="s">
        <v>2956</v>
      </c>
      <c r="CM63" s="188" t="s">
        <v>3074</v>
      </c>
      <c r="CN63" s="188" t="s">
        <v>2956</v>
      </c>
      <c r="CO63" s="188" t="s">
        <v>2956</v>
      </c>
      <c r="CP63" s="188" t="s">
        <v>3074</v>
      </c>
      <c r="CQ63" s="188" t="s">
        <v>2956</v>
      </c>
      <c r="CR63" s="188" t="s">
        <v>2956</v>
      </c>
      <c r="CS63" s="188" t="s">
        <v>3074</v>
      </c>
      <c r="CT63" s="188" t="s">
        <v>2956</v>
      </c>
      <c r="CU63" s="188" t="s">
        <v>2956</v>
      </c>
      <c r="CV63" s="188" t="s">
        <v>3074</v>
      </c>
      <c r="CW63" s="188" t="s">
        <v>2956</v>
      </c>
      <c r="CX63" s="188" t="s">
        <v>2956</v>
      </c>
      <c r="CY63" s="188" t="s">
        <v>3074</v>
      </c>
      <c r="CZ63" s="188" t="s">
        <v>2956</v>
      </c>
      <c r="DA63" s="188" t="s">
        <v>2956</v>
      </c>
      <c r="DB63" s="188" t="s">
        <v>3074</v>
      </c>
      <c r="DC63" s="188" t="s">
        <v>2956</v>
      </c>
      <c r="DD63" s="188" t="s">
        <v>2956</v>
      </c>
      <c r="DE63" s="188" t="s">
        <v>3074</v>
      </c>
      <c r="DF63" s="188" t="s">
        <v>2956</v>
      </c>
      <c r="DG63" s="188" t="s">
        <v>2956</v>
      </c>
      <c r="DH63" s="188" t="s">
        <v>3074</v>
      </c>
      <c r="DI63" s="188" t="s">
        <v>2956</v>
      </c>
      <c r="DJ63" s="188" t="s">
        <v>2956</v>
      </c>
      <c r="DK63" s="188" t="s">
        <v>3074</v>
      </c>
      <c r="DL63" s="188" t="s">
        <v>2956</v>
      </c>
      <c r="DM63" s="188" t="s">
        <v>2956</v>
      </c>
      <c r="DN63" s="188" t="s">
        <v>3074</v>
      </c>
      <c r="DO63" s="188" t="s">
        <v>2956</v>
      </c>
      <c r="DP63" s="188" t="s">
        <v>2956</v>
      </c>
      <c r="DQ63" s="188" t="s">
        <v>3074</v>
      </c>
      <c r="DR63" s="188" t="s">
        <v>2956</v>
      </c>
      <c r="DS63" s="188" t="s">
        <v>2956</v>
      </c>
      <c r="DT63" s="188" t="s">
        <v>3074</v>
      </c>
      <c r="DU63" s="188" t="s">
        <v>2956</v>
      </c>
      <c r="DV63" s="188" t="s">
        <v>2956</v>
      </c>
      <c r="DW63" s="188" t="s">
        <v>3074</v>
      </c>
      <c r="DX63" s="188" t="s">
        <v>2956</v>
      </c>
      <c r="DY63" s="188" t="s">
        <v>2956</v>
      </c>
      <c r="DZ63" s="188" t="s">
        <v>3074</v>
      </c>
      <c r="EA63" s="188" t="s">
        <v>2956</v>
      </c>
      <c r="EB63" s="188" t="s">
        <v>2956</v>
      </c>
      <c r="EC63" s="188" t="s">
        <v>3074</v>
      </c>
      <c r="ED63" s="188" t="s">
        <v>2956</v>
      </c>
      <c r="EE63" s="188" t="s">
        <v>2956</v>
      </c>
      <c r="EF63" s="188" t="s">
        <v>3074</v>
      </c>
      <c r="EG63" s="188" t="s">
        <v>2956</v>
      </c>
      <c r="EH63" s="188" t="s">
        <v>2956</v>
      </c>
      <c r="EI63" s="188" t="s">
        <v>3074</v>
      </c>
      <c r="EJ63" s="188" t="s">
        <v>2956</v>
      </c>
      <c r="EK63" s="188" t="s">
        <v>2956</v>
      </c>
      <c r="EL63" s="188" t="s">
        <v>3074</v>
      </c>
      <c r="EM63" s="188" t="s">
        <v>2956</v>
      </c>
      <c r="EN63" s="188" t="s">
        <v>2956</v>
      </c>
      <c r="EO63" s="188" t="s">
        <v>3074</v>
      </c>
      <c r="EP63" s="188" t="s">
        <v>2956</v>
      </c>
      <c r="EQ63" s="188" t="s">
        <v>2956</v>
      </c>
      <c r="ER63" s="188" t="s">
        <v>3074</v>
      </c>
      <c r="ES63" s="188" t="s">
        <v>2956</v>
      </c>
      <c r="ET63" s="188" t="s">
        <v>2956</v>
      </c>
    </row>
    <row r="64" spans="1:150" x14ac:dyDescent="0.3">
      <c r="A64" s="1"/>
      <c r="B64" s="187" t="s">
        <v>3309</v>
      </c>
      <c r="C64" s="187" t="s">
        <v>135</v>
      </c>
      <c r="D64" s="187" t="s">
        <v>136</v>
      </c>
      <c r="E64" s="187" t="s">
        <v>3310</v>
      </c>
      <c r="F64" s="187" t="s">
        <v>3311</v>
      </c>
      <c r="G64" s="188" t="s">
        <v>3074</v>
      </c>
      <c r="H64" s="188" t="s">
        <v>2956</v>
      </c>
      <c r="I64" s="188" t="s">
        <v>2956</v>
      </c>
      <c r="J64" s="188" t="s">
        <v>3074</v>
      </c>
      <c r="K64" s="188" t="s">
        <v>2956</v>
      </c>
      <c r="L64" s="188" t="s">
        <v>2956</v>
      </c>
      <c r="M64" s="188" t="s">
        <v>3074</v>
      </c>
      <c r="N64" s="188" t="s">
        <v>2956</v>
      </c>
      <c r="O64" s="188" t="s">
        <v>2956</v>
      </c>
      <c r="P64" s="188" t="s">
        <v>3074</v>
      </c>
      <c r="Q64" s="188" t="s">
        <v>2956</v>
      </c>
      <c r="R64" s="188" t="s">
        <v>2956</v>
      </c>
      <c r="S64" s="188" t="s">
        <v>3074</v>
      </c>
      <c r="T64" s="188" t="s">
        <v>2956</v>
      </c>
      <c r="U64" s="188" t="s">
        <v>2956</v>
      </c>
      <c r="V64" s="188" t="s">
        <v>3074</v>
      </c>
      <c r="W64" s="188" t="s">
        <v>2956</v>
      </c>
      <c r="X64" s="188" t="s">
        <v>2956</v>
      </c>
      <c r="Y64" s="188" t="s">
        <v>3074</v>
      </c>
      <c r="Z64" s="188" t="s">
        <v>2956</v>
      </c>
      <c r="AA64" s="188" t="s">
        <v>2956</v>
      </c>
      <c r="AB64" s="188" t="s">
        <v>3074</v>
      </c>
      <c r="AC64" s="188" t="s">
        <v>2956</v>
      </c>
      <c r="AD64" s="188" t="s">
        <v>2956</v>
      </c>
      <c r="AE64" s="188" t="s">
        <v>3074</v>
      </c>
      <c r="AF64" s="188" t="s">
        <v>2956</v>
      </c>
      <c r="AG64" s="188" t="s">
        <v>2956</v>
      </c>
      <c r="AH64" s="188" t="s">
        <v>3074</v>
      </c>
      <c r="AI64" s="188" t="s">
        <v>2956</v>
      </c>
      <c r="AJ64" s="188" t="s">
        <v>2956</v>
      </c>
      <c r="AK64" s="188" t="s">
        <v>3074</v>
      </c>
      <c r="AL64" s="188" t="s">
        <v>2956</v>
      </c>
      <c r="AM64" s="188" t="s">
        <v>2956</v>
      </c>
      <c r="AN64" s="188" t="s">
        <v>3074</v>
      </c>
      <c r="AO64" s="188" t="s">
        <v>2956</v>
      </c>
      <c r="AP64" s="188" t="s">
        <v>2956</v>
      </c>
      <c r="AQ64" s="188" t="s">
        <v>3074</v>
      </c>
      <c r="AR64" s="188" t="s">
        <v>2956</v>
      </c>
      <c r="AS64" s="188" t="s">
        <v>3151</v>
      </c>
      <c r="AT64" s="188" t="s">
        <v>3074</v>
      </c>
      <c r="AU64" s="188" t="s">
        <v>2956</v>
      </c>
      <c r="AV64" s="188" t="s">
        <v>3151</v>
      </c>
      <c r="AW64" s="188" t="s">
        <v>3074</v>
      </c>
      <c r="AX64" s="188" t="s">
        <v>2956</v>
      </c>
      <c r="AY64" s="188" t="s">
        <v>3151</v>
      </c>
      <c r="AZ64" s="188" t="s">
        <v>3074</v>
      </c>
      <c r="BA64" s="188" t="s">
        <v>2956</v>
      </c>
      <c r="BB64" s="188" t="s">
        <v>3151</v>
      </c>
      <c r="BC64" s="188" t="s">
        <v>3074</v>
      </c>
      <c r="BD64" s="188" t="s">
        <v>2956</v>
      </c>
      <c r="BE64" s="188" t="s">
        <v>3151</v>
      </c>
      <c r="BF64" s="188" t="s">
        <v>3074</v>
      </c>
      <c r="BG64" s="188" t="s">
        <v>2956</v>
      </c>
      <c r="BH64" s="188" t="s">
        <v>3151</v>
      </c>
      <c r="BI64" s="188" t="s">
        <v>3074</v>
      </c>
      <c r="BJ64" s="188" t="s">
        <v>2956</v>
      </c>
      <c r="BK64" s="188" t="s">
        <v>3151</v>
      </c>
      <c r="BL64" s="188" t="s">
        <v>3074</v>
      </c>
      <c r="BM64" s="188" t="s">
        <v>2956</v>
      </c>
      <c r="BN64" s="188" t="s">
        <v>3151</v>
      </c>
      <c r="BO64" s="188" t="s">
        <v>3074</v>
      </c>
      <c r="BP64" s="188" t="s">
        <v>2956</v>
      </c>
      <c r="BQ64" s="188" t="s">
        <v>3151</v>
      </c>
      <c r="BR64" s="188" t="s">
        <v>3074</v>
      </c>
      <c r="BS64" s="188" t="s">
        <v>2956</v>
      </c>
      <c r="BT64" s="188" t="s">
        <v>3151</v>
      </c>
      <c r="BU64" s="188" t="s">
        <v>3074</v>
      </c>
      <c r="BV64" s="188" t="s">
        <v>2956</v>
      </c>
      <c r="BW64" s="188" t="s">
        <v>3151</v>
      </c>
      <c r="BX64" s="188" t="s">
        <v>3074</v>
      </c>
      <c r="BY64" s="188" t="s">
        <v>2956</v>
      </c>
      <c r="BZ64" s="188" t="s">
        <v>3151</v>
      </c>
      <c r="CA64" s="188" t="s">
        <v>3074</v>
      </c>
      <c r="CB64" s="188" t="s">
        <v>2956</v>
      </c>
      <c r="CC64" s="188" t="s">
        <v>3151</v>
      </c>
      <c r="CD64" s="188" t="s">
        <v>3074</v>
      </c>
      <c r="CE64" s="188" t="s">
        <v>2956</v>
      </c>
      <c r="CF64" s="188" t="s">
        <v>2956</v>
      </c>
      <c r="CG64" s="188" t="s">
        <v>3074</v>
      </c>
      <c r="CH64" s="188" t="s">
        <v>2956</v>
      </c>
      <c r="CI64" s="188" t="s">
        <v>2956</v>
      </c>
      <c r="CJ64" s="188" t="s">
        <v>3074</v>
      </c>
      <c r="CK64" s="188" t="s">
        <v>2956</v>
      </c>
      <c r="CL64" s="188" t="s">
        <v>2956</v>
      </c>
      <c r="CM64" s="188" t="s">
        <v>3074</v>
      </c>
      <c r="CN64" s="188" t="s">
        <v>2956</v>
      </c>
      <c r="CO64" s="188" t="s">
        <v>3151</v>
      </c>
      <c r="CP64" s="188" t="s">
        <v>3074</v>
      </c>
      <c r="CQ64" s="188" t="s">
        <v>2956</v>
      </c>
      <c r="CR64" s="188" t="s">
        <v>3151</v>
      </c>
      <c r="CS64" s="188" t="s">
        <v>3074</v>
      </c>
      <c r="CT64" s="188" t="s">
        <v>2956</v>
      </c>
      <c r="CU64" s="188" t="s">
        <v>3151</v>
      </c>
      <c r="CV64" s="188" t="s">
        <v>3074</v>
      </c>
      <c r="CW64" s="188" t="s">
        <v>2956</v>
      </c>
      <c r="CX64" s="188" t="s">
        <v>3151</v>
      </c>
      <c r="CY64" s="188" t="s">
        <v>3074</v>
      </c>
      <c r="CZ64" s="188" t="s">
        <v>2956</v>
      </c>
      <c r="DA64" s="188" t="s">
        <v>3151</v>
      </c>
      <c r="DB64" s="188" t="s">
        <v>3074</v>
      </c>
      <c r="DC64" s="188" t="s">
        <v>2956</v>
      </c>
      <c r="DD64" s="188" t="s">
        <v>3151</v>
      </c>
      <c r="DE64" s="188" t="s">
        <v>3074</v>
      </c>
      <c r="DF64" s="188" t="s">
        <v>2956</v>
      </c>
      <c r="DG64" s="188" t="s">
        <v>2956</v>
      </c>
      <c r="DH64" s="188" t="s">
        <v>3074</v>
      </c>
      <c r="DI64" s="188" t="s">
        <v>2956</v>
      </c>
      <c r="DJ64" s="188" t="s">
        <v>3151</v>
      </c>
      <c r="DK64" s="188" t="s">
        <v>3074</v>
      </c>
      <c r="DL64" s="188" t="s">
        <v>2956</v>
      </c>
      <c r="DM64" s="188" t="s">
        <v>3151</v>
      </c>
      <c r="DN64" s="188" t="s">
        <v>3074</v>
      </c>
      <c r="DO64" s="188" t="s">
        <v>2956</v>
      </c>
      <c r="DP64" s="188" t="s">
        <v>3151</v>
      </c>
      <c r="DQ64" s="188" t="s">
        <v>3074</v>
      </c>
      <c r="DR64" s="188" t="s">
        <v>2956</v>
      </c>
      <c r="DS64" s="188" t="s">
        <v>2956</v>
      </c>
      <c r="DT64" s="188" t="s">
        <v>3074</v>
      </c>
      <c r="DU64" s="188" t="s">
        <v>2956</v>
      </c>
      <c r="DV64" s="188" t="s">
        <v>2956</v>
      </c>
      <c r="DW64" s="188" t="s">
        <v>3074</v>
      </c>
      <c r="DX64" s="188" t="s">
        <v>2956</v>
      </c>
      <c r="DY64" s="188" t="s">
        <v>2956</v>
      </c>
      <c r="DZ64" s="188" t="s">
        <v>3074</v>
      </c>
      <c r="EA64" s="188" t="s">
        <v>2956</v>
      </c>
      <c r="EB64" s="188" t="s">
        <v>2956</v>
      </c>
      <c r="EC64" s="188" t="s">
        <v>3074</v>
      </c>
      <c r="ED64" s="188" t="s">
        <v>2956</v>
      </c>
      <c r="EE64" s="188" t="s">
        <v>2956</v>
      </c>
      <c r="EF64" s="188" t="s">
        <v>3074</v>
      </c>
      <c r="EG64" s="188" t="s">
        <v>2956</v>
      </c>
      <c r="EH64" s="188" t="s">
        <v>2956</v>
      </c>
      <c r="EI64" s="188" t="s">
        <v>3074</v>
      </c>
      <c r="EJ64" s="188" t="s">
        <v>2956</v>
      </c>
      <c r="EK64" s="188" t="s">
        <v>2956</v>
      </c>
      <c r="EL64" s="188" t="s">
        <v>3074</v>
      </c>
      <c r="EM64" s="188" t="s">
        <v>2956</v>
      </c>
      <c r="EN64" s="188" t="s">
        <v>2956</v>
      </c>
      <c r="EO64" s="188" t="s">
        <v>3074</v>
      </c>
      <c r="EP64" s="188" t="s">
        <v>2956</v>
      </c>
      <c r="EQ64" s="188" t="s">
        <v>2956</v>
      </c>
      <c r="ER64" s="188" t="s">
        <v>3074</v>
      </c>
      <c r="ES64" s="188" t="s">
        <v>2956</v>
      </c>
      <c r="ET64" s="188" t="s">
        <v>2956</v>
      </c>
    </row>
    <row r="65" spans="1:150" x14ac:dyDescent="0.3">
      <c r="A65" s="1"/>
      <c r="B65" s="187" t="s">
        <v>3312</v>
      </c>
      <c r="C65" s="187" t="s">
        <v>135</v>
      </c>
      <c r="D65" s="187" t="s">
        <v>136</v>
      </c>
      <c r="E65" s="187" t="s">
        <v>3313</v>
      </c>
      <c r="F65" s="187" t="s">
        <v>3314</v>
      </c>
      <c r="G65" s="188" t="s">
        <v>3074</v>
      </c>
      <c r="H65" s="188" t="s">
        <v>2956</v>
      </c>
      <c r="I65" s="188" t="s">
        <v>2956</v>
      </c>
      <c r="J65" s="188" t="s">
        <v>3074</v>
      </c>
      <c r="K65" s="188" t="s">
        <v>2956</v>
      </c>
      <c r="L65" s="188" t="s">
        <v>2956</v>
      </c>
      <c r="M65" s="188" t="s">
        <v>3074</v>
      </c>
      <c r="N65" s="188" t="s">
        <v>2956</v>
      </c>
      <c r="O65" s="188" t="s">
        <v>2956</v>
      </c>
      <c r="P65" s="188" t="s">
        <v>3074</v>
      </c>
      <c r="Q65" s="188" t="s">
        <v>2956</v>
      </c>
      <c r="R65" s="188" t="s">
        <v>2956</v>
      </c>
      <c r="S65" s="188" t="s">
        <v>3074</v>
      </c>
      <c r="T65" s="188" t="s">
        <v>2956</v>
      </c>
      <c r="U65" s="188" t="s">
        <v>2956</v>
      </c>
      <c r="V65" s="188" t="s">
        <v>3074</v>
      </c>
      <c r="W65" s="188" t="s">
        <v>2956</v>
      </c>
      <c r="X65" s="188" t="s">
        <v>2956</v>
      </c>
      <c r="Y65" s="188" t="s">
        <v>3074</v>
      </c>
      <c r="Z65" s="188" t="s">
        <v>2956</v>
      </c>
      <c r="AA65" s="188" t="s">
        <v>2956</v>
      </c>
      <c r="AB65" s="188" t="s">
        <v>3074</v>
      </c>
      <c r="AC65" s="188" t="s">
        <v>2956</v>
      </c>
      <c r="AD65" s="188" t="s">
        <v>2956</v>
      </c>
      <c r="AE65" s="188" t="s">
        <v>3074</v>
      </c>
      <c r="AF65" s="188" t="s">
        <v>2956</v>
      </c>
      <c r="AG65" s="188" t="s">
        <v>2956</v>
      </c>
      <c r="AH65" s="188" t="s">
        <v>3074</v>
      </c>
      <c r="AI65" s="188" t="s">
        <v>2956</v>
      </c>
      <c r="AJ65" s="188" t="s">
        <v>2956</v>
      </c>
      <c r="AK65" s="188" t="s">
        <v>3074</v>
      </c>
      <c r="AL65" s="188" t="s">
        <v>2956</v>
      </c>
      <c r="AM65" s="188" t="s">
        <v>2956</v>
      </c>
      <c r="AN65" s="188" t="s">
        <v>3074</v>
      </c>
      <c r="AO65" s="188" t="s">
        <v>2956</v>
      </c>
      <c r="AP65" s="188" t="s">
        <v>2956</v>
      </c>
      <c r="AQ65" s="188" t="s">
        <v>3074</v>
      </c>
      <c r="AR65" s="188" t="s">
        <v>2956</v>
      </c>
      <c r="AS65" s="188" t="s">
        <v>2956</v>
      </c>
      <c r="AT65" s="188" t="s">
        <v>3074</v>
      </c>
      <c r="AU65" s="188" t="s">
        <v>2956</v>
      </c>
      <c r="AV65" s="188" t="s">
        <v>2956</v>
      </c>
      <c r="AW65" s="188" t="s">
        <v>3074</v>
      </c>
      <c r="AX65" s="188" t="s">
        <v>2956</v>
      </c>
      <c r="AY65" s="188" t="s">
        <v>2956</v>
      </c>
      <c r="AZ65" s="188" t="s">
        <v>3074</v>
      </c>
      <c r="BA65" s="188" t="s">
        <v>2956</v>
      </c>
      <c r="BB65" s="188" t="s">
        <v>2956</v>
      </c>
      <c r="BC65" s="188" t="s">
        <v>3074</v>
      </c>
      <c r="BD65" s="188" t="s">
        <v>2956</v>
      </c>
      <c r="BE65" s="188" t="s">
        <v>2956</v>
      </c>
      <c r="BF65" s="188" t="s">
        <v>3074</v>
      </c>
      <c r="BG65" s="188" t="s">
        <v>2956</v>
      </c>
      <c r="BH65" s="188" t="s">
        <v>2956</v>
      </c>
      <c r="BI65" s="188" t="s">
        <v>3074</v>
      </c>
      <c r="BJ65" s="188" t="s">
        <v>2956</v>
      </c>
      <c r="BK65" s="188" t="s">
        <v>2956</v>
      </c>
      <c r="BL65" s="188" t="s">
        <v>3074</v>
      </c>
      <c r="BM65" s="188" t="s">
        <v>2956</v>
      </c>
      <c r="BN65" s="188" t="s">
        <v>2956</v>
      </c>
      <c r="BO65" s="188" t="s">
        <v>3074</v>
      </c>
      <c r="BP65" s="188" t="s">
        <v>2956</v>
      </c>
      <c r="BQ65" s="188" t="s">
        <v>2956</v>
      </c>
      <c r="BR65" s="188" t="s">
        <v>3074</v>
      </c>
      <c r="BS65" s="188" t="s">
        <v>2956</v>
      </c>
      <c r="BT65" s="188" t="s">
        <v>2956</v>
      </c>
      <c r="BU65" s="188" t="s">
        <v>3074</v>
      </c>
      <c r="BV65" s="188" t="s">
        <v>2956</v>
      </c>
      <c r="BW65" s="188" t="s">
        <v>2956</v>
      </c>
      <c r="BX65" s="188" t="s">
        <v>3074</v>
      </c>
      <c r="BY65" s="188" t="s">
        <v>2956</v>
      </c>
      <c r="BZ65" s="188" t="s">
        <v>2956</v>
      </c>
      <c r="CA65" s="188" t="s">
        <v>3074</v>
      </c>
      <c r="CB65" s="188" t="s">
        <v>2956</v>
      </c>
      <c r="CC65" s="188" t="s">
        <v>2956</v>
      </c>
      <c r="CD65" s="188" t="s">
        <v>3074</v>
      </c>
      <c r="CE65" s="188" t="s">
        <v>2956</v>
      </c>
      <c r="CF65" s="188" t="s">
        <v>2956</v>
      </c>
      <c r="CG65" s="188" t="s">
        <v>3074</v>
      </c>
      <c r="CH65" s="188" t="s">
        <v>2956</v>
      </c>
      <c r="CI65" s="188" t="s">
        <v>2956</v>
      </c>
      <c r="CJ65" s="188" t="s">
        <v>3074</v>
      </c>
      <c r="CK65" s="188" t="s">
        <v>2956</v>
      </c>
      <c r="CL65" s="188" t="s">
        <v>2956</v>
      </c>
      <c r="CM65" s="188" t="s">
        <v>3074</v>
      </c>
      <c r="CN65" s="188" t="s">
        <v>2956</v>
      </c>
      <c r="CO65" s="188" t="s">
        <v>2956</v>
      </c>
      <c r="CP65" s="188" t="s">
        <v>3074</v>
      </c>
      <c r="CQ65" s="188" t="s">
        <v>2956</v>
      </c>
      <c r="CR65" s="188" t="s">
        <v>2956</v>
      </c>
      <c r="CS65" s="188" t="s">
        <v>3074</v>
      </c>
      <c r="CT65" s="188" t="s">
        <v>2956</v>
      </c>
      <c r="CU65" s="188" t="s">
        <v>2956</v>
      </c>
      <c r="CV65" s="188" t="s">
        <v>3074</v>
      </c>
      <c r="CW65" s="188" t="s">
        <v>2956</v>
      </c>
      <c r="CX65" s="188" t="s">
        <v>2956</v>
      </c>
      <c r="CY65" s="188" t="s">
        <v>3074</v>
      </c>
      <c r="CZ65" s="188" t="s">
        <v>2956</v>
      </c>
      <c r="DA65" s="188" t="s">
        <v>2956</v>
      </c>
      <c r="DB65" s="188" t="s">
        <v>3074</v>
      </c>
      <c r="DC65" s="188" t="s">
        <v>2956</v>
      </c>
      <c r="DD65" s="188" t="s">
        <v>2956</v>
      </c>
      <c r="DE65" s="188" t="s">
        <v>3074</v>
      </c>
      <c r="DF65" s="188" t="s">
        <v>2956</v>
      </c>
      <c r="DG65" s="188" t="s">
        <v>2956</v>
      </c>
      <c r="DH65" s="188" t="s">
        <v>3074</v>
      </c>
      <c r="DI65" s="188" t="s">
        <v>2956</v>
      </c>
      <c r="DJ65" s="188" t="s">
        <v>2956</v>
      </c>
      <c r="DK65" s="188" t="s">
        <v>3074</v>
      </c>
      <c r="DL65" s="188" t="s">
        <v>2956</v>
      </c>
      <c r="DM65" s="188" t="s">
        <v>2956</v>
      </c>
      <c r="DN65" s="188" t="s">
        <v>3074</v>
      </c>
      <c r="DO65" s="188" t="s">
        <v>2956</v>
      </c>
      <c r="DP65" s="188" t="s">
        <v>2956</v>
      </c>
      <c r="DQ65" s="188" t="s">
        <v>3074</v>
      </c>
      <c r="DR65" s="188" t="s">
        <v>2956</v>
      </c>
      <c r="DS65" s="188" t="s">
        <v>2956</v>
      </c>
      <c r="DT65" s="188" t="s">
        <v>3074</v>
      </c>
      <c r="DU65" s="188" t="s">
        <v>2956</v>
      </c>
      <c r="DV65" s="188" t="s">
        <v>2956</v>
      </c>
      <c r="DW65" s="188" t="s">
        <v>3074</v>
      </c>
      <c r="DX65" s="188" t="s">
        <v>2956</v>
      </c>
      <c r="DY65" s="188" t="s">
        <v>2956</v>
      </c>
      <c r="DZ65" s="188" t="s">
        <v>3074</v>
      </c>
      <c r="EA65" s="188" t="s">
        <v>2956</v>
      </c>
      <c r="EB65" s="188" t="s">
        <v>2956</v>
      </c>
      <c r="EC65" s="188" t="s">
        <v>3074</v>
      </c>
      <c r="ED65" s="188" t="s">
        <v>2956</v>
      </c>
      <c r="EE65" s="188" t="s">
        <v>2956</v>
      </c>
      <c r="EF65" s="188" t="s">
        <v>3074</v>
      </c>
      <c r="EG65" s="188" t="s">
        <v>2956</v>
      </c>
      <c r="EH65" s="188" t="s">
        <v>2956</v>
      </c>
      <c r="EI65" s="188" t="s">
        <v>3074</v>
      </c>
      <c r="EJ65" s="188" t="s">
        <v>2956</v>
      </c>
      <c r="EK65" s="188" t="s">
        <v>2956</v>
      </c>
      <c r="EL65" s="188" t="s">
        <v>3074</v>
      </c>
      <c r="EM65" s="188" t="s">
        <v>2956</v>
      </c>
      <c r="EN65" s="188" t="s">
        <v>2956</v>
      </c>
      <c r="EO65" s="188" t="s">
        <v>3074</v>
      </c>
      <c r="EP65" s="188" t="s">
        <v>2956</v>
      </c>
      <c r="EQ65" s="188" t="s">
        <v>2956</v>
      </c>
      <c r="ER65" s="188" t="s">
        <v>3074</v>
      </c>
      <c r="ES65" s="188" t="s">
        <v>2956</v>
      </c>
      <c r="ET65" s="188" t="s">
        <v>2956</v>
      </c>
    </row>
    <row r="66" spans="1:150" x14ac:dyDescent="0.3">
      <c r="A66" s="1"/>
      <c r="B66" s="186" t="s">
        <v>3315</v>
      </c>
      <c r="C66" s="186" t="s">
        <v>105</v>
      </c>
      <c r="D66" s="186" t="s">
        <v>3316</v>
      </c>
      <c r="E66" s="186" t="s">
        <v>3317</v>
      </c>
      <c r="F66" s="186" t="s">
        <v>3318</v>
      </c>
      <c r="G66" s="186" t="s">
        <v>3074</v>
      </c>
      <c r="H66" s="186" t="s">
        <v>2956</v>
      </c>
      <c r="I66" s="186" t="s">
        <v>3319</v>
      </c>
      <c r="J66" s="186" t="s">
        <v>3074</v>
      </c>
      <c r="K66" s="186" t="s">
        <v>2956</v>
      </c>
      <c r="L66" s="186" t="s">
        <v>3320</v>
      </c>
      <c r="M66" s="186" t="s">
        <v>3074</v>
      </c>
      <c r="N66" s="186" t="s">
        <v>2956</v>
      </c>
      <c r="O66" s="186" t="s">
        <v>2956</v>
      </c>
      <c r="P66" s="186" t="s">
        <v>3074</v>
      </c>
      <c r="Q66" s="186" t="s">
        <v>2956</v>
      </c>
      <c r="R66" s="186" t="s">
        <v>3321</v>
      </c>
      <c r="S66" s="186" t="s">
        <v>3074</v>
      </c>
      <c r="T66" s="186" t="s">
        <v>2956</v>
      </c>
      <c r="U66" s="186" t="s">
        <v>2956</v>
      </c>
      <c r="V66" s="186" t="s">
        <v>3074</v>
      </c>
      <c r="W66" s="186" t="s">
        <v>2956</v>
      </c>
      <c r="X66" s="186" t="s">
        <v>2956</v>
      </c>
      <c r="Y66" s="186" t="s">
        <v>3074</v>
      </c>
      <c r="Z66" s="186" t="s">
        <v>2956</v>
      </c>
      <c r="AA66" s="186" t="s">
        <v>3322</v>
      </c>
      <c r="AB66" s="186" t="s">
        <v>3074</v>
      </c>
      <c r="AC66" s="186" t="s">
        <v>2956</v>
      </c>
      <c r="AD66" s="186" t="s">
        <v>3323</v>
      </c>
      <c r="AE66" s="186" t="s">
        <v>3074</v>
      </c>
      <c r="AF66" s="186" t="s">
        <v>2956</v>
      </c>
      <c r="AG66" s="186" t="s">
        <v>2956</v>
      </c>
      <c r="AH66" s="186" t="s">
        <v>3074</v>
      </c>
      <c r="AI66" s="186" t="s">
        <v>2956</v>
      </c>
      <c r="AJ66" s="186" t="s">
        <v>2956</v>
      </c>
      <c r="AK66" s="186" t="s">
        <v>3074</v>
      </c>
      <c r="AL66" s="186" t="s">
        <v>2956</v>
      </c>
      <c r="AM66" s="186" t="s">
        <v>2956</v>
      </c>
      <c r="AN66" s="186" t="s">
        <v>3074</v>
      </c>
      <c r="AO66" s="186" t="s">
        <v>2956</v>
      </c>
      <c r="AP66" s="186" t="s">
        <v>2956</v>
      </c>
      <c r="AQ66" s="186" t="s">
        <v>3074</v>
      </c>
      <c r="AR66" s="186" t="s">
        <v>2956</v>
      </c>
      <c r="AS66" s="186" t="s">
        <v>2956</v>
      </c>
      <c r="AT66" s="186" t="s">
        <v>3074</v>
      </c>
      <c r="AU66" s="186" t="s">
        <v>2956</v>
      </c>
      <c r="AV66" s="186" t="s">
        <v>2956</v>
      </c>
      <c r="AW66" s="186" t="s">
        <v>3074</v>
      </c>
      <c r="AX66" s="186" t="s">
        <v>2956</v>
      </c>
      <c r="AY66" s="186" t="s">
        <v>2956</v>
      </c>
      <c r="AZ66" s="186" t="s">
        <v>3074</v>
      </c>
      <c r="BA66" s="186" t="s">
        <v>2956</v>
      </c>
      <c r="BB66" s="186" t="s">
        <v>2956</v>
      </c>
      <c r="BC66" s="186" t="s">
        <v>3074</v>
      </c>
      <c r="BD66" s="186" t="s">
        <v>2956</v>
      </c>
      <c r="BE66" s="186" t="s">
        <v>2956</v>
      </c>
      <c r="BF66" s="186" t="s">
        <v>3074</v>
      </c>
      <c r="BG66" s="186" t="s">
        <v>2956</v>
      </c>
      <c r="BH66" s="186" t="s">
        <v>2956</v>
      </c>
      <c r="BI66" s="186" t="s">
        <v>3074</v>
      </c>
      <c r="BJ66" s="186" t="s">
        <v>2956</v>
      </c>
      <c r="BK66" s="186" t="s">
        <v>2956</v>
      </c>
      <c r="BL66" s="186" t="s">
        <v>3074</v>
      </c>
      <c r="BM66" s="186" t="s">
        <v>2956</v>
      </c>
      <c r="BN66" s="186" t="s">
        <v>2956</v>
      </c>
      <c r="BO66" s="186" t="s">
        <v>3074</v>
      </c>
      <c r="BP66" s="186" t="s">
        <v>2956</v>
      </c>
      <c r="BQ66" s="186" t="s">
        <v>2956</v>
      </c>
      <c r="BR66" s="186" t="s">
        <v>3074</v>
      </c>
      <c r="BS66" s="186" t="s">
        <v>2956</v>
      </c>
      <c r="BT66" s="186" t="s">
        <v>2956</v>
      </c>
      <c r="BU66" s="186" t="s">
        <v>3074</v>
      </c>
      <c r="BV66" s="186" t="s">
        <v>2956</v>
      </c>
      <c r="BW66" s="186" t="s">
        <v>2956</v>
      </c>
      <c r="BX66" s="186" t="s">
        <v>3074</v>
      </c>
      <c r="BY66" s="186" t="s">
        <v>2956</v>
      </c>
      <c r="BZ66" s="186" t="s">
        <v>2956</v>
      </c>
      <c r="CA66" s="186" t="s">
        <v>3074</v>
      </c>
      <c r="CB66" s="186" t="s">
        <v>2956</v>
      </c>
      <c r="CC66" s="186" t="s">
        <v>2956</v>
      </c>
      <c r="CD66" s="186" t="s">
        <v>3074</v>
      </c>
      <c r="CE66" s="186" t="s">
        <v>2956</v>
      </c>
      <c r="CF66" s="186" t="s">
        <v>2956</v>
      </c>
      <c r="CG66" s="186" t="s">
        <v>3074</v>
      </c>
      <c r="CH66" s="186" t="s">
        <v>2956</v>
      </c>
      <c r="CI66" s="186" t="s">
        <v>2956</v>
      </c>
      <c r="CJ66" s="186" t="s">
        <v>3074</v>
      </c>
      <c r="CK66" s="186" t="s">
        <v>2956</v>
      </c>
      <c r="CL66" s="186" t="s">
        <v>2956</v>
      </c>
      <c r="CM66" s="186" t="s">
        <v>3074</v>
      </c>
      <c r="CN66" s="186" t="s">
        <v>2956</v>
      </c>
      <c r="CO66" s="186" t="s">
        <v>2956</v>
      </c>
      <c r="CP66" s="186" t="s">
        <v>3074</v>
      </c>
      <c r="CQ66" s="186" t="s">
        <v>2956</v>
      </c>
      <c r="CR66" s="186" t="s">
        <v>2956</v>
      </c>
      <c r="CS66" s="186" t="s">
        <v>3074</v>
      </c>
      <c r="CT66" s="186" t="s">
        <v>2956</v>
      </c>
      <c r="CU66" s="186" t="s">
        <v>2956</v>
      </c>
      <c r="CV66" s="186" t="s">
        <v>3074</v>
      </c>
      <c r="CW66" s="186" t="s">
        <v>2956</v>
      </c>
      <c r="CX66" s="186" t="s">
        <v>2956</v>
      </c>
      <c r="CY66" s="186" t="s">
        <v>3074</v>
      </c>
      <c r="CZ66" s="186" t="s">
        <v>2956</v>
      </c>
      <c r="DA66" s="186" t="s">
        <v>2956</v>
      </c>
      <c r="DB66" s="186" t="s">
        <v>3074</v>
      </c>
      <c r="DC66" s="186" t="s">
        <v>2956</v>
      </c>
      <c r="DD66" s="186" t="s">
        <v>2956</v>
      </c>
      <c r="DE66" s="186" t="s">
        <v>3074</v>
      </c>
      <c r="DF66" s="186" t="s">
        <v>2956</v>
      </c>
      <c r="DG66" s="186" t="s">
        <v>2956</v>
      </c>
      <c r="DH66" s="186" t="s">
        <v>3074</v>
      </c>
      <c r="DI66" s="186" t="s">
        <v>2956</v>
      </c>
      <c r="DJ66" s="186" t="s">
        <v>2956</v>
      </c>
      <c r="DK66" s="186" t="s">
        <v>3074</v>
      </c>
      <c r="DL66" s="186" t="s">
        <v>2956</v>
      </c>
      <c r="DM66" s="186" t="s">
        <v>2956</v>
      </c>
      <c r="DN66" s="186" t="s">
        <v>3074</v>
      </c>
      <c r="DO66" s="186" t="s">
        <v>2956</v>
      </c>
      <c r="DP66" s="186" t="s">
        <v>2956</v>
      </c>
      <c r="DQ66" s="186" t="s">
        <v>3074</v>
      </c>
      <c r="DR66" s="186" t="s">
        <v>2956</v>
      </c>
      <c r="DS66" s="186" t="s">
        <v>2956</v>
      </c>
      <c r="DT66" s="186" t="s">
        <v>3074</v>
      </c>
      <c r="DU66" s="186" t="s">
        <v>2956</v>
      </c>
      <c r="DV66" s="186" t="s">
        <v>2956</v>
      </c>
      <c r="DW66" s="186" t="s">
        <v>3074</v>
      </c>
      <c r="DX66" s="186" t="s">
        <v>2956</v>
      </c>
      <c r="DY66" s="186" t="s">
        <v>3324</v>
      </c>
      <c r="DZ66" s="186" t="s">
        <v>3074</v>
      </c>
      <c r="EA66" s="186" t="s">
        <v>2956</v>
      </c>
      <c r="EB66" s="186" t="s">
        <v>3325</v>
      </c>
      <c r="EC66" s="186" t="s">
        <v>3074</v>
      </c>
      <c r="ED66" s="186" t="s">
        <v>2956</v>
      </c>
      <c r="EE66" s="186" t="s">
        <v>3326</v>
      </c>
      <c r="EF66" s="186" t="s">
        <v>3074</v>
      </c>
      <c r="EG66" s="186" t="s">
        <v>2956</v>
      </c>
      <c r="EH66" s="186" t="s">
        <v>3327</v>
      </c>
      <c r="EI66" s="186" t="s">
        <v>3074</v>
      </c>
      <c r="EJ66" s="186" t="s">
        <v>2956</v>
      </c>
      <c r="EK66" s="186" t="s">
        <v>3328</v>
      </c>
      <c r="EL66" s="186" t="s">
        <v>3074</v>
      </c>
      <c r="EM66" s="186" t="s">
        <v>2956</v>
      </c>
      <c r="EN66" s="186" t="s">
        <v>3329</v>
      </c>
      <c r="EO66" s="186" t="s">
        <v>3074</v>
      </c>
      <c r="EP66" s="186" t="s">
        <v>2956</v>
      </c>
      <c r="EQ66" s="186" t="s">
        <v>3330</v>
      </c>
      <c r="ER66" s="186" t="s">
        <v>3074</v>
      </c>
      <c r="ES66" s="186" t="s">
        <v>2956</v>
      </c>
      <c r="ET66" s="186" t="s">
        <v>3331</v>
      </c>
    </row>
    <row r="67" spans="1:150" x14ac:dyDescent="0.3">
      <c r="A67" s="1"/>
      <c r="B67" s="187" t="s">
        <v>3332</v>
      </c>
      <c r="C67" s="187" t="s">
        <v>105</v>
      </c>
      <c r="D67" s="187" t="s">
        <v>3316</v>
      </c>
      <c r="E67" s="187" t="s">
        <v>3333</v>
      </c>
      <c r="F67" s="187" t="s">
        <v>3334</v>
      </c>
      <c r="G67" s="188" t="s">
        <v>3074</v>
      </c>
      <c r="H67" s="188" t="s">
        <v>2956</v>
      </c>
      <c r="I67" s="188" t="s">
        <v>3319</v>
      </c>
      <c r="J67" s="188" t="s">
        <v>3074</v>
      </c>
      <c r="K67" s="188" t="s">
        <v>2956</v>
      </c>
      <c r="L67" s="188" t="s">
        <v>3320</v>
      </c>
      <c r="M67" s="188" t="s">
        <v>3074</v>
      </c>
      <c r="N67" s="188" t="s">
        <v>2956</v>
      </c>
      <c r="O67" s="188" t="s">
        <v>2956</v>
      </c>
      <c r="P67" s="188" t="s">
        <v>3074</v>
      </c>
      <c r="Q67" s="188" t="s">
        <v>2956</v>
      </c>
      <c r="R67" s="188" t="s">
        <v>3321</v>
      </c>
      <c r="S67" s="188" t="s">
        <v>3074</v>
      </c>
      <c r="T67" s="188" t="s">
        <v>2956</v>
      </c>
      <c r="U67" s="188" t="s">
        <v>2956</v>
      </c>
      <c r="V67" s="188" t="s">
        <v>3074</v>
      </c>
      <c r="W67" s="188" t="s">
        <v>2956</v>
      </c>
      <c r="X67" s="188" t="s">
        <v>2956</v>
      </c>
      <c r="Y67" s="188" t="s">
        <v>3074</v>
      </c>
      <c r="Z67" s="188" t="s">
        <v>2956</v>
      </c>
      <c r="AA67" s="188" t="s">
        <v>3322</v>
      </c>
      <c r="AB67" s="188" t="s">
        <v>3074</v>
      </c>
      <c r="AC67" s="188" t="s">
        <v>2956</v>
      </c>
      <c r="AD67" s="188" t="s">
        <v>3323</v>
      </c>
      <c r="AE67" s="188" t="s">
        <v>3074</v>
      </c>
      <c r="AF67" s="188" t="s">
        <v>2956</v>
      </c>
      <c r="AG67" s="188" t="s">
        <v>2956</v>
      </c>
      <c r="AH67" s="188" t="s">
        <v>3074</v>
      </c>
      <c r="AI67" s="188" t="s">
        <v>2956</v>
      </c>
      <c r="AJ67" s="188" t="s">
        <v>2956</v>
      </c>
      <c r="AK67" s="188" t="s">
        <v>3074</v>
      </c>
      <c r="AL67" s="188" t="s">
        <v>2956</v>
      </c>
      <c r="AM67" s="188" t="s">
        <v>2956</v>
      </c>
      <c r="AN67" s="188" t="s">
        <v>3074</v>
      </c>
      <c r="AO67" s="188" t="s">
        <v>2956</v>
      </c>
      <c r="AP67" s="188" t="s">
        <v>2956</v>
      </c>
      <c r="AQ67" s="188" t="s">
        <v>3074</v>
      </c>
      <c r="AR67" s="188" t="s">
        <v>2956</v>
      </c>
      <c r="AS67" s="188" t="s">
        <v>2956</v>
      </c>
      <c r="AT67" s="188" t="s">
        <v>3074</v>
      </c>
      <c r="AU67" s="188" t="s">
        <v>2956</v>
      </c>
      <c r="AV67" s="188" t="s">
        <v>2956</v>
      </c>
      <c r="AW67" s="188" t="s">
        <v>3074</v>
      </c>
      <c r="AX67" s="188" t="s">
        <v>2956</v>
      </c>
      <c r="AY67" s="188" t="s">
        <v>2956</v>
      </c>
      <c r="AZ67" s="188" t="s">
        <v>3074</v>
      </c>
      <c r="BA67" s="188" t="s">
        <v>2956</v>
      </c>
      <c r="BB67" s="188" t="s">
        <v>2956</v>
      </c>
      <c r="BC67" s="188" t="s">
        <v>3074</v>
      </c>
      <c r="BD67" s="188" t="s">
        <v>2956</v>
      </c>
      <c r="BE67" s="188" t="s">
        <v>2956</v>
      </c>
      <c r="BF67" s="188" t="s">
        <v>3074</v>
      </c>
      <c r="BG67" s="188" t="s">
        <v>2956</v>
      </c>
      <c r="BH67" s="188" t="s">
        <v>2956</v>
      </c>
      <c r="BI67" s="188" t="s">
        <v>3074</v>
      </c>
      <c r="BJ67" s="188" t="s">
        <v>2956</v>
      </c>
      <c r="BK67" s="188" t="s">
        <v>2956</v>
      </c>
      <c r="BL67" s="188" t="s">
        <v>3074</v>
      </c>
      <c r="BM67" s="188" t="s">
        <v>2956</v>
      </c>
      <c r="BN67" s="188" t="s">
        <v>2956</v>
      </c>
      <c r="BO67" s="188" t="s">
        <v>3074</v>
      </c>
      <c r="BP67" s="188" t="s">
        <v>2956</v>
      </c>
      <c r="BQ67" s="188" t="s">
        <v>2956</v>
      </c>
      <c r="BR67" s="188" t="s">
        <v>3074</v>
      </c>
      <c r="BS67" s="188" t="s">
        <v>2956</v>
      </c>
      <c r="BT67" s="188" t="s">
        <v>2956</v>
      </c>
      <c r="BU67" s="188" t="s">
        <v>3074</v>
      </c>
      <c r="BV67" s="188" t="s">
        <v>2956</v>
      </c>
      <c r="BW67" s="188" t="s">
        <v>2956</v>
      </c>
      <c r="BX67" s="188" t="s">
        <v>3074</v>
      </c>
      <c r="BY67" s="188" t="s">
        <v>2956</v>
      </c>
      <c r="BZ67" s="188" t="s">
        <v>2956</v>
      </c>
      <c r="CA67" s="188" t="s">
        <v>3074</v>
      </c>
      <c r="CB67" s="188" t="s">
        <v>2956</v>
      </c>
      <c r="CC67" s="188" t="s">
        <v>2956</v>
      </c>
      <c r="CD67" s="188" t="s">
        <v>3074</v>
      </c>
      <c r="CE67" s="188" t="s">
        <v>2956</v>
      </c>
      <c r="CF67" s="188" t="s">
        <v>2956</v>
      </c>
      <c r="CG67" s="188" t="s">
        <v>3074</v>
      </c>
      <c r="CH67" s="188" t="s">
        <v>2956</v>
      </c>
      <c r="CI67" s="188" t="s">
        <v>2956</v>
      </c>
      <c r="CJ67" s="188" t="s">
        <v>3074</v>
      </c>
      <c r="CK67" s="188" t="s">
        <v>2956</v>
      </c>
      <c r="CL67" s="188" t="s">
        <v>2956</v>
      </c>
      <c r="CM67" s="188" t="s">
        <v>3074</v>
      </c>
      <c r="CN67" s="188" t="s">
        <v>2956</v>
      </c>
      <c r="CO67" s="188" t="s">
        <v>2956</v>
      </c>
      <c r="CP67" s="188" t="s">
        <v>3074</v>
      </c>
      <c r="CQ67" s="188" t="s">
        <v>2956</v>
      </c>
      <c r="CR67" s="188" t="s">
        <v>2956</v>
      </c>
      <c r="CS67" s="188" t="s">
        <v>3074</v>
      </c>
      <c r="CT67" s="188" t="s">
        <v>2956</v>
      </c>
      <c r="CU67" s="188" t="s">
        <v>2956</v>
      </c>
      <c r="CV67" s="188" t="s">
        <v>3074</v>
      </c>
      <c r="CW67" s="188" t="s">
        <v>2956</v>
      </c>
      <c r="CX67" s="188" t="s">
        <v>2956</v>
      </c>
      <c r="CY67" s="188" t="s">
        <v>3074</v>
      </c>
      <c r="CZ67" s="188" t="s">
        <v>2956</v>
      </c>
      <c r="DA67" s="188" t="s">
        <v>2956</v>
      </c>
      <c r="DB67" s="188" t="s">
        <v>3074</v>
      </c>
      <c r="DC67" s="188" t="s">
        <v>2956</v>
      </c>
      <c r="DD67" s="188" t="s">
        <v>2956</v>
      </c>
      <c r="DE67" s="188" t="s">
        <v>3074</v>
      </c>
      <c r="DF67" s="188" t="s">
        <v>2956</v>
      </c>
      <c r="DG67" s="188" t="s">
        <v>2956</v>
      </c>
      <c r="DH67" s="188" t="s">
        <v>3074</v>
      </c>
      <c r="DI67" s="188" t="s">
        <v>2956</v>
      </c>
      <c r="DJ67" s="188" t="s">
        <v>2956</v>
      </c>
      <c r="DK67" s="188" t="s">
        <v>3074</v>
      </c>
      <c r="DL67" s="188" t="s">
        <v>2956</v>
      </c>
      <c r="DM67" s="188" t="s">
        <v>2956</v>
      </c>
      <c r="DN67" s="188" t="s">
        <v>3074</v>
      </c>
      <c r="DO67" s="188" t="s">
        <v>2956</v>
      </c>
      <c r="DP67" s="188" t="s">
        <v>2956</v>
      </c>
      <c r="DQ67" s="188" t="s">
        <v>3074</v>
      </c>
      <c r="DR67" s="188" t="s">
        <v>2956</v>
      </c>
      <c r="DS67" s="188" t="s">
        <v>2956</v>
      </c>
      <c r="DT67" s="188" t="s">
        <v>3074</v>
      </c>
      <c r="DU67" s="188" t="s">
        <v>2956</v>
      </c>
      <c r="DV67" s="188" t="s">
        <v>2956</v>
      </c>
      <c r="DW67" s="188" t="s">
        <v>3074</v>
      </c>
      <c r="DX67" s="188" t="s">
        <v>2956</v>
      </c>
      <c r="DY67" s="188" t="s">
        <v>3324</v>
      </c>
      <c r="DZ67" s="188" t="s">
        <v>3074</v>
      </c>
      <c r="EA67" s="188" t="s">
        <v>2956</v>
      </c>
      <c r="EB67" s="188" t="s">
        <v>3325</v>
      </c>
      <c r="EC67" s="188" t="s">
        <v>3074</v>
      </c>
      <c r="ED67" s="188" t="s">
        <v>2956</v>
      </c>
      <c r="EE67" s="188" t="s">
        <v>3326</v>
      </c>
      <c r="EF67" s="188" t="s">
        <v>3074</v>
      </c>
      <c r="EG67" s="188" t="s">
        <v>2956</v>
      </c>
      <c r="EH67" s="188" t="s">
        <v>3327</v>
      </c>
      <c r="EI67" s="188" t="s">
        <v>3074</v>
      </c>
      <c r="EJ67" s="188" t="s">
        <v>2956</v>
      </c>
      <c r="EK67" s="188" t="s">
        <v>3328</v>
      </c>
      <c r="EL67" s="188" t="s">
        <v>3074</v>
      </c>
      <c r="EM67" s="188" t="s">
        <v>2956</v>
      </c>
      <c r="EN67" s="188" t="s">
        <v>3329</v>
      </c>
      <c r="EO67" s="188" t="s">
        <v>3074</v>
      </c>
      <c r="EP67" s="188" t="s">
        <v>2956</v>
      </c>
      <c r="EQ67" s="188" t="s">
        <v>3330</v>
      </c>
      <c r="ER67" s="188" t="s">
        <v>3074</v>
      </c>
      <c r="ES67" s="188" t="s">
        <v>2956</v>
      </c>
      <c r="ET67" s="188" t="s">
        <v>3331</v>
      </c>
    </row>
    <row r="68" spans="1:150" x14ac:dyDescent="0.3">
      <c r="A68" s="1"/>
      <c r="B68" s="187" t="s">
        <v>3335</v>
      </c>
      <c r="C68" s="187" t="s">
        <v>105</v>
      </c>
      <c r="D68" s="187" t="s">
        <v>3316</v>
      </c>
      <c r="E68" s="187" t="s">
        <v>3336</v>
      </c>
      <c r="F68" s="187" t="s">
        <v>3337</v>
      </c>
      <c r="G68" s="188" t="s">
        <v>3074</v>
      </c>
      <c r="H68" s="188" t="s">
        <v>2956</v>
      </c>
      <c r="I68" s="188" t="s">
        <v>2956</v>
      </c>
      <c r="J68" s="188" t="s">
        <v>3074</v>
      </c>
      <c r="K68" s="188" t="s">
        <v>2956</v>
      </c>
      <c r="L68" s="188" t="s">
        <v>2956</v>
      </c>
      <c r="M68" s="188" t="s">
        <v>3074</v>
      </c>
      <c r="N68" s="188" t="s">
        <v>2956</v>
      </c>
      <c r="O68" s="188" t="s">
        <v>2956</v>
      </c>
      <c r="P68" s="188" t="s">
        <v>3074</v>
      </c>
      <c r="Q68" s="188" t="s">
        <v>2956</v>
      </c>
      <c r="R68" s="188" t="s">
        <v>2956</v>
      </c>
      <c r="S68" s="188" t="s">
        <v>3074</v>
      </c>
      <c r="T68" s="188" t="s">
        <v>2956</v>
      </c>
      <c r="U68" s="188" t="s">
        <v>2956</v>
      </c>
      <c r="V68" s="188" t="s">
        <v>3074</v>
      </c>
      <c r="W68" s="188" t="s">
        <v>2956</v>
      </c>
      <c r="X68" s="188" t="s">
        <v>2956</v>
      </c>
      <c r="Y68" s="188" t="s">
        <v>3074</v>
      </c>
      <c r="Z68" s="188" t="s">
        <v>2956</v>
      </c>
      <c r="AA68" s="188" t="s">
        <v>2956</v>
      </c>
      <c r="AB68" s="188" t="s">
        <v>3074</v>
      </c>
      <c r="AC68" s="188" t="s">
        <v>2956</v>
      </c>
      <c r="AD68" s="188" t="s">
        <v>2956</v>
      </c>
      <c r="AE68" s="188" t="s">
        <v>3074</v>
      </c>
      <c r="AF68" s="188" t="s">
        <v>2956</v>
      </c>
      <c r="AG68" s="188" t="s">
        <v>2956</v>
      </c>
      <c r="AH68" s="188" t="s">
        <v>3074</v>
      </c>
      <c r="AI68" s="188" t="s">
        <v>2956</v>
      </c>
      <c r="AJ68" s="188" t="s">
        <v>2956</v>
      </c>
      <c r="AK68" s="188" t="s">
        <v>3074</v>
      </c>
      <c r="AL68" s="188" t="s">
        <v>2956</v>
      </c>
      <c r="AM68" s="188" t="s">
        <v>2956</v>
      </c>
      <c r="AN68" s="188" t="s">
        <v>3074</v>
      </c>
      <c r="AO68" s="188" t="s">
        <v>2956</v>
      </c>
      <c r="AP68" s="188" t="s">
        <v>2956</v>
      </c>
      <c r="AQ68" s="188" t="s">
        <v>3074</v>
      </c>
      <c r="AR68" s="188" t="s">
        <v>2956</v>
      </c>
      <c r="AS68" s="188" t="s">
        <v>2956</v>
      </c>
      <c r="AT68" s="188" t="s">
        <v>3074</v>
      </c>
      <c r="AU68" s="188" t="s">
        <v>2956</v>
      </c>
      <c r="AV68" s="188" t="s">
        <v>2956</v>
      </c>
      <c r="AW68" s="188" t="s">
        <v>3074</v>
      </c>
      <c r="AX68" s="188" t="s">
        <v>2956</v>
      </c>
      <c r="AY68" s="188" t="s">
        <v>2956</v>
      </c>
      <c r="AZ68" s="188" t="s">
        <v>3074</v>
      </c>
      <c r="BA68" s="188" t="s">
        <v>2956</v>
      </c>
      <c r="BB68" s="188" t="s">
        <v>2956</v>
      </c>
      <c r="BC68" s="188" t="s">
        <v>3074</v>
      </c>
      <c r="BD68" s="188" t="s">
        <v>2956</v>
      </c>
      <c r="BE68" s="188" t="s">
        <v>2956</v>
      </c>
      <c r="BF68" s="188" t="s">
        <v>3074</v>
      </c>
      <c r="BG68" s="188" t="s">
        <v>2956</v>
      </c>
      <c r="BH68" s="188" t="s">
        <v>2956</v>
      </c>
      <c r="BI68" s="188" t="s">
        <v>3074</v>
      </c>
      <c r="BJ68" s="188" t="s">
        <v>2956</v>
      </c>
      <c r="BK68" s="188" t="s">
        <v>2956</v>
      </c>
      <c r="BL68" s="188" t="s">
        <v>3074</v>
      </c>
      <c r="BM68" s="188" t="s">
        <v>2956</v>
      </c>
      <c r="BN68" s="188" t="s">
        <v>2956</v>
      </c>
      <c r="BO68" s="188" t="s">
        <v>3074</v>
      </c>
      <c r="BP68" s="188" t="s">
        <v>2956</v>
      </c>
      <c r="BQ68" s="188" t="s">
        <v>2956</v>
      </c>
      <c r="BR68" s="188" t="s">
        <v>3074</v>
      </c>
      <c r="BS68" s="188" t="s">
        <v>2956</v>
      </c>
      <c r="BT68" s="188" t="s">
        <v>2956</v>
      </c>
      <c r="BU68" s="188" t="s">
        <v>3074</v>
      </c>
      <c r="BV68" s="188" t="s">
        <v>2956</v>
      </c>
      <c r="BW68" s="188" t="s">
        <v>2956</v>
      </c>
      <c r="BX68" s="188" t="s">
        <v>3074</v>
      </c>
      <c r="BY68" s="188" t="s">
        <v>2956</v>
      </c>
      <c r="BZ68" s="188" t="s">
        <v>2956</v>
      </c>
      <c r="CA68" s="188" t="s">
        <v>3074</v>
      </c>
      <c r="CB68" s="188" t="s">
        <v>2956</v>
      </c>
      <c r="CC68" s="188" t="s">
        <v>2956</v>
      </c>
      <c r="CD68" s="188" t="s">
        <v>3074</v>
      </c>
      <c r="CE68" s="188" t="s">
        <v>2956</v>
      </c>
      <c r="CF68" s="188" t="s">
        <v>2956</v>
      </c>
      <c r="CG68" s="188" t="s">
        <v>3074</v>
      </c>
      <c r="CH68" s="188" t="s">
        <v>2956</v>
      </c>
      <c r="CI68" s="188" t="s">
        <v>2956</v>
      </c>
      <c r="CJ68" s="188" t="s">
        <v>3074</v>
      </c>
      <c r="CK68" s="188" t="s">
        <v>2956</v>
      </c>
      <c r="CL68" s="188" t="s">
        <v>2956</v>
      </c>
      <c r="CM68" s="188" t="s">
        <v>3074</v>
      </c>
      <c r="CN68" s="188" t="s">
        <v>2956</v>
      </c>
      <c r="CO68" s="188" t="s">
        <v>2956</v>
      </c>
      <c r="CP68" s="188" t="s">
        <v>3074</v>
      </c>
      <c r="CQ68" s="188" t="s">
        <v>2956</v>
      </c>
      <c r="CR68" s="188" t="s">
        <v>2956</v>
      </c>
      <c r="CS68" s="188" t="s">
        <v>3074</v>
      </c>
      <c r="CT68" s="188" t="s">
        <v>2956</v>
      </c>
      <c r="CU68" s="188" t="s">
        <v>2956</v>
      </c>
      <c r="CV68" s="188" t="s">
        <v>3074</v>
      </c>
      <c r="CW68" s="188" t="s">
        <v>2956</v>
      </c>
      <c r="CX68" s="188" t="s">
        <v>2956</v>
      </c>
      <c r="CY68" s="188" t="s">
        <v>3074</v>
      </c>
      <c r="CZ68" s="188" t="s">
        <v>2956</v>
      </c>
      <c r="DA68" s="188" t="s">
        <v>2956</v>
      </c>
      <c r="DB68" s="188" t="s">
        <v>3074</v>
      </c>
      <c r="DC68" s="188" t="s">
        <v>2956</v>
      </c>
      <c r="DD68" s="188" t="s">
        <v>2956</v>
      </c>
      <c r="DE68" s="188" t="s">
        <v>3074</v>
      </c>
      <c r="DF68" s="188" t="s">
        <v>2956</v>
      </c>
      <c r="DG68" s="188" t="s">
        <v>2956</v>
      </c>
      <c r="DH68" s="188" t="s">
        <v>3074</v>
      </c>
      <c r="DI68" s="188" t="s">
        <v>2956</v>
      </c>
      <c r="DJ68" s="188" t="s">
        <v>2956</v>
      </c>
      <c r="DK68" s="188" t="s">
        <v>3074</v>
      </c>
      <c r="DL68" s="188" t="s">
        <v>2956</v>
      </c>
      <c r="DM68" s="188" t="s">
        <v>2956</v>
      </c>
      <c r="DN68" s="188" t="s">
        <v>3074</v>
      </c>
      <c r="DO68" s="188" t="s">
        <v>2956</v>
      </c>
      <c r="DP68" s="188" t="s">
        <v>2956</v>
      </c>
      <c r="DQ68" s="188" t="s">
        <v>3074</v>
      </c>
      <c r="DR68" s="188" t="s">
        <v>2956</v>
      </c>
      <c r="DS68" s="188" t="s">
        <v>2956</v>
      </c>
      <c r="DT68" s="188" t="s">
        <v>3074</v>
      </c>
      <c r="DU68" s="188" t="s">
        <v>2956</v>
      </c>
      <c r="DV68" s="188" t="s">
        <v>2956</v>
      </c>
      <c r="DW68" s="188" t="s">
        <v>3074</v>
      </c>
      <c r="DX68" s="188" t="s">
        <v>2956</v>
      </c>
      <c r="DY68" s="188" t="s">
        <v>2956</v>
      </c>
      <c r="DZ68" s="188" t="s">
        <v>3074</v>
      </c>
      <c r="EA68" s="188" t="s">
        <v>2956</v>
      </c>
      <c r="EB68" s="188" t="s">
        <v>2956</v>
      </c>
      <c r="EC68" s="188" t="s">
        <v>3074</v>
      </c>
      <c r="ED68" s="188" t="s">
        <v>2956</v>
      </c>
      <c r="EE68" s="188" t="s">
        <v>2956</v>
      </c>
      <c r="EF68" s="188" t="s">
        <v>3074</v>
      </c>
      <c r="EG68" s="188" t="s">
        <v>2956</v>
      </c>
      <c r="EH68" s="188" t="s">
        <v>2956</v>
      </c>
      <c r="EI68" s="188" t="s">
        <v>3074</v>
      </c>
      <c r="EJ68" s="188" t="s">
        <v>2956</v>
      </c>
      <c r="EK68" s="188" t="s">
        <v>2956</v>
      </c>
      <c r="EL68" s="188" t="s">
        <v>3074</v>
      </c>
      <c r="EM68" s="188" t="s">
        <v>2956</v>
      </c>
      <c r="EN68" s="188" t="s">
        <v>2956</v>
      </c>
      <c r="EO68" s="188" t="s">
        <v>3074</v>
      </c>
      <c r="EP68" s="188" t="s">
        <v>2956</v>
      </c>
      <c r="EQ68" s="188" t="s">
        <v>2956</v>
      </c>
      <c r="ER68" s="188" t="s">
        <v>3074</v>
      </c>
      <c r="ES68" s="188" t="s">
        <v>2956</v>
      </c>
      <c r="ET68" s="188" t="s">
        <v>2956</v>
      </c>
    </row>
    <row r="69" spans="1:150" x14ac:dyDescent="0.3">
      <c r="A69" s="1"/>
      <c r="B69" s="186" t="s">
        <v>3338</v>
      </c>
      <c r="C69" s="186" t="s">
        <v>263</v>
      </c>
      <c r="D69" s="186" t="s">
        <v>1033</v>
      </c>
      <c r="E69" s="186" t="s">
        <v>3339</v>
      </c>
      <c r="F69" s="186" t="s">
        <v>3340</v>
      </c>
      <c r="G69" s="186" t="s">
        <v>3074</v>
      </c>
      <c r="H69" s="186" t="s">
        <v>2956</v>
      </c>
      <c r="I69" s="186" t="s">
        <v>2956</v>
      </c>
      <c r="J69" s="186" t="s">
        <v>3074</v>
      </c>
      <c r="K69" s="186" t="s">
        <v>2956</v>
      </c>
      <c r="L69" s="186" t="s">
        <v>2956</v>
      </c>
      <c r="M69" s="186" t="s">
        <v>3074</v>
      </c>
      <c r="N69" s="186" t="s">
        <v>2956</v>
      </c>
      <c r="O69" s="186" t="s">
        <v>2956</v>
      </c>
      <c r="P69" s="186" t="s">
        <v>3074</v>
      </c>
      <c r="Q69" s="186" t="s">
        <v>2956</v>
      </c>
      <c r="R69" s="186" t="s">
        <v>2956</v>
      </c>
      <c r="S69" s="186" t="s">
        <v>3074</v>
      </c>
      <c r="T69" s="186" t="s">
        <v>2956</v>
      </c>
      <c r="U69" s="186" t="s">
        <v>2956</v>
      </c>
      <c r="V69" s="186" t="s">
        <v>3074</v>
      </c>
      <c r="W69" s="186" t="s">
        <v>2956</v>
      </c>
      <c r="X69" s="186" t="s">
        <v>2956</v>
      </c>
      <c r="Y69" s="186" t="s">
        <v>3074</v>
      </c>
      <c r="Z69" s="186" t="s">
        <v>2956</v>
      </c>
      <c r="AA69" s="186" t="s">
        <v>2956</v>
      </c>
      <c r="AB69" s="186" t="s">
        <v>3074</v>
      </c>
      <c r="AC69" s="186" t="s">
        <v>2956</v>
      </c>
      <c r="AD69" s="186" t="s">
        <v>2956</v>
      </c>
      <c r="AE69" s="186" t="s">
        <v>3074</v>
      </c>
      <c r="AF69" s="186" t="s">
        <v>2956</v>
      </c>
      <c r="AG69" s="186" t="s">
        <v>2956</v>
      </c>
      <c r="AH69" s="186" t="s">
        <v>3074</v>
      </c>
      <c r="AI69" s="186" t="s">
        <v>2956</v>
      </c>
      <c r="AJ69" s="186" t="s">
        <v>2956</v>
      </c>
      <c r="AK69" s="186" t="s">
        <v>3074</v>
      </c>
      <c r="AL69" s="186" t="s">
        <v>2956</v>
      </c>
      <c r="AM69" s="186" t="s">
        <v>2956</v>
      </c>
      <c r="AN69" s="186" t="s">
        <v>3074</v>
      </c>
      <c r="AO69" s="186" t="s">
        <v>2956</v>
      </c>
      <c r="AP69" s="186" t="s">
        <v>2956</v>
      </c>
      <c r="AQ69" s="186" t="s">
        <v>3074</v>
      </c>
      <c r="AR69" s="186" t="s">
        <v>2956</v>
      </c>
      <c r="AS69" s="186" t="s">
        <v>3210</v>
      </c>
      <c r="AT69" s="186" t="s">
        <v>3074</v>
      </c>
      <c r="AU69" s="186" t="s">
        <v>2956</v>
      </c>
      <c r="AV69" s="186" t="s">
        <v>3341</v>
      </c>
      <c r="AW69" s="186" t="s">
        <v>3074</v>
      </c>
      <c r="AX69" s="186" t="s">
        <v>2956</v>
      </c>
      <c r="AY69" s="186" t="s">
        <v>3341</v>
      </c>
      <c r="AZ69" s="186" t="s">
        <v>3074</v>
      </c>
      <c r="BA69" s="186" t="s">
        <v>2956</v>
      </c>
      <c r="BB69" s="186" t="s">
        <v>3341</v>
      </c>
      <c r="BC69" s="186" t="s">
        <v>3074</v>
      </c>
      <c r="BD69" s="186" t="s">
        <v>2956</v>
      </c>
      <c r="BE69" s="186" t="s">
        <v>3341</v>
      </c>
      <c r="BF69" s="186" t="s">
        <v>3074</v>
      </c>
      <c r="BG69" s="186" t="s">
        <v>2956</v>
      </c>
      <c r="BH69" s="186" t="s">
        <v>3341</v>
      </c>
      <c r="BI69" s="186" t="s">
        <v>3074</v>
      </c>
      <c r="BJ69" s="186" t="s">
        <v>2956</v>
      </c>
      <c r="BK69" s="186" t="s">
        <v>3341</v>
      </c>
      <c r="BL69" s="186" t="s">
        <v>3074</v>
      </c>
      <c r="BM69" s="186" t="s">
        <v>2956</v>
      </c>
      <c r="BN69" s="186" t="s">
        <v>3342</v>
      </c>
      <c r="BO69" s="186" t="s">
        <v>3074</v>
      </c>
      <c r="BP69" s="186" t="s">
        <v>2956</v>
      </c>
      <c r="BQ69" s="186" t="s">
        <v>3342</v>
      </c>
      <c r="BR69" s="186" t="s">
        <v>3074</v>
      </c>
      <c r="BS69" s="186" t="s">
        <v>2956</v>
      </c>
      <c r="BT69" s="186" t="s">
        <v>3343</v>
      </c>
      <c r="BU69" s="186" t="s">
        <v>3074</v>
      </c>
      <c r="BV69" s="186" t="s">
        <v>2956</v>
      </c>
      <c r="BW69" s="186" t="s">
        <v>3344</v>
      </c>
      <c r="BX69" s="186" t="s">
        <v>3074</v>
      </c>
      <c r="BY69" s="186" t="s">
        <v>2956</v>
      </c>
      <c r="BZ69" s="186" t="s">
        <v>3344</v>
      </c>
      <c r="CA69" s="186" t="s">
        <v>3074</v>
      </c>
      <c r="CB69" s="186" t="s">
        <v>2956</v>
      </c>
      <c r="CC69" s="186" t="s">
        <v>3344</v>
      </c>
      <c r="CD69" s="186" t="s">
        <v>3074</v>
      </c>
      <c r="CE69" s="186" t="s">
        <v>2956</v>
      </c>
      <c r="CF69" s="186" t="s">
        <v>3344</v>
      </c>
      <c r="CG69" s="186" t="s">
        <v>3074</v>
      </c>
      <c r="CH69" s="186" t="s">
        <v>2956</v>
      </c>
      <c r="CI69" s="186" t="s">
        <v>3344</v>
      </c>
      <c r="CJ69" s="186" t="s">
        <v>3074</v>
      </c>
      <c r="CK69" s="186" t="s">
        <v>2956</v>
      </c>
      <c r="CL69" s="186" t="s">
        <v>3344</v>
      </c>
      <c r="CM69" s="186" t="s">
        <v>3074</v>
      </c>
      <c r="CN69" s="186" t="s">
        <v>2956</v>
      </c>
      <c r="CO69" s="186" t="s">
        <v>2956</v>
      </c>
      <c r="CP69" s="186" t="s">
        <v>3074</v>
      </c>
      <c r="CQ69" s="186" t="s">
        <v>2956</v>
      </c>
      <c r="CR69" s="186" t="s">
        <v>2956</v>
      </c>
      <c r="CS69" s="186" t="s">
        <v>3074</v>
      </c>
      <c r="CT69" s="186" t="s">
        <v>2956</v>
      </c>
      <c r="CU69" s="186" t="s">
        <v>2956</v>
      </c>
      <c r="CV69" s="186" t="s">
        <v>3074</v>
      </c>
      <c r="CW69" s="186" t="s">
        <v>2956</v>
      </c>
      <c r="CX69" s="186" t="s">
        <v>2956</v>
      </c>
      <c r="CY69" s="186" t="s">
        <v>3074</v>
      </c>
      <c r="CZ69" s="186" t="s">
        <v>2956</v>
      </c>
      <c r="DA69" s="186" t="s">
        <v>2956</v>
      </c>
      <c r="DB69" s="186" t="s">
        <v>3074</v>
      </c>
      <c r="DC69" s="186" t="s">
        <v>2956</v>
      </c>
      <c r="DD69" s="186" t="s">
        <v>2956</v>
      </c>
      <c r="DE69" s="186" t="s">
        <v>3074</v>
      </c>
      <c r="DF69" s="186" t="s">
        <v>2956</v>
      </c>
      <c r="DG69" s="186" t="s">
        <v>3344</v>
      </c>
      <c r="DH69" s="186" t="s">
        <v>3074</v>
      </c>
      <c r="DI69" s="186" t="s">
        <v>2956</v>
      </c>
      <c r="DJ69" s="186" t="s">
        <v>3344</v>
      </c>
      <c r="DK69" s="186" t="s">
        <v>3074</v>
      </c>
      <c r="DL69" s="186" t="s">
        <v>2956</v>
      </c>
      <c r="DM69" s="186" t="s">
        <v>3344</v>
      </c>
      <c r="DN69" s="186" t="s">
        <v>3074</v>
      </c>
      <c r="DO69" s="186" t="s">
        <v>2956</v>
      </c>
      <c r="DP69" s="186" t="s">
        <v>3344</v>
      </c>
      <c r="DQ69" s="186" t="s">
        <v>3074</v>
      </c>
      <c r="DR69" s="186" t="s">
        <v>2956</v>
      </c>
      <c r="DS69" s="186" t="s">
        <v>2956</v>
      </c>
      <c r="DT69" s="186" t="s">
        <v>3074</v>
      </c>
      <c r="DU69" s="186" t="s">
        <v>2956</v>
      </c>
      <c r="DV69" s="186" t="s">
        <v>2956</v>
      </c>
      <c r="DW69" s="186" t="s">
        <v>3074</v>
      </c>
      <c r="DX69" s="186" t="s">
        <v>2956</v>
      </c>
      <c r="DY69" s="186" t="s">
        <v>2956</v>
      </c>
      <c r="DZ69" s="186" t="s">
        <v>3074</v>
      </c>
      <c r="EA69" s="186" t="s">
        <v>2956</v>
      </c>
      <c r="EB69" s="186" t="s">
        <v>2956</v>
      </c>
      <c r="EC69" s="186" t="s">
        <v>3074</v>
      </c>
      <c r="ED69" s="186" t="s">
        <v>2956</v>
      </c>
      <c r="EE69" s="186" t="s">
        <v>2956</v>
      </c>
      <c r="EF69" s="186" t="s">
        <v>3074</v>
      </c>
      <c r="EG69" s="186" t="s">
        <v>2956</v>
      </c>
      <c r="EH69" s="186" t="s">
        <v>2956</v>
      </c>
      <c r="EI69" s="186" t="s">
        <v>3074</v>
      </c>
      <c r="EJ69" s="186" t="s">
        <v>2956</v>
      </c>
      <c r="EK69" s="186" t="s">
        <v>2956</v>
      </c>
      <c r="EL69" s="186" t="s">
        <v>3074</v>
      </c>
      <c r="EM69" s="186" t="s">
        <v>2956</v>
      </c>
      <c r="EN69" s="186" t="s">
        <v>2956</v>
      </c>
      <c r="EO69" s="186" t="s">
        <v>3074</v>
      </c>
      <c r="EP69" s="186" t="s">
        <v>2956</v>
      </c>
      <c r="EQ69" s="186" t="s">
        <v>2956</v>
      </c>
      <c r="ER69" s="186" t="s">
        <v>3074</v>
      </c>
      <c r="ES69" s="186" t="s">
        <v>2956</v>
      </c>
      <c r="ET69" s="186" t="s">
        <v>2956</v>
      </c>
    </row>
    <row r="70" spans="1:150" x14ac:dyDescent="0.3">
      <c r="A70" s="1"/>
      <c r="B70" s="187" t="s">
        <v>3345</v>
      </c>
      <c r="C70" s="187" t="s">
        <v>263</v>
      </c>
      <c r="D70" s="187" t="s">
        <v>1033</v>
      </c>
      <c r="E70" s="187" t="s">
        <v>3346</v>
      </c>
      <c r="F70" s="187" t="s">
        <v>3347</v>
      </c>
      <c r="G70" s="188" t="s">
        <v>3074</v>
      </c>
      <c r="H70" s="188" t="s">
        <v>2956</v>
      </c>
      <c r="I70" s="188" t="s">
        <v>2956</v>
      </c>
      <c r="J70" s="188" t="s">
        <v>3074</v>
      </c>
      <c r="K70" s="188" t="s">
        <v>2956</v>
      </c>
      <c r="L70" s="188" t="s">
        <v>2956</v>
      </c>
      <c r="M70" s="188" t="s">
        <v>3074</v>
      </c>
      <c r="N70" s="188" t="s">
        <v>2956</v>
      </c>
      <c r="O70" s="188" t="s">
        <v>2956</v>
      </c>
      <c r="P70" s="188" t="s">
        <v>3074</v>
      </c>
      <c r="Q70" s="188" t="s">
        <v>2956</v>
      </c>
      <c r="R70" s="188" t="s">
        <v>2956</v>
      </c>
      <c r="S70" s="188" t="s">
        <v>3074</v>
      </c>
      <c r="T70" s="188" t="s">
        <v>2956</v>
      </c>
      <c r="U70" s="188" t="s">
        <v>2956</v>
      </c>
      <c r="V70" s="188" t="s">
        <v>3074</v>
      </c>
      <c r="W70" s="188" t="s">
        <v>2956</v>
      </c>
      <c r="X70" s="188" t="s">
        <v>2956</v>
      </c>
      <c r="Y70" s="188" t="s">
        <v>3074</v>
      </c>
      <c r="Z70" s="188" t="s">
        <v>2956</v>
      </c>
      <c r="AA70" s="188" t="s">
        <v>2956</v>
      </c>
      <c r="AB70" s="188" t="s">
        <v>3074</v>
      </c>
      <c r="AC70" s="188" t="s">
        <v>2956</v>
      </c>
      <c r="AD70" s="188" t="s">
        <v>2956</v>
      </c>
      <c r="AE70" s="188" t="s">
        <v>3074</v>
      </c>
      <c r="AF70" s="188" t="s">
        <v>2956</v>
      </c>
      <c r="AG70" s="188" t="s">
        <v>2956</v>
      </c>
      <c r="AH70" s="188" t="s">
        <v>3074</v>
      </c>
      <c r="AI70" s="188" t="s">
        <v>2956</v>
      </c>
      <c r="AJ70" s="188" t="s">
        <v>2956</v>
      </c>
      <c r="AK70" s="188" t="s">
        <v>3074</v>
      </c>
      <c r="AL70" s="188" t="s">
        <v>2956</v>
      </c>
      <c r="AM70" s="188" t="s">
        <v>2956</v>
      </c>
      <c r="AN70" s="188" t="s">
        <v>3074</v>
      </c>
      <c r="AO70" s="188" t="s">
        <v>2956</v>
      </c>
      <c r="AP70" s="188" t="s">
        <v>2956</v>
      </c>
      <c r="AQ70" s="188" t="s">
        <v>3074</v>
      </c>
      <c r="AR70" s="188" t="s">
        <v>2956</v>
      </c>
      <c r="AS70" s="188" t="s">
        <v>2956</v>
      </c>
      <c r="AT70" s="188" t="s">
        <v>3074</v>
      </c>
      <c r="AU70" s="188" t="s">
        <v>2956</v>
      </c>
      <c r="AV70" s="188" t="s">
        <v>2956</v>
      </c>
      <c r="AW70" s="188" t="s">
        <v>3074</v>
      </c>
      <c r="AX70" s="188" t="s">
        <v>2956</v>
      </c>
      <c r="AY70" s="188" t="s">
        <v>2956</v>
      </c>
      <c r="AZ70" s="188" t="s">
        <v>3074</v>
      </c>
      <c r="BA70" s="188" t="s">
        <v>2956</v>
      </c>
      <c r="BB70" s="188" t="s">
        <v>2956</v>
      </c>
      <c r="BC70" s="188" t="s">
        <v>3074</v>
      </c>
      <c r="BD70" s="188" t="s">
        <v>2956</v>
      </c>
      <c r="BE70" s="188" t="s">
        <v>2956</v>
      </c>
      <c r="BF70" s="188" t="s">
        <v>3074</v>
      </c>
      <c r="BG70" s="188" t="s">
        <v>2956</v>
      </c>
      <c r="BH70" s="188" t="s">
        <v>2956</v>
      </c>
      <c r="BI70" s="188" t="s">
        <v>3074</v>
      </c>
      <c r="BJ70" s="188" t="s">
        <v>2956</v>
      </c>
      <c r="BK70" s="188" t="s">
        <v>2956</v>
      </c>
      <c r="BL70" s="188" t="s">
        <v>3074</v>
      </c>
      <c r="BM70" s="188" t="s">
        <v>2956</v>
      </c>
      <c r="BN70" s="188" t="s">
        <v>2956</v>
      </c>
      <c r="BO70" s="188" t="s">
        <v>3074</v>
      </c>
      <c r="BP70" s="188" t="s">
        <v>2956</v>
      </c>
      <c r="BQ70" s="188" t="s">
        <v>2956</v>
      </c>
      <c r="BR70" s="188" t="s">
        <v>3074</v>
      </c>
      <c r="BS70" s="188" t="s">
        <v>2956</v>
      </c>
      <c r="BT70" s="188" t="s">
        <v>2956</v>
      </c>
      <c r="BU70" s="188" t="s">
        <v>3074</v>
      </c>
      <c r="BV70" s="188" t="s">
        <v>2956</v>
      </c>
      <c r="BW70" s="188" t="s">
        <v>2956</v>
      </c>
      <c r="BX70" s="188" t="s">
        <v>3074</v>
      </c>
      <c r="BY70" s="188" t="s">
        <v>2956</v>
      </c>
      <c r="BZ70" s="188" t="s">
        <v>2956</v>
      </c>
      <c r="CA70" s="188" t="s">
        <v>3074</v>
      </c>
      <c r="CB70" s="188" t="s">
        <v>2956</v>
      </c>
      <c r="CC70" s="188" t="s">
        <v>2956</v>
      </c>
      <c r="CD70" s="188" t="s">
        <v>3074</v>
      </c>
      <c r="CE70" s="188" t="s">
        <v>2956</v>
      </c>
      <c r="CF70" s="188" t="s">
        <v>2956</v>
      </c>
      <c r="CG70" s="188" t="s">
        <v>3074</v>
      </c>
      <c r="CH70" s="188" t="s">
        <v>2956</v>
      </c>
      <c r="CI70" s="188" t="s">
        <v>2956</v>
      </c>
      <c r="CJ70" s="188" t="s">
        <v>3074</v>
      </c>
      <c r="CK70" s="188" t="s">
        <v>2956</v>
      </c>
      <c r="CL70" s="188" t="s">
        <v>2956</v>
      </c>
      <c r="CM70" s="188" t="s">
        <v>3074</v>
      </c>
      <c r="CN70" s="188" t="s">
        <v>2956</v>
      </c>
      <c r="CO70" s="188" t="s">
        <v>2956</v>
      </c>
      <c r="CP70" s="188" t="s">
        <v>3074</v>
      </c>
      <c r="CQ70" s="188" t="s">
        <v>2956</v>
      </c>
      <c r="CR70" s="188" t="s">
        <v>2956</v>
      </c>
      <c r="CS70" s="188" t="s">
        <v>3074</v>
      </c>
      <c r="CT70" s="188" t="s">
        <v>2956</v>
      </c>
      <c r="CU70" s="188" t="s">
        <v>2956</v>
      </c>
      <c r="CV70" s="188" t="s">
        <v>3074</v>
      </c>
      <c r="CW70" s="188" t="s">
        <v>2956</v>
      </c>
      <c r="CX70" s="188" t="s">
        <v>2956</v>
      </c>
      <c r="CY70" s="188" t="s">
        <v>3074</v>
      </c>
      <c r="CZ70" s="188" t="s">
        <v>2956</v>
      </c>
      <c r="DA70" s="188" t="s">
        <v>2956</v>
      </c>
      <c r="DB70" s="188" t="s">
        <v>3074</v>
      </c>
      <c r="DC70" s="188" t="s">
        <v>2956</v>
      </c>
      <c r="DD70" s="188" t="s">
        <v>2956</v>
      </c>
      <c r="DE70" s="188" t="s">
        <v>3074</v>
      </c>
      <c r="DF70" s="188" t="s">
        <v>2956</v>
      </c>
      <c r="DG70" s="188" t="s">
        <v>2956</v>
      </c>
      <c r="DH70" s="188" t="s">
        <v>3074</v>
      </c>
      <c r="DI70" s="188" t="s">
        <v>2956</v>
      </c>
      <c r="DJ70" s="188" t="s">
        <v>2956</v>
      </c>
      <c r="DK70" s="188" t="s">
        <v>3074</v>
      </c>
      <c r="DL70" s="188" t="s">
        <v>2956</v>
      </c>
      <c r="DM70" s="188" t="s">
        <v>2956</v>
      </c>
      <c r="DN70" s="188" t="s">
        <v>3074</v>
      </c>
      <c r="DO70" s="188" t="s">
        <v>2956</v>
      </c>
      <c r="DP70" s="188" t="s">
        <v>2956</v>
      </c>
      <c r="DQ70" s="188" t="s">
        <v>3074</v>
      </c>
      <c r="DR70" s="188" t="s">
        <v>2956</v>
      </c>
      <c r="DS70" s="188" t="s">
        <v>2956</v>
      </c>
      <c r="DT70" s="188" t="s">
        <v>3074</v>
      </c>
      <c r="DU70" s="188" t="s">
        <v>2956</v>
      </c>
      <c r="DV70" s="188" t="s">
        <v>2956</v>
      </c>
      <c r="DW70" s="188" t="s">
        <v>3074</v>
      </c>
      <c r="DX70" s="188" t="s">
        <v>2956</v>
      </c>
      <c r="DY70" s="188" t="s">
        <v>2956</v>
      </c>
      <c r="DZ70" s="188" t="s">
        <v>3074</v>
      </c>
      <c r="EA70" s="188" t="s">
        <v>2956</v>
      </c>
      <c r="EB70" s="188" t="s">
        <v>2956</v>
      </c>
      <c r="EC70" s="188" t="s">
        <v>3074</v>
      </c>
      <c r="ED70" s="188" t="s">
        <v>2956</v>
      </c>
      <c r="EE70" s="188" t="s">
        <v>2956</v>
      </c>
      <c r="EF70" s="188" t="s">
        <v>3074</v>
      </c>
      <c r="EG70" s="188" t="s">
        <v>2956</v>
      </c>
      <c r="EH70" s="188" t="s">
        <v>2956</v>
      </c>
      <c r="EI70" s="188" t="s">
        <v>3074</v>
      </c>
      <c r="EJ70" s="188" t="s">
        <v>2956</v>
      </c>
      <c r="EK70" s="188" t="s">
        <v>2956</v>
      </c>
      <c r="EL70" s="188" t="s">
        <v>3074</v>
      </c>
      <c r="EM70" s="188" t="s">
        <v>2956</v>
      </c>
      <c r="EN70" s="188" t="s">
        <v>2956</v>
      </c>
      <c r="EO70" s="188" t="s">
        <v>3074</v>
      </c>
      <c r="EP70" s="188" t="s">
        <v>2956</v>
      </c>
      <c r="EQ70" s="188" t="s">
        <v>2956</v>
      </c>
      <c r="ER70" s="188" t="s">
        <v>3074</v>
      </c>
      <c r="ES70" s="188" t="s">
        <v>2956</v>
      </c>
      <c r="ET70" s="188" t="s">
        <v>2956</v>
      </c>
    </row>
    <row r="71" spans="1:150" x14ac:dyDescent="0.3">
      <c r="A71" s="1"/>
      <c r="B71" s="187" t="s">
        <v>3348</v>
      </c>
      <c r="C71" s="187" t="s">
        <v>263</v>
      </c>
      <c r="D71" s="187" t="s">
        <v>1033</v>
      </c>
      <c r="E71" s="187" t="s">
        <v>3349</v>
      </c>
      <c r="F71" s="187" t="s">
        <v>3350</v>
      </c>
      <c r="G71" s="188" t="s">
        <v>3074</v>
      </c>
      <c r="H71" s="188" t="s">
        <v>2956</v>
      </c>
      <c r="I71" s="188" t="s">
        <v>2956</v>
      </c>
      <c r="J71" s="188" t="s">
        <v>3074</v>
      </c>
      <c r="K71" s="188" t="s">
        <v>2956</v>
      </c>
      <c r="L71" s="188" t="s">
        <v>2956</v>
      </c>
      <c r="M71" s="188" t="s">
        <v>3074</v>
      </c>
      <c r="N71" s="188" t="s">
        <v>2956</v>
      </c>
      <c r="O71" s="188" t="s">
        <v>2956</v>
      </c>
      <c r="P71" s="188" t="s">
        <v>3074</v>
      </c>
      <c r="Q71" s="188" t="s">
        <v>2956</v>
      </c>
      <c r="R71" s="188" t="s">
        <v>2956</v>
      </c>
      <c r="S71" s="188" t="s">
        <v>3074</v>
      </c>
      <c r="T71" s="188" t="s">
        <v>2956</v>
      </c>
      <c r="U71" s="188" t="s">
        <v>2956</v>
      </c>
      <c r="V71" s="188" t="s">
        <v>3074</v>
      </c>
      <c r="W71" s="188" t="s">
        <v>2956</v>
      </c>
      <c r="X71" s="188" t="s">
        <v>2956</v>
      </c>
      <c r="Y71" s="188" t="s">
        <v>3074</v>
      </c>
      <c r="Z71" s="188" t="s">
        <v>2956</v>
      </c>
      <c r="AA71" s="188" t="s">
        <v>2956</v>
      </c>
      <c r="AB71" s="188" t="s">
        <v>3074</v>
      </c>
      <c r="AC71" s="188" t="s">
        <v>2956</v>
      </c>
      <c r="AD71" s="188" t="s">
        <v>2956</v>
      </c>
      <c r="AE71" s="188" t="s">
        <v>3074</v>
      </c>
      <c r="AF71" s="188" t="s">
        <v>2956</v>
      </c>
      <c r="AG71" s="188" t="s">
        <v>2956</v>
      </c>
      <c r="AH71" s="188" t="s">
        <v>3074</v>
      </c>
      <c r="AI71" s="188" t="s">
        <v>2956</v>
      </c>
      <c r="AJ71" s="188" t="s">
        <v>2956</v>
      </c>
      <c r="AK71" s="188" t="s">
        <v>3074</v>
      </c>
      <c r="AL71" s="188" t="s">
        <v>2956</v>
      </c>
      <c r="AM71" s="188" t="s">
        <v>2956</v>
      </c>
      <c r="AN71" s="188" t="s">
        <v>3074</v>
      </c>
      <c r="AO71" s="188" t="s">
        <v>2956</v>
      </c>
      <c r="AP71" s="188" t="s">
        <v>2956</v>
      </c>
      <c r="AQ71" s="188" t="s">
        <v>3074</v>
      </c>
      <c r="AR71" s="188" t="s">
        <v>2956</v>
      </c>
      <c r="AS71" s="188" t="s">
        <v>3210</v>
      </c>
      <c r="AT71" s="188" t="s">
        <v>3074</v>
      </c>
      <c r="AU71" s="188" t="s">
        <v>2956</v>
      </c>
      <c r="AV71" s="188" t="s">
        <v>3341</v>
      </c>
      <c r="AW71" s="188" t="s">
        <v>3074</v>
      </c>
      <c r="AX71" s="188" t="s">
        <v>2956</v>
      </c>
      <c r="AY71" s="188" t="s">
        <v>3341</v>
      </c>
      <c r="AZ71" s="188" t="s">
        <v>3074</v>
      </c>
      <c r="BA71" s="188" t="s">
        <v>2956</v>
      </c>
      <c r="BB71" s="188" t="s">
        <v>3341</v>
      </c>
      <c r="BC71" s="188" t="s">
        <v>3074</v>
      </c>
      <c r="BD71" s="188" t="s">
        <v>2956</v>
      </c>
      <c r="BE71" s="188" t="s">
        <v>3341</v>
      </c>
      <c r="BF71" s="188" t="s">
        <v>3074</v>
      </c>
      <c r="BG71" s="188" t="s">
        <v>2956</v>
      </c>
      <c r="BH71" s="188" t="s">
        <v>3341</v>
      </c>
      <c r="BI71" s="188" t="s">
        <v>3074</v>
      </c>
      <c r="BJ71" s="188" t="s">
        <v>2956</v>
      </c>
      <c r="BK71" s="188" t="s">
        <v>3341</v>
      </c>
      <c r="BL71" s="188" t="s">
        <v>3074</v>
      </c>
      <c r="BM71" s="188" t="s">
        <v>2956</v>
      </c>
      <c r="BN71" s="188" t="s">
        <v>3342</v>
      </c>
      <c r="BO71" s="188" t="s">
        <v>3074</v>
      </c>
      <c r="BP71" s="188" t="s">
        <v>2956</v>
      </c>
      <c r="BQ71" s="188" t="s">
        <v>3342</v>
      </c>
      <c r="BR71" s="188" t="s">
        <v>3074</v>
      </c>
      <c r="BS71" s="188" t="s">
        <v>2956</v>
      </c>
      <c r="BT71" s="188" t="s">
        <v>3343</v>
      </c>
      <c r="BU71" s="188" t="s">
        <v>3074</v>
      </c>
      <c r="BV71" s="188" t="s">
        <v>2956</v>
      </c>
      <c r="BW71" s="188" t="s">
        <v>3344</v>
      </c>
      <c r="BX71" s="188" t="s">
        <v>3074</v>
      </c>
      <c r="BY71" s="188" t="s">
        <v>2956</v>
      </c>
      <c r="BZ71" s="188" t="s">
        <v>3344</v>
      </c>
      <c r="CA71" s="188" t="s">
        <v>3074</v>
      </c>
      <c r="CB71" s="188" t="s">
        <v>2956</v>
      </c>
      <c r="CC71" s="188" t="s">
        <v>3344</v>
      </c>
      <c r="CD71" s="188" t="s">
        <v>3074</v>
      </c>
      <c r="CE71" s="188" t="s">
        <v>2956</v>
      </c>
      <c r="CF71" s="188" t="s">
        <v>3344</v>
      </c>
      <c r="CG71" s="188" t="s">
        <v>3074</v>
      </c>
      <c r="CH71" s="188" t="s">
        <v>2956</v>
      </c>
      <c r="CI71" s="188" t="s">
        <v>3344</v>
      </c>
      <c r="CJ71" s="188" t="s">
        <v>3074</v>
      </c>
      <c r="CK71" s="188" t="s">
        <v>2956</v>
      </c>
      <c r="CL71" s="188" t="s">
        <v>3344</v>
      </c>
      <c r="CM71" s="188" t="s">
        <v>3074</v>
      </c>
      <c r="CN71" s="188" t="s">
        <v>2956</v>
      </c>
      <c r="CO71" s="188" t="s">
        <v>2956</v>
      </c>
      <c r="CP71" s="188" t="s">
        <v>3074</v>
      </c>
      <c r="CQ71" s="188" t="s">
        <v>2956</v>
      </c>
      <c r="CR71" s="188" t="s">
        <v>2956</v>
      </c>
      <c r="CS71" s="188" t="s">
        <v>3074</v>
      </c>
      <c r="CT71" s="188" t="s">
        <v>2956</v>
      </c>
      <c r="CU71" s="188" t="s">
        <v>2956</v>
      </c>
      <c r="CV71" s="188" t="s">
        <v>3074</v>
      </c>
      <c r="CW71" s="188" t="s">
        <v>2956</v>
      </c>
      <c r="CX71" s="188" t="s">
        <v>2956</v>
      </c>
      <c r="CY71" s="188" t="s">
        <v>3074</v>
      </c>
      <c r="CZ71" s="188" t="s">
        <v>2956</v>
      </c>
      <c r="DA71" s="188" t="s">
        <v>2956</v>
      </c>
      <c r="DB71" s="188" t="s">
        <v>3074</v>
      </c>
      <c r="DC71" s="188" t="s">
        <v>2956</v>
      </c>
      <c r="DD71" s="188" t="s">
        <v>2956</v>
      </c>
      <c r="DE71" s="188" t="s">
        <v>3074</v>
      </c>
      <c r="DF71" s="188" t="s">
        <v>2956</v>
      </c>
      <c r="DG71" s="188" t="s">
        <v>3344</v>
      </c>
      <c r="DH71" s="188" t="s">
        <v>3074</v>
      </c>
      <c r="DI71" s="188" t="s">
        <v>2956</v>
      </c>
      <c r="DJ71" s="188" t="s">
        <v>3344</v>
      </c>
      <c r="DK71" s="188" t="s">
        <v>3074</v>
      </c>
      <c r="DL71" s="188" t="s">
        <v>2956</v>
      </c>
      <c r="DM71" s="188" t="s">
        <v>3344</v>
      </c>
      <c r="DN71" s="188" t="s">
        <v>3074</v>
      </c>
      <c r="DO71" s="188" t="s">
        <v>2956</v>
      </c>
      <c r="DP71" s="188" t="s">
        <v>3344</v>
      </c>
      <c r="DQ71" s="188" t="s">
        <v>3074</v>
      </c>
      <c r="DR71" s="188" t="s">
        <v>2956</v>
      </c>
      <c r="DS71" s="188" t="s">
        <v>2956</v>
      </c>
      <c r="DT71" s="188" t="s">
        <v>3074</v>
      </c>
      <c r="DU71" s="188" t="s">
        <v>2956</v>
      </c>
      <c r="DV71" s="188" t="s">
        <v>2956</v>
      </c>
      <c r="DW71" s="188" t="s">
        <v>3074</v>
      </c>
      <c r="DX71" s="188" t="s">
        <v>2956</v>
      </c>
      <c r="DY71" s="188" t="s">
        <v>2956</v>
      </c>
      <c r="DZ71" s="188" t="s">
        <v>3074</v>
      </c>
      <c r="EA71" s="188" t="s">
        <v>2956</v>
      </c>
      <c r="EB71" s="188" t="s">
        <v>2956</v>
      </c>
      <c r="EC71" s="188" t="s">
        <v>3074</v>
      </c>
      <c r="ED71" s="188" t="s">
        <v>2956</v>
      </c>
      <c r="EE71" s="188" t="s">
        <v>2956</v>
      </c>
      <c r="EF71" s="188" t="s">
        <v>3074</v>
      </c>
      <c r="EG71" s="188" t="s">
        <v>2956</v>
      </c>
      <c r="EH71" s="188" t="s">
        <v>2956</v>
      </c>
      <c r="EI71" s="188" t="s">
        <v>3074</v>
      </c>
      <c r="EJ71" s="188" t="s">
        <v>2956</v>
      </c>
      <c r="EK71" s="188" t="s">
        <v>2956</v>
      </c>
      <c r="EL71" s="188" t="s">
        <v>3074</v>
      </c>
      <c r="EM71" s="188" t="s">
        <v>2956</v>
      </c>
      <c r="EN71" s="188" t="s">
        <v>2956</v>
      </c>
      <c r="EO71" s="188" t="s">
        <v>3074</v>
      </c>
      <c r="EP71" s="188" t="s">
        <v>2956</v>
      </c>
      <c r="EQ71" s="188" t="s">
        <v>2956</v>
      </c>
      <c r="ER71" s="188" t="s">
        <v>3074</v>
      </c>
      <c r="ES71" s="188" t="s">
        <v>2956</v>
      </c>
      <c r="ET71" s="188" t="s">
        <v>2956</v>
      </c>
    </row>
    <row r="72" spans="1:150" x14ac:dyDescent="0.3">
      <c r="A72" s="1"/>
      <c r="B72" s="186" t="s">
        <v>3351</v>
      </c>
      <c r="C72" s="186" t="s">
        <v>66</v>
      </c>
      <c r="D72" s="186" t="s">
        <v>3352</v>
      </c>
      <c r="E72" s="186" t="s">
        <v>3353</v>
      </c>
      <c r="F72" s="186" t="s">
        <v>3354</v>
      </c>
      <c r="G72" s="186" t="s">
        <v>3074</v>
      </c>
      <c r="H72" s="186" t="s">
        <v>2956</v>
      </c>
      <c r="I72" s="186" t="s">
        <v>2956</v>
      </c>
      <c r="J72" s="186" t="s">
        <v>3074</v>
      </c>
      <c r="K72" s="186" t="s">
        <v>2956</v>
      </c>
      <c r="L72" s="186" t="s">
        <v>2956</v>
      </c>
      <c r="M72" s="186" t="s">
        <v>3074</v>
      </c>
      <c r="N72" s="186" t="s">
        <v>2956</v>
      </c>
      <c r="O72" s="186" t="s">
        <v>2956</v>
      </c>
      <c r="P72" s="186" t="s">
        <v>3074</v>
      </c>
      <c r="Q72" s="186" t="s">
        <v>2956</v>
      </c>
      <c r="R72" s="186" t="s">
        <v>2956</v>
      </c>
      <c r="S72" s="186" t="s">
        <v>3074</v>
      </c>
      <c r="T72" s="186" t="s">
        <v>2956</v>
      </c>
      <c r="U72" s="186" t="s">
        <v>2956</v>
      </c>
      <c r="V72" s="186" t="s">
        <v>3074</v>
      </c>
      <c r="W72" s="186" t="s">
        <v>2956</v>
      </c>
      <c r="X72" s="186" t="s">
        <v>2956</v>
      </c>
      <c r="Y72" s="186" t="s">
        <v>3074</v>
      </c>
      <c r="Z72" s="186" t="s">
        <v>2956</v>
      </c>
      <c r="AA72" s="186" t="s">
        <v>2956</v>
      </c>
      <c r="AB72" s="186" t="s">
        <v>3074</v>
      </c>
      <c r="AC72" s="186" t="s">
        <v>2956</v>
      </c>
      <c r="AD72" s="186" t="s">
        <v>2956</v>
      </c>
      <c r="AE72" s="186" t="s">
        <v>3074</v>
      </c>
      <c r="AF72" s="186" t="s">
        <v>2956</v>
      </c>
      <c r="AG72" s="186" t="s">
        <v>2956</v>
      </c>
      <c r="AH72" s="186" t="s">
        <v>3074</v>
      </c>
      <c r="AI72" s="186" t="s">
        <v>2956</v>
      </c>
      <c r="AJ72" s="186" t="s">
        <v>2956</v>
      </c>
      <c r="AK72" s="186" t="s">
        <v>3074</v>
      </c>
      <c r="AL72" s="186" t="s">
        <v>2956</v>
      </c>
      <c r="AM72" s="186" t="s">
        <v>2956</v>
      </c>
      <c r="AN72" s="186" t="s">
        <v>3074</v>
      </c>
      <c r="AO72" s="186" t="s">
        <v>2956</v>
      </c>
      <c r="AP72" s="186" t="s">
        <v>2956</v>
      </c>
      <c r="AQ72" s="186" t="s">
        <v>3074</v>
      </c>
      <c r="AR72" s="186" t="s">
        <v>2956</v>
      </c>
      <c r="AS72" s="186" t="s">
        <v>2956</v>
      </c>
      <c r="AT72" s="186" t="s">
        <v>3074</v>
      </c>
      <c r="AU72" s="186" t="s">
        <v>2956</v>
      </c>
      <c r="AV72" s="186" t="s">
        <v>2956</v>
      </c>
      <c r="AW72" s="186" t="s">
        <v>3074</v>
      </c>
      <c r="AX72" s="186" t="s">
        <v>2956</v>
      </c>
      <c r="AY72" s="186" t="s">
        <v>2956</v>
      </c>
      <c r="AZ72" s="186" t="s">
        <v>3074</v>
      </c>
      <c r="BA72" s="186" t="s">
        <v>2956</v>
      </c>
      <c r="BB72" s="186" t="s">
        <v>2956</v>
      </c>
      <c r="BC72" s="186" t="s">
        <v>3074</v>
      </c>
      <c r="BD72" s="186" t="s">
        <v>2956</v>
      </c>
      <c r="BE72" s="186" t="s">
        <v>2956</v>
      </c>
      <c r="BF72" s="186" t="s">
        <v>3074</v>
      </c>
      <c r="BG72" s="186" t="s">
        <v>2956</v>
      </c>
      <c r="BH72" s="186" t="s">
        <v>2956</v>
      </c>
      <c r="BI72" s="186" t="s">
        <v>3074</v>
      </c>
      <c r="BJ72" s="186" t="s">
        <v>2956</v>
      </c>
      <c r="BK72" s="186" t="s">
        <v>2956</v>
      </c>
      <c r="BL72" s="186" t="s">
        <v>3074</v>
      </c>
      <c r="BM72" s="186" t="s">
        <v>2956</v>
      </c>
      <c r="BN72" s="186" t="s">
        <v>2956</v>
      </c>
      <c r="BO72" s="186" t="s">
        <v>3074</v>
      </c>
      <c r="BP72" s="186" t="s">
        <v>2956</v>
      </c>
      <c r="BQ72" s="186" t="s">
        <v>2956</v>
      </c>
      <c r="BR72" s="186" t="s">
        <v>3074</v>
      </c>
      <c r="BS72" s="186" t="s">
        <v>2956</v>
      </c>
      <c r="BT72" s="186" t="s">
        <v>2956</v>
      </c>
      <c r="BU72" s="186" t="s">
        <v>3074</v>
      </c>
      <c r="BV72" s="186" t="s">
        <v>2956</v>
      </c>
      <c r="BW72" s="186" t="s">
        <v>2956</v>
      </c>
      <c r="BX72" s="186" t="s">
        <v>3074</v>
      </c>
      <c r="BY72" s="186" t="s">
        <v>2956</v>
      </c>
      <c r="BZ72" s="186" t="s">
        <v>2956</v>
      </c>
      <c r="CA72" s="186" t="s">
        <v>3074</v>
      </c>
      <c r="CB72" s="186" t="s">
        <v>2956</v>
      </c>
      <c r="CC72" s="186" t="s">
        <v>2956</v>
      </c>
      <c r="CD72" s="186" t="s">
        <v>3074</v>
      </c>
      <c r="CE72" s="186" t="s">
        <v>2956</v>
      </c>
      <c r="CF72" s="186" t="s">
        <v>2956</v>
      </c>
      <c r="CG72" s="186" t="s">
        <v>3074</v>
      </c>
      <c r="CH72" s="186" t="s">
        <v>2956</v>
      </c>
      <c r="CI72" s="186" t="s">
        <v>2956</v>
      </c>
      <c r="CJ72" s="186" t="s">
        <v>3074</v>
      </c>
      <c r="CK72" s="186" t="s">
        <v>2956</v>
      </c>
      <c r="CL72" s="186" t="s">
        <v>2956</v>
      </c>
      <c r="CM72" s="186" t="s">
        <v>3074</v>
      </c>
      <c r="CN72" s="186" t="s">
        <v>2956</v>
      </c>
      <c r="CO72" s="186" t="s">
        <v>2956</v>
      </c>
      <c r="CP72" s="186" t="s">
        <v>3074</v>
      </c>
      <c r="CQ72" s="186" t="s">
        <v>2956</v>
      </c>
      <c r="CR72" s="186" t="s">
        <v>2956</v>
      </c>
      <c r="CS72" s="186" t="s">
        <v>3074</v>
      </c>
      <c r="CT72" s="186" t="s">
        <v>2956</v>
      </c>
      <c r="CU72" s="186" t="s">
        <v>2956</v>
      </c>
      <c r="CV72" s="186" t="s">
        <v>3074</v>
      </c>
      <c r="CW72" s="186" t="s">
        <v>2956</v>
      </c>
      <c r="CX72" s="186" t="s">
        <v>2956</v>
      </c>
      <c r="CY72" s="186" t="s">
        <v>3074</v>
      </c>
      <c r="CZ72" s="186" t="s">
        <v>2956</v>
      </c>
      <c r="DA72" s="186" t="s">
        <v>2956</v>
      </c>
      <c r="DB72" s="186" t="s">
        <v>3074</v>
      </c>
      <c r="DC72" s="186" t="s">
        <v>2956</v>
      </c>
      <c r="DD72" s="186" t="s">
        <v>2956</v>
      </c>
      <c r="DE72" s="186" t="s">
        <v>3074</v>
      </c>
      <c r="DF72" s="186" t="s">
        <v>2956</v>
      </c>
      <c r="DG72" s="186" t="s">
        <v>2956</v>
      </c>
      <c r="DH72" s="186" t="s">
        <v>3074</v>
      </c>
      <c r="DI72" s="186" t="s">
        <v>2956</v>
      </c>
      <c r="DJ72" s="186" t="s">
        <v>2956</v>
      </c>
      <c r="DK72" s="186" t="s">
        <v>3074</v>
      </c>
      <c r="DL72" s="186" t="s">
        <v>2956</v>
      </c>
      <c r="DM72" s="186" t="s">
        <v>2956</v>
      </c>
      <c r="DN72" s="186" t="s">
        <v>3074</v>
      </c>
      <c r="DO72" s="186" t="s">
        <v>2956</v>
      </c>
      <c r="DP72" s="186" t="s">
        <v>2956</v>
      </c>
      <c r="DQ72" s="186" t="s">
        <v>3074</v>
      </c>
      <c r="DR72" s="186" t="s">
        <v>2956</v>
      </c>
      <c r="DS72" s="186" t="s">
        <v>2956</v>
      </c>
      <c r="DT72" s="186" t="s">
        <v>3074</v>
      </c>
      <c r="DU72" s="186" t="s">
        <v>2956</v>
      </c>
      <c r="DV72" s="186" t="s">
        <v>2956</v>
      </c>
      <c r="DW72" s="186" t="s">
        <v>3074</v>
      </c>
      <c r="DX72" s="186" t="s">
        <v>2956</v>
      </c>
      <c r="DY72" s="186" t="s">
        <v>2956</v>
      </c>
      <c r="DZ72" s="186" t="s">
        <v>3074</v>
      </c>
      <c r="EA72" s="186" t="s">
        <v>2956</v>
      </c>
      <c r="EB72" s="186" t="s">
        <v>2956</v>
      </c>
      <c r="EC72" s="186" t="s">
        <v>3074</v>
      </c>
      <c r="ED72" s="186" t="s">
        <v>2956</v>
      </c>
      <c r="EE72" s="186" t="s">
        <v>2956</v>
      </c>
      <c r="EF72" s="186" t="s">
        <v>3074</v>
      </c>
      <c r="EG72" s="186" t="s">
        <v>2956</v>
      </c>
      <c r="EH72" s="186" t="s">
        <v>2956</v>
      </c>
      <c r="EI72" s="186" t="s">
        <v>3074</v>
      </c>
      <c r="EJ72" s="186" t="s">
        <v>2956</v>
      </c>
      <c r="EK72" s="186" t="s">
        <v>2956</v>
      </c>
      <c r="EL72" s="186" t="s">
        <v>3074</v>
      </c>
      <c r="EM72" s="186" t="s">
        <v>2956</v>
      </c>
      <c r="EN72" s="186" t="s">
        <v>2956</v>
      </c>
      <c r="EO72" s="186" t="s">
        <v>3074</v>
      </c>
      <c r="EP72" s="186" t="s">
        <v>2956</v>
      </c>
      <c r="EQ72" s="186" t="s">
        <v>2956</v>
      </c>
      <c r="ER72" s="186" t="s">
        <v>3074</v>
      </c>
      <c r="ES72" s="186" t="s">
        <v>2956</v>
      </c>
      <c r="ET72" s="186" t="s">
        <v>2956</v>
      </c>
    </row>
    <row r="73" spans="1:150" x14ac:dyDescent="0.3">
      <c r="A73" s="1"/>
      <c r="B73" s="187" t="s">
        <v>3355</v>
      </c>
      <c r="C73" s="187" t="s">
        <v>66</v>
      </c>
      <c r="D73" s="187" t="s">
        <v>3352</v>
      </c>
      <c r="E73" s="187" t="s">
        <v>3356</v>
      </c>
      <c r="F73" s="187" t="s">
        <v>3357</v>
      </c>
      <c r="G73" s="188" t="s">
        <v>3074</v>
      </c>
      <c r="H73" s="188" t="s">
        <v>2956</v>
      </c>
      <c r="I73" s="188" t="s">
        <v>2956</v>
      </c>
      <c r="J73" s="188" t="s">
        <v>3074</v>
      </c>
      <c r="K73" s="188" t="s">
        <v>2956</v>
      </c>
      <c r="L73" s="188" t="s">
        <v>2956</v>
      </c>
      <c r="M73" s="188" t="s">
        <v>3074</v>
      </c>
      <c r="N73" s="188" t="s">
        <v>2956</v>
      </c>
      <c r="O73" s="188" t="s">
        <v>2956</v>
      </c>
      <c r="P73" s="188" t="s">
        <v>3074</v>
      </c>
      <c r="Q73" s="188" t="s">
        <v>2956</v>
      </c>
      <c r="R73" s="188" t="s">
        <v>2956</v>
      </c>
      <c r="S73" s="188" t="s">
        <v>3074</v>
      </c>
      <c r="T73" s="188" t="s">
        <v>2956</v>
      </c>
      <c r="U73" s="188" t="s">
        <v>2956</v>
      </c>
      <c r="V73" s="188" t="s">
        <v>3074</v>
      </c>
      <c r="W73" s="188" t="s">
        <v>2956</v>
      </c>
      <c r="X73" s="188" t="s">
        <v>2956</v>
      </c>
      <c r="Y73" s="188" t="s">
        <v>3074</v>
      </c>
      <c r="Z73" s="188" t="s">
        <v>2956</v>
      </c>
      <c r="AA73" s="188" t="s">
        <v>2956</v>
      </c>
      <c r="AB73" s="188" t="s">
        <v>3074</v>
      </c>
      <c r="AC73" s="188" t="s">
        <v>2956</v>
      </c>
      <c r="AD73" s="188" t="s">
        <v>2956</v>
      </c>
      <c r="AE73" s="188" t="s">
        <v>3074</v>
      </c>
      <c r="AF73" s="188" t="s">
        <v>2956</v>
      </c>
      <c r="AG73" s="188" t="s">
        <v>2956</v>
      </c>
      <c r="AH73" s="188" t="s">
        <v>3074</v>
      </c>
      <c r="AI73" s="188" t="s">
        <v>2956</v>
      </c>
      <c r="AJ73" s="188" t="s">
        <v>2956</v>
      </c>
      <c r="AK73" s="188" t="s">
        <v>3074</v>
      </c>
      <c r="AL73" s="188" t="s">
        <v>2956</v>
      </c>
      <c r="AM73" s="188" t="s">
        <v>2956</v>
      </c>
      <c r="AN73" s="188" t="s">
        <v>3074</v>
      </c>
      <c r="AO73" s="188" t="s">
        <v>2956</v>
      </c>
      <c r="AP73" s="188" t="s">
        <v>2956</v>
      </c>
      <c r="AQ73" s="188" t="s">
        <v>3074</v>
      </c>
      <c r="AR73" s="188" t="s">
        <v>2956</v>
      </c>
      <c r="AS73" s="188" t="s">
        <v>2956</v>
      </c>
      <c r="AT73" s="188" t="s">
        <v>3074</v>
      </c>
      <c r="AU73" s="188" t="s">
        <v>2956</v>
      </c>
      <c r="AV73" s="188" t="s">
        <v>2956</v>
      </c>
      <c r="AW73" s="188" t="s">
        <v>3074</v>
      </c>
      <c r="AX73" s="188" t="s">
        <v>2956</v>
      </c>
      <c r="AY73" s="188" t="s">
        <v>2956</v>
      </c>
      <c r="AZ73" s="188" t="s">
        <v>3074</v>
      </c>
      <c r="BA73" s="188" t="s">
        <v>2956</v>
      </c>
      <c r="BB73" s="188" t="s">
        <v>2956</v>
      </c>
      <c r="BC73" s="188" t="s">
        <v>3074</v>
      </c>
      <c r="BD73" s="188" t="s">
        <v>2956</v>
      </c>
      <c r="BE73" s="188" t="s">
        <v>2956</v>
      </c>
      <c r="BF73" s="188" t="s">
        <v>3074</v>
      </c>
      <c r="BG73" s="188" t="s">
        <v>2956</v>
      </c>
      <c r="BH73" s="188" t="s">
        <v>2956</v>
      </c>
      <c r="BI73" s="188" t="s">
        <v>3074</v>
      </c>
      <c r="BJ73" s="188" t="s">
        <v>2956</v>
      </c>
      <c r="BK73" s="188" t="s">
        <v>2956</v>
      </c>
      <c r="BL73" s="188" t="s">
        <v>3074</v>
      </c>
      <c r="BM73" s="188" t="s">
        <v>2956</v>
      </c>
      <c r="BN73" s="188" t="s">
        <v>2956</v>
      </c>
      <c r="BO73" s="188" t="s">
        <v>3074</v>
      </c>
      <c r="BP73" s="188" t="s">
        <v>2956</v>
      </c>
      <c r="BQ73" s="188" t="s">
        <v>2956</v>
      </c>
      <c r="BR73" s="188" t="s">
        <v>3074</v>
      </c>
      <c r="BS73" s="188" t="s">
        <v>2956</v>
      </c>
      <c r="BT73" s="188" t="s">
        <v>2956</v>
      </c>
      <c r="BU73" s="188" t="s">
        <v>3074</v>
      </c>
      <c r="BV73" s="188" t="s">
        <v>2956</v>
      </c>
      <c r="BW73" s="188" t="s">
        <v>2956</v>
      </c>
      <c r="BX73" s="188" t="s">
        <v>3074</v>
      </c>
      <c r="BY73" s="188" t="s">
        <v>2956</v>
      </c>
      <c r="BZ73" s="188" t="s">
        <v>2956</v>
      </c>
      <c r="CA73" s="188" t="s">
        <v>3074</v>
      </c>
      <c r="CB73" s="188" t="s">
        <v>2956</v>
      </c>
      <c r="CC73" s="188" t="s">
        <v>2956</v>
      </c>
      <c r="CD73" s="188" t="s">
        <v>3074</v>
      </c>
      <c r="CE73" s="188" t="s">
        <v>2956</v>
      </c>
      <c r="CF73" s="188" t="s">
        <v>2956</v>
      </c>
      <c r="CG73" s="188" t="s">
        <v>3074</v>
      </c>
      <c r="CH73" s="188" t="s">
        <v>2956</v>
      </c>
      <c r="CI73" s="188" t="s">
        <v>2956</v>
      </c>
      <c r="CJ73" s="188" t="s">
        <v>3074</v>
      </c>
      <c r="CK73" s="188" t="s">
        <v>2956</v>
      </c>
      <c r="CL73" s="188" t="s">
        <v>2956</v>
      </c>
      <c r="CM73" s="188" t="s">
        <v>3074</v>
      </c>
      <c r="CN73" s="188" t="s">
        <v>2956</v>
      </c>
      <c r="CO73" s="188" t="s">
        <v>2956</v>
      </c>
      <c r="CP73" s="188" t="s">
        <v>3074</v>
      </c>
      <c r="CQ73" s="188" t="s">
        <v>2956</v>
      </c>
      <c r="CR73" s="188" t="s">
        <v>2956</v>
      </c>
      <c r="CS73" s="188" t="s">
        <v>3074</v>
      </c>
      <c r="CT73" s="188" t="s">
        <v>2956</v>
      </c>
      <c r="CU73" s="188" t="s">
        <v>2956</v>
      </c>
      <c r="CV73" s="188" t="s">
        <v>3074</v>
      </c>
      <c r="CW73" s="188" t="s">
        <v>2956</v>
      </c>
      <c r="CX73" s="188" t="s">
        <v>2956</v>
      </c>
      <c r="CY73" s="188" t="s">
        <v>3074</v>
      </c>
      <c r="CZ73" s="188" t="s">
        <v>2956</v>
      </c>
      <c r="DA73" s="188" t="s">
        <v>2956</v>
      </c>
      <c r="DB73" s="188" t="s">
        <v>3074</v>
      </c>
      <c r="DC73" s="188" t="s">
        <v>2956</v>
      </c>
      <c r="DD73" s="188" t="s">
        <v>2956</v>
      </c>
      <c r="DE73" s="188" t="s">
        <v>3074</v>
      </c>
      <c r="DF73" s="188" t="s">
        <v>2956</v>
      </c>
      <c r="DG73" s="188" t="s">
        <v>2956</v>
      </c>
      <c r="DH73" s="188" t="s">
        <v>3074</v>
      </c>
      <c r="DI73" s="188" t="s">
        <v>2956</v>
      </c>
      <c r="DJ73" s="188" t="s">
        <v>2956</v>
      </c>
      <c r="DK73" s="188" t="s">
        <v>3074</v>
      </c>
      <c r="DL73" s="188" t="s">
        <v>2956</v>
      </c>
      <c r="DM73" s="188" t="s">
        <v>2956</v>
      </c>
      <c r="DN73" s="188" t="s">
        <v>3074</v>
      </c>
      <c r="DO73" s="188" t="s">
        <v>2956</v>
      </c>
      <c r="DP73" s="188" t="s">
        <v>2956</v>
      </c>
      <c r="DQ73" s="188" t="s">
        <v>3074</v>
      </c>
      <c r="DR73" s="188" t="s">
        <v>2956</v>
      </c>
      <c r="DS73" s="188" t="s">
        <v>2956</v>
      </c>
      <c r="DT73" s="188" t="s">
        <v>3074</v>
      </c>
      <c r="DU73" s="188" t="s">
        <v>2956</v>
      </c>
      <c r="DV73" s="188" t="s">
        <v>2956</v>
      </c>
      <c r="DW73" s="188" t="s">
        <v>3074</v>
      </c>
      <c r="DX73" s="188" t="s">
        <v>2956</v>
      </c>
      <c r="DY73" s="188" t="s">
        <v>2956</v>
      </c>
      <c r="DZ73" s="188" t="s">
        <v>3074</v>
      </c>
      <c r="EA73" s="188" t="s">
        <v>2956</v>
      </c>
      <c r="EB73" s="188" t="s">
        <v>2956</v>
      </c>
      <c r="EC73" s="188" t="s">
        <v>3074</v>
      </c>
      <c r="ED73" s="188" t="s">
        <v>2956</v>
      </c>
      <c r="EE73" s="188" t="s">
        <v>2956</v>
      </c>
      <c r="EF73" s="188" t="s">
        <v>3074</v>
      </c>
      <c r="EG73" s="188" t="s">
        <v>2956</v>
      </c>
      <c r="EH73" s="188" t="s">
        <v>2956</v>
      </c>
      <c r="EI73" s="188" t="s">
        <v>3074</v>
      </c>
      <c r="EJ73" s="188" t="s">
        <v>2956</v>
      </c>
      <c r="EK73" s="188" t="s">
        <v>2956</v>
      </c>
      <c r="EL73" s="188" t="s">
        <v>3074</v>
      </c>
      <c r="EM73" s="188" t="s">
        <v>2956</v>
      </c>
      <c r="EN73" s="188" t="s">
        <v>2956</v>
      </c>
      <c r="EO73" s="188" t="s">
        <v>3074</v>
      </c>
      <c r="EP73" s="188" t="s">
        <v>2956</v>
      </c>
      <c r="EQ73" s="188" t="s">
        <v>2956</v>
      </c>
      <c r="ER73" s="188" t="s">
        <v>3074</v>
      </c>
      <c r="ES73" s="188" t="s">
        <v>2956</v>
      </c>
      <c r="ET73" s="188" t="s">
        <v>2956</v>
      </c>
    </row>
    <row r="74" spans="1:150" x14ac:dyDescent="0.3">
      <c r="A74" s="1"/>
      <c r="B74" s="186" t="s">
        <v>3358</v>
      </c>
      <c r="C74" s="186" t="s">
        <v>664</v>
      </c>
      <c r="D74" s="186" t="s">
        <v>1048</v>
      </c>
      <c r="E74" s="186" t="s">
        <v>3359</v>
      </c>
      <c r="F74" s="186" t="s">
        <v>3360</v>
      </c>
      <c r="G74" s="186" t="s">
        <v>3074</v>
      </c>
      <c r="H74" s="186" t="s">
        <v>2956</v>
      </c>
      <c r="I74" s="186" t="s">
        <v>2956</v>
      </c>
      <c r="J74" s="186" t="s">
        <v>3074</v>
      </c>
      <c r="K74" s="186" t="s">
        <v>2956</v>
      </c>
      <c r="L74" s="186" t="s">
        <v>2956</v>
      </c>
      <c r="M74" s="186" t="s">
        <v>3074</v>
      </c>
      <c r="N74" s="186" t="s">
        <v>2956</v>
      </c>
      <c r="O74" s="186" t="s">
        <v>2956</v>
      </c>
      <c r="P74" s="186" t="s">
        <v>3074</v>
      </c>
      <c r="Q74" s="186" t="s">
        <v>2956</v>
      </c>
      <c r="R74" s="186" t="s">
        <v>2956</v>
      </c>
      <c r="S74" s="186" t="s">
        <v>3074</v>
      </c>
      <c r="T74" s="186" t="s">
        <v>2956</v>
      </c>
      <c r="U74" s="186" t="s">
        <v>2956</v>
      </c>
      <c r="V74" s="186" t="s">
        <v>3074</v>
      </c>
      <c r="W74" s="186" t="s">
        <v>2956</v>
      </c>
      <c r="X74" s="186" t="s">
        <v>2956</v>
      </c>
      <c r="Y74" s="186" t="s">
        <v>3074</v>
      </c>
      <c r="Z74" s="186" t="s">
        <v>2956</v>
      </c>
      <c r="AA74" s="186" t="s">
        <v>2956</v>
      </c>
      <c r="AB74" s="186" t="s">
        <v>3074</v>
      </c>
      <c r="AC74" s="186" t="s">
        <v>2956</v>
      </c>
      <c r="AD74" s="186" t="s">
        <v>2956</v>
      </c>
      <c r="AE74" s="186" t="s">
        <v>3074</v>
      </c>
      <c r="AF74" s="186" t="s">
        <v>2956</v>
      </c>
      <c r="AG74" s="186" t="s">
        <v>2956</v>
      </c>
      <c r="AH74" s="186" t="s">
        <v>3074</v>
      </c>
      <c r="AI74" s="186" t="s">
        <v>2956</v>
      </c>
      <c r="AJ74" s="186" t="s">
        <v>2956</v>
      </c>
      <c r="AK74" s="186" t="s">
        <v>3074</v>
      </c>
      <c r="AL74" s="186" t="s">
        <v>2956</v>
      </c>
      <c r="AM74" s="186" t="s">
        <v>2956</v>
      </c>
      <c r="AN74" s="186" t="s">
        <v>3074</v>
      </c>
      <c r="AO74" s="186" t="s">
        <v>2956</v>
      </c>
      <c r="AP74" s="186" t="s">
        <v>2956</v>
      </c>
      <c r="AQ74" s="186" t="s">
        <v>3074</v>
      </c>
      <c r="AR74" s="186" t="s">
        <v>2956</v>
      </c>
      <c r="AS74" s="186" t="s">
        <v>3151</v>
      </c>
      <c r="AT74" s="186" t="s">
        <v>3074</v>
      </c>
      <c r="AU74" s="186" t="s">
        <v>2956</v>
      </c>
      <c r="AV74" s="186" t="s">
        <v>3151</v>
      </c>
      <c r="AW74" s="186" t="s">
        <v>3074</v>
      </c>
      <c r="AX74" s="186" t="s">
        <v>2956</v>
      </c>
      <c r="AY74" s="186" t="s">
        <v>3151</v>
      </c>
      <c r="AZ74" s="186" t="s">
        <v>3074</v>
      </c>
      <c r="BA74" s="186" t="s">
        <v>2956</v>
      </c>
      <c r="BB74" s="186" t="s">
        <v>3151</v>
      </c>
      <c r="BC74" s="186" t="s">
        <v>3074</v>
      </c>
      <c r="BD74" s="186" t="s">
        <v>2956</v>
      </c>
      <c r="BE74" s="186" t="s">
        <v>3151</v>
      </c>
      <c r="BF74" s="186" t="s">
        <v>3074</v>
      </c>
      <c r="BG74" s="186" t="s">
        <v>2956</v>
      </c>
      <c r="BH74" s="186" t="s">
        <v>3151</v>
      </c>
      <c r="BI74" s="186" t="s">
        <v>3074</v>
      </c>
      <c r="BJ74" s="186" t="s">
        <v>2956</v>
      </c>
      <c r="BK74" s="186" t="s">
        <v>3151</v>
      </c>
      <c r="BL74" s="186" t="s">
        <v>3074</v>
      </c>
      <c r="BM74" s="186" t="s">
        <v>2956</v>
      </c>
      <c r="BN74" s="186" t="s">
        <v>3151</v>
      </c>
      <c r="BO74" s="186" t="s">
        <v>3074</v>
      </c>
      <c r="BP74" s="186" t="s">
        <v>2956</v>
      </c>
      <c r="BQ74" s="186" t="s">
        <v>3151</v>
      </c>
      <c r="BR74" s="186" t="s">
        <v>3074</v>
      </c>
      <c r="BS74" s="186" t="s">
        <v>2956</v>
      </c>
      <c r="BT74" s="186" t="s">
        <v>3151</v>
      </c>
      <c r="BU74" s="186" t="s">
        <v>3074</v>
      </c>
      <c r="BV74" s="186" t="s">
        <v>2956</v>
      </c>
      <c r="BW74" s="186" t="s">
        <v>3151</v>
      </c>
      <c r="BX74" s="186" t="s">
        <v>3074</v>
      </c>
      <c r="BY74" s="186" t="s">
        <v>2956</v>
      </c>
      <c r="BZ74" s="186" t="s">
        <v>3151</v>
      </c>
      <c r="CA74" s="186" t="s">
        <v>3074</v>
      </c>
      <c r="CB74" s="186" t="s">
        <v>2956</v>
      </c>
      <c r="CC74" s="186" t="s">
        <v>2956</v>
      </c>
      <c r="CD74" s="186" t="s">
        <v>3074</v>
      </c>
      <c r="CE74" s="186" t="s">
        <v>2956</v>
      </c>
      <c r="CF74" s="186" t="s">
        <v>3151</v>
      </c>
      <c r="CG74" s="186" t="s">
        <v>3074</v>
      </c>
      <c r="CH74" s="186" t="s">
        <v>2956</v>
      </c>
      <c r="CI74" s="186" t="s">
        <v>3151</v>
      </c>
      <c r="CJ74" s="186" t="s">
        <v>3074</v>
      </c>
      <c r="CK74" s="186" t="s">
        <v>2956</v>
      </c>
      <c r="CL74" s="186" t="s">
        <v>3151</v>
      </c>
      <c r="CM74" s="186" t="s">
        <v>3074</v>
      </c>
      <c r="CN74" s="186" t="s">
        <v>2956</v>
      </c>
      <c r="CO74" s="186" t="s">
        <v>3151</v>
      </c>
      <c r="CP74" s="186" t="s">
        <v>3074</v>
      </c>
      <c r="CQ74" s="186" t="s">
        <v>2956</v>
      </c>
      <c r="CR74" s="186" t="s">
        <v>3151</v>
      </c>
      <c r="CS74" s="186" t="s">
        <v>3074</v>
      </c>
      <c r="CT74" s="186" t="s">
        <v>2956</v>
      </c>
      <c r="CU74" s="186" t="s">
        <v>3151</v>
      </c>
      <c r="CV74" s="186" t="s">
        <v>3074</v>
      </c>
      <c r="CW74" s="186" t="s">
        <v>2956</v>
      </c>
      <c r="CX74" s="186" t="s">
        <v>3151</v>
      </c>
      <c r="CY74" s="186" t="s">
        <v>3074</v>
      </c>
      <c r="CZ74" s="186" t="s">
        <v>2956</v>
      </c>
      <c r="DA74" s="186" t="s">
        <v>3151</v>
      </c>
      <c r="DB74" s="186" t="s">
        <v>3074</v>
      </c>
      <c r="DC74" s="186" t="s">
        <v>2956</v>
      </c>
      <c r="DD74" s="186" t="s">
        <v>3151</v>
      </c>
      <c r="DE74" s="186" t="s">
        <v>3074</v>
      </c>
      <c r="DF74" s="186" t="s">
        <v>2956</v>
      </c>
      <c r="DG74" s="186" t="s">
        <v>3151</v>
      </c>
      <c r="DH74" s="186" t="s">
        <v>3074</v>
      </c>
      <c r="DI74" s="186" t="s">
        <v>2956</v>
      </c>
      <c r="DJ74" s="186" t="s">
        <v>2956</v>
      </c>
      <c r="DK74" s="186" t="s">
        <v>3074</v>
      </c>
      <c r="DL74" s="186" t="s">
        <v>2956</v>
      </c>
      <c r="DM74" s="186" t="s">
        <v>3151</v>
      </c>
      <c r="DN74" s="186" t="s">
        <v>3074</v>
      </c>
      <c r="DO74" s="186" t="s">
        <v>2956</v>
      </c>
      <c r="DP74" s="186" t="s">
        <v>2956</v>
      </c>
      <c r="DQ74" s="186" t="s">
        <v>3074</v>
      </c>
      <c r="DR74" s="186" t="s">
        <v>2956</v>
      </c>
      <c r="DS74" s="186" t="s">
        <v>2956</v>
      </c>
      <c r="DT74" s="186" t="s">
        <v>3074</v>
      </c>
      <c r="DU74" s="186" t="s">
        <v>2956</v>
      </c>
      <c r="DV74" s="186" t="s">
        <v>2956</v>
      </c>
      <c r="DW74" s="186" t="s">
        <v>3074</v>
      </c>
      <c r="DX74" s="186" t="s">
        <v>2956</v>
      </c>
      <c r="DY74" s="186" t="s">
        <v>2956</v>
      </c>
      <c r="DZ74" s="186" t="s">
        <v>3074</v>
      </c>
      <c r="EA74" s="186" t="s">
        <v>2956</v>
      </c>
      <c r="EB74" s="186" t="s">
        <v>2956</v>
      </c>
      <c r="EC74" s="186" t="s">
        <v>3074</v>
      </c>
      <c r="ED74" s="186" t="s">
        <v>2956</v>
      </c>
      <c r="EE74" s="186" t="s">
        <v>2956</v>
      </c>
      <c r="EF74" s="186" t="s">
        <v>3074</v>
      </c>
      <c r="EG74" s="186" t="s">
        <v>2956</v>
      </c>
      <c r="EH74" s="186" t="s">
        <v>2956</v>
      </c>
      <c r="EI74" s="186" t="s">
        <v>3074</v>
      </c>
      <c r="EJ74" s="186" t="s">
        <v>2956</v>
      </c>
      <c r="EK74" s="186" t="s">
        <v>2956</v>
      </c>
      <c r="EL74" s="186" t="s">
        <v>3074</v>
      </c>
      <c r="EM74" s="186" t="s">
        <v>2956</v>
      </c>
      <c r="EN74" s="186" t="s">
        <v>2956</v>
      </c>
      <c r="EO74" s="186" t="s">
        <v>3074</v>
      </c>
      <c r="EP74" s="186" t="s">
        <v>2956</v>
      </c>
      <c r="EQ74" s="186" t="s">
        <v>2956</v>
      </c>
      <c r="ER74" s="186" t="s">
        <v>3074</v>
      </c>
      <c r="ES74" s="186" t="s">
        <v>2956</v>
      </c>
      <c r="ET74" s="186" t="s">
        <v>2956</v>
      </c>
    </row>
    <row r="75" spans="1:150" x14ac:dyDescent="0.3">
      <c r="A75" s="1"/>
      <c r="B75" s="187" t="s">
        <v>3361</v>
      </c>
      <c r="C75" s="187" t="s">
        <v>664</v>
      </c>
      <c r="D75" s="187" t="s">
        <v>1048</v>
      </c>
      <c r="E75" s="187" t="s">
        <v>3362</v>
      </c>
      <c r="F75" s="187" t="s">
        <v>3363</v>
      </c>
      <c r="G75" s="188" t="s">
        <v>3074</v>
      </c>
      <c r="H75" s="188" t="s">
        <v>2956</v>
      </c>
      <c r="I75" s="188" t="s">
        <v>2956</v>
      </c>
      <c r="J75" s="188" t="s">
        <v>3074</v>
      </c>
      <c r="K75" s="188" t="s">
        <v>2956</v>
      </c>
      <c r="L75" s="188" t="s">
        <v>2956</v>
      </c>
      <c r="M75" s="188" t="s">
        <v>3074</v>
      </c>
      <c r="N75" s="188" t="s">
        <v>2956</v>
      </c>
      <c r="O75" s="188" t="s">
        <v>2956</v>
      </c>
      <c r="P75" s="188" t="s">
        <v>3074</v>
      </c>
      <c r="Q75" s="188" t="s">
        <v>2956</v>
      </c>
      <c r="R75" s="188" t="s">
        <v>2956</v>
      </c>
      <c r="S75" s="188" t="s">
        <v>3074</v>
      </c>
      <c r="T75" s="188" t="s">
        <v>2956</v>
      </c>
      <c r="U75" s="188" t="s">
        <v>2956</v>
      </c>
      <c r="V75" s="188" t="s">
        <v>3074</v>
      </c>
      <c r="W75" s="188" t="s">
        <v>2956</v>
      </c>
      <c r="X75" s="188" t="s">
        <v>2956</v>
      </c>
      <c r="Y75" s="188" t="s">
        <v>3074</v>
      </c>
      <c r="Z75" s="188" t="s">
        <v>2956</v>
      </c>
      <c r="AA75" s="188" t="s">
        <v>2956</v>
      </c>
      <c r="AB75" s="188" t="s">
        <v>3074</v>
      </c>
      <c r="AC75" s="188" t="s">
        <v>2956</v>
      </c>
      <c r="AD75" s="188" t="s">
        <v>2956</v>
      </c>
      <c r="AE75" s="188" t="s">
        <v>3074</v>
      </c>
      <c r="AF75" s="188" t="s">
        <v>2956</v>
      </c>
      <c r="AG75" s="188" t="s">
        <v>2956</v>
      </c>
      <c r="AH75" s="188" t="s">
        <v>3074</v>
      </c>
      <c r="AI75" s="188" t="s">
        <v>2956</v>
      </c>
      <c r="AJ75" s="188" t="s">
        <v>2956</v>
      </c>
      <c r="AK75" s="188" t="s">
        <v>3074</v>
      </c>
      <c r="AL75" s="188" t="s">
        <v>2956</v>
      </c>
      <c r="AM75" s="188" t="s">
        <v>2956</v>
      </c>
      <c r="AN75" s="188" t="s">
        <v>3074</v>
      </c>
      <c r="AO75" s="188" t="s">
        <v>2956</v>
      </c>
      <c r="AP75" s="188" t="s">
        <v>2956</v>
      </c>
      <c r="AQ75" s="188" t="s">
        <v>3074</v>
      </c>
      <c r="AR75" s="188" t="s">
        <v>2956</v>
      </c>
      <c r="AS75" s="188" t="s">
        <v>2956</v>
      </c>
      <c r="AT75" s="188" t="s">
        <v>3074</v>
      </c>
      <c r="AU75" s="188" t="s">
        <v>2956</v>
      </c>
      <c r="AV75" s="188" t="s">
        <v>3151</v>
      </c>
      <c r="AW75" s="188" t="s">
        <v>3074</v>
      </c>
      <c r="AX75" s="188" t="s">
        <v>2956</v>
      </c>
      <c r="AY75" s="188" t="s">
        <v>2956</v>
      </c>
      <c r="AZ75" s="188" t="s">
        <v>3074</v>
      </c>
      <c r="BA75" s="188" t="s">
        <v>2956</v>
      </c>
      <c r="BB75" s="188" t="s">
        <v>3151</v>
      </c>
      <c r="BC75" s="188" t="s">
        <v>3074</v>
      </c>
      <c r="BD75" s="188" t="s">
        <v>2956</v>
      </c>
      <c r="BE75" s="188" t="s">
        <v>2956</v>
      </c>
      <c r="BF75" s="188" t="s">
        <v>3074</v>
      </c>
      <c r="BG75" s="188" t="s">
        <v>2956</v>
      </c>
      <c r="BH75" s="188" t="s">
        <v>2956</v>
      </c>
      <c r="BI75" s="188" t="s">
        <v>3074</v>
      </c>
      <c r="BJ75" s="188" t="s">
        <v>2956</v>
      </c>
      <c r="BK75" s="188" t="s">
        <v>3151</v>
      </c>
      <c r="BL75" s="188" t="s">
        <v>3074</v>
      </c>
      <c r="BM75" s="188" t="s">
        <v>2956</v>
      </c>
      <c r="BN75" s="188" t="s">
        <v>2956</v>
      </c>
      <c r="BO75" s="188" t="s">
        <v>3074</v>
      </c>
      <c r="BP75" s="188" t="s">
        <v>2956</v>
      </c>
      <c r="BQ75" s="188" t="s">
        <v>2956</v>
      </c>
      <c r="BR75" s="188" t="s">
        <v>3074</v>
      </c>
      <c r="BS75" s="188" t="s">
        <v>2956</v>
      </c>
      <c r="BT75" s="188" t="s">
        <v>2956</v>
      </c>
      <c r="BU75" s="188" t="s">
        <v>3074</v>
      </c>
      <c r="BV75" s="188" t="s">
        <v>2956</v>
      </c>
      <c r="BW75" s="188" t="s">
        <v>2956</v>
      </c>
      <c r="BX75" s="188" t="s">
        <v>3074</v>
      </c>
      <c r="BY75" s="188" t="s">
        <v>2956</v>
      </c>
      <c r="BZ75" s="188" t="s">
        <v>3151</v>
      </c>
      <c r="CA75" s="188" t="s">
        <v>3074</v>
      </c>
      <c r="CB75" s="188" t="s">
        <v>2956</v>
      </c>
      <c r="CC75" s="188" t="s">
        <v>2956</v>
      </c>
      <c r="CD75" s="188" t="s">
        <v>3074</v>
      </c>
      <c r="CE75" s="188" t="s">
        <v>2956</v>
      </c>
      <c r="CF75" s="188" t="s">
        <v>3151</v>
      </c>
      <c r="CG75" s="188" t="s">
        <v>3074</v>
      </c>
      <c r="CH75" s="188" t="s">
        <v>2956</v>
      </c>
      <c r="CI75" s="188" t="s">
        <v>3151</v>
      </c>
      <c r="CJ75" s="188" t="s">
        <v>3074</v>
      </c>
      <c r="CK75" s="188" t="s">
        <v>2956</v>
      </c>
      <c r="CL75" s="188" t="s">
        <v>3151</v>
      </c>
      <c r="CM75" s="188" t="s">
        <v>3074</v>
      </c>
      <c r="CN75" s="188" t="s">
        <v>2956</v>
      </c>
      <c r="CO75" s="188" t="s">
        <v>2956</v>
      </c>
      <c r="CP75" s="188" t="s">
        <v>3074</v>
      </c>
      <c r="CQ75" s="188" t="s">
        <v>2956</v>
      </c>
      <c r="CR75" s="188" t="s">
        <v>2956</v>
      </c>
      <c r="CS75" s="188" t="s">
        <v>3074</v>
      </c>
      <c r="CT75" s="188" t="s">
        <v>2956</v>
      </c>
      <c r="CU75" s="188" t="s">
        <v>2956</v>
      </c>
      <c r="CV75" s="188" t="s">
        <v>3074</v>
      </c>
      <c r="CW75" s="188" t="s">
        <v>2956</v>
      </c>
      <c r="CX75" s="188" t="s">
        <v>3151</v>
      </c>
      <c r="CY75" s="188" t="s">
        <v>3074</v>
      </c>
      <c r="CZ75" s="188" t="s">
        <v>2956</v>
      </c>
      <c r="DA75" s="188" t="s">
        <v>3151</v>
      </c>
      <c r="DB75" s="188" t="s">
        <v>3074</v>
      </c>
      <c r="DC75" s="188" t="s">
        <v>2956</v>
      </c>
      <c r="DD75" s="188" t="s">
        <v>3151</v>
      </c>
      <c r="DE75" s="188" t="s">
        <v>3074</v>
      </c>
      <c r="DF75" s="188" t="s">
        <v>2956</v>
      </c>
      <c r="DG75" s="188" t="s">
        <v>3151</v>
      </c>
      <c r="DH75" s="188" t="s">
        <v>3074</v>
      </c>
      <c r="DI75" s="188" t="s">
        <v>2956</v>
      </c>
      <c r="DJ75" s="188" t="s">
        <v>2956</v>
      </c>
      <c r="DK75" s="188" t="s">
        <v>3074</v>
      </c>
      <c r="DL75" s="188" t="s">
        <v>2956</v>
      </c>
      <c r="DM75" s="188" t="s">
        <v>3151</v>
      </c>
      <c r="DN75" s="188" t="s">
        <v>3074</v>
      </c>
      <c r="DO75" s="188" t="s">
        <v>2956</v>
      </c>
      <c r="DP75" s="188" t="s">
        <v>2956</v>
      </c>
      <c r="DQ75" s="188" t="s">
        <v>3074</v>
      </c>
      <c r="DR75" s="188" t="s">
        <v>2956</v>
      </c>
      <c r="DS75" s="188" t="s">
        <v>2956</v>
      </c>
      <c r="DT75" s="188" t="s">
        <v>3074</v>
      </c>
      <c r="DU75" s="188" t="s">
        <v>2956</v>
      </c>
      <c r="DV75" s="188" t="s">
        <v>2956</v>
      </c>
      <c r="DW75" s="188" t="s">
        <v>3074</v>
      </c>
      <c r="DX75" s="188" t="s">
        <v>2956</v>
      </c>
      <c r="DY75" s="188" t="s">
        <v>2956</v>
      </c>
      <c r="DZ75" s="188" t="s">
        <v>3074</v>
      </c>
      <c r="EA75" s="188" t="s">
        <v>2956</v>
      </c>
      <c r="EB75" s="188" t="s">
        <v>2956</v>
      </c>
      <c r="EC75" s="188" t="s">
        <v>3074</v>
      </c>
      <c r="ED75" s="188" t="s">
        <v>2956</v>
      </c>
      <c r="EE75" s="188" t="s">
        <v>2956</v>
      </c>
      <c r="EF75" s="188" t="s">
        <v>3074</v>
      </c>
      <c r="EG75" s="188" t="s">
        <v>2956</v>
      </c>
      <c r="EH75" s="188" t="s">
        <v>2956</v>
      </c>
      <c r="EI75" s="188" t="s">
        <v>3074</v>
      </c>
      <c r="EJ75" s="188" t="s">
        <v>2956</v>
      </c>
      <c r="EK75" s="188" t="s">
        <v>2956</v>
      </c>
      <c r="EL75" s="188" t="s">
        <v>3074</v>
      </c>
      <c r="EM75" s="188" t="s">
        <v>2956</v>
      </c>
      <c r="EN75" s="188" t="s">
        <v>2956</v>
      </c>
      <c r="EO75" s="188" t="s">
        <v>3074</v>
      </c>
      <c r="EP75" s="188" t="s">
        <v>2956</v>
      </c>
      <c r="EQ75" s="188" t="s">
        <v>2956</v>
      </c>
      <c r="ER75" s="188" t="s">
        <v>3074</v>
      </c>
      <c r="ES75" s="188" t="s">
        <v>2956</v>
      </c>
      <c r="ET75" s="188" t="s">
        <v>2956</v>
      </c>
    </row>
    <row r="76" spans="1:150" x14ac:dyDescent="0.3">
      <c r="A76" s="1"/>
      <c r="B76" s="187" t="s">
        <v>3364</v>
      </c>
      <c r="C76" s="187" t="s">
        <v>664</v>
      </c>
      <c r="D76" s="187" t="s">
        <v>1048</v>
      </c>
      <c r="E76" s="187" t="s">
        <v>3365</v>
      </c>
      <c r="F76" s="187" t="s">
        <v>3366</v>
      </c>
      <c r="G76" s="188" t="s">
        <v>3074</v>
      </c>
      <c r="H76" s="188" t="s">
        <v>2956</v>
      </c>
      <c r="I76" s="188" t="s">
        <v>2956</v>
      </c>
      <c r="J76" s="188" t="s">
        <v>3074</v>
      </c>
      <c r="K76" s="188" t="s">
        <v>2956</v>
      </c>
      <c r="L76" s="188" t="s">
        <v>2956</v>
      </c>
      <c r="M76" s="188" t="s">
        <v>3074</v>
      </c>
      <c r="N76" s="188" t="s">
        <v>2956</v>
      </c>
      <c r="O76" s="188" t="s">
        <v>2956</v>
      </c>
      <c r="P76" s="188" t="s">
        <v>3074</v>
      </c>
      <c r="Q76" s="188" t="s">
        <v>2956</v>
      </c>
      <c r="R76" s="188" t="s">
        <v>2956</v>
      </c>
      <c r="S76" s="188" t="s">
        <v>3074</v>
      </c>
      <c r="T76" s="188" t="s">
        <v>2956</v>
      </c>
      <c r="U76" s="188" t="s">
        <v>2956</v>
      </c>
      <c r="V76" s="188" t="s">
        <v>3074</v>
      </c>
      <c r="W76" s="188" t="s">
        <v>2956</v>
      </c>
      <c r="X76" s="188" t="s">
        <v>2956</v>
      </c>
      <c r="Y76" s="188" t="s">
        <v>3074</v>
      </c>
      <c r="Z76" s="188" t="s">
        <v>2956</v>
      </c>
      <c r="AA76" s="188" t="s">
        <v>2956</v>
      </c>
      <c r="AB76" s="188" t="s">
        <v>3074</v>
      </c>
      <c r="AC76" s="188" t="s">
        <v>2956</v>
      </c>
      <c r="AD76" s="188" t="s">
        <v>2956</v>
      </c>
      <c r="AE76" s="188" t="s">
        <v>3074</v>
      </c>
      <c r="AF76" s="188" t="s">
        <v>2956</v>
      </c>
      <c r="AG76" s="188" t="s">
        <v>2956</v>
      </c>
      <c r="AH76" s="188" t="s">
        <v>3074</v>
      </c>
      <c r="AI76" s="188" t="s">
        <v>2956</v>
      </c>
      <c r="AJ76" s="188" t="s">
        <v>2956</v>
      </c>
      <c r="AK76" s="188" t="s">
        <v>3074</v>
      </c>
      <c r="AL76" s="188" t="s">
        <v>2956</v>
      </c>
      <c r="AM76" s="188" t="s">
        <v>2956</v>
      </c>
      <c r="AN76" s="188" t="s">
        <v>3074</v>
      </c>
      <c r="AO76" s="188" t="s">
        <v>2956</v>
      </c>
      <c r="AP76" s="188" t="s">
        <v>2956</v>
      </c>
      <c r="AQ76" s="188" t="s">
        <v>3074</v>
      </c>
      <c r="AR76" s="188" t="s">
        <v>2956</v>
      </c>
      <c r="AS76" s="188" t="s">
        <v>3151</v>
      </c>
      <c r="AT76" s="188" t="s">
        <v>3074</v>
      </c>
      <c r="AU76" s="188" t="s">
        <v>2956</v>
      </c>
      <c r="AV76" s="188" t="s">
        <v>2956</v>
      </c>
      <c r="AW76" s="188" t="s">
        <v>3074</v>
      </c>
      <c r="AX76" s="188" t="s">
        <v>2956</v>
      </c>
      <c r="AY76" s="188" t="s">
        <v>3151</v>
      </c>
      <c r="AZ76" s="188" t="s">
        <v>3074</v>
      </c>
      <c r="BA76" s="188" t="s">
        <v>2956</v>
      </c>
      <c r="BB76" s="188" t="s">
        <v>2956</v>
      </c>
      <c r="BC76" s="188" t="s">
        <v>3074</v>
      </c>
      <c r="BD76" s="188" t="s">
        <v>2956</v>
      </c>
      <c r="BE76" s="188" t="s">
        <v>3151</v>
      </c>
      <c r="BF76" s="188" t="s">
        <v>3074</v>
      </c>
      <c r="BG76" s="188" t="s">
        <v>2956</v>
      </c>
      <c r="BH76" s="188" t="s">
        <v>3151</v>
      </c>
      <c r="BI76" s="188" t="s">
        <v>3074</v>
      </c>
      <c r="BJ76" s="188" t="s">
        <v>2956</v>
      </c>
      <c r="BK76" s="188" t="s">
        <v>2956</v>
      </c>
      <c r="BL76" s="188" t="s">
        <v>3074</v>
      </c>
      <c r="BM76" s="188" t="s">
        <v>2956</v>
      </c>
      <c r="BN76" s="188" t="s">
        <v>3151</v>
      </c>
      <c r="BO76" s="188" t="s">
        <v>3074</v>
      </c>
      <c r="BP76" s="188" t="s">
        <v>2956</v>
      </c>
      <c r="BQ76" s="188" t="s">
        <v>3151</v>
      </c>
      <c r="BR76" s="188" t="s">
        <v>3074</v>
      </c>
      <c r="BS76" s="188" t="s">
        <v>2956</v>
      </c>
      <c r="BT76" s="188" t="s">
        <v>3151</v>
      </c>
      <c r="BU76" s="188" t="s">
        <v>3074</v>
      </c>
      <c r="BV76" s="188" t="s">
        <v>2956</v>
      </c>
      <c r="BW76" s="188" t="s">
        <v>3151</v>
      </c>
      <c r="BX76" s="188" t="s">
        <v>3074</v>
      </c>
      <c r="BY76" s="188" t="s">
        <v>2956</v>
      </c>
      <c r="BZ76" s="188" t="s">
        <v>2956</v>
      </c>
      <c r="CA76" s="188" t="s">
        <v>3074</v>
      </c>
      <c r="CB76" s="188" t="s">
        <v>2956</v>
      </c>
      <c r="CC76" s="188" t="s">
        <v>2956</v>
      </c>
      <c r="CD76" s="188" t="s">
        <v>3074</v>
      </c>
      <c r="CE76" s="188" t="s">
        <v>2956</v>
      </c>
      <c r="CF76" s="188" t="s">
        <v>2956</v>
      </c>
      <c r="CG76" s="188" t="s">
        <v>3074</v>
      </c>
      <c r="CH76" s="188" t="s">
        <v>2956</v>
      </c>
      <c r="CI76" s="188" t="s">
        <v>2956</v>
      </c>
      <c r="CJ76" s="188" t="s">
        <v>3074</v>
      </c>
      <c r="CK76" s="188" t="s">
        <v>2956</v>
      </c>
      <c r="CL76" s="188" t="s">
        <v>2956</v>
      </c>
      <c r="CM76" s="188" t="s">
        <v>3074</v>
      </c>
      <c r="CN76" s="188" t="s">
        <v>2956</v>
      </c>
      <c r="CO76" s="188" t="s">
        <v>3151</v>
      </c>
      <c r="CP76" s="188" t="s">
        <v>3074</v>
      </c>
      <c r="CQ76" s="188" t="s">
        <v>2956</v>
      </c>
      <c r="CR76" s="188" t="s">
        <v>3151</v>
      </c>
      <c r="CS76" s="188" t="s">
        <v>3074</v>
      </c>
      <c r="CT76" s="188" t="s">
        <v>2956</v>
      </c>
      <c r="CU76" s="188" t="s">
        <v>3151</v>
      </c>
      <c r="CV76" s="188" t="s">
        <v>3074</v>
      </c>
      <c r="CW76" s="188" t="s">
        <v>2956</v>
      </c>
      <c r="CX76" s="188" t="s">
        <v>2956</v>
      </c>
      <c r="CY76" s="188" t="s">
        <v>3074</v>
      </c>
      <c r="CZ76" s="188" t="s">
        <v>2956</v>
      </c>
      <c r="DA76" s="188" t="s">
        <v>2956</v>
      </c>
      <c r="DB76" s="188" t="s">
        <v>3074</v>
      </c>
      <c r="DC76" s="188" t="s">
        <v>2956</v>
      </c>
      <c r="DD76" s="188" t="s">
        <v>2956</v>
      </c>
      <c r="DE76" s="188" t="s">
        <v>3074</v>
      </c>
      <c r="DF76" s="188" t="s">
        <v>2956</v>
      </c>
      <c r="DG76" s="188" t="s">
        <v>2956</v>
      </c>
      <c r="DH76" s="188" t="s">
        <v>3074</v>
      </c>
      <c r="DI76" s="188" t="s">
        <v>2956</v>
      </c>
      <c r="DJ76" s="188" t="s">
        <v>2956</v>
      </c>
      <c r="DK76" s="188" t="s">
        <v>3074</v>
      </c>
      <c r="DL76" s="188" t="s">
        <v>2956</v>
      </c>
      <c r="DM76" s="188" t="s">
        <v>2956</v>
      </c>
      <c r="DN76" s="188" t="s">
        <v>3074</v>
      </c>
      <c r="DO76" s="188" t="s">
        <v>2956</v>
      </c>
      <c r="DP76" s="188" t="s">
        <v>2956</v>
      </c>
      <c r="DQ76" s="188" t="s">
        <v>3074</v>
      </c>
      <c r="DR76" s="188" t="s">
        <v>2956</v>
      </c>
      <c r="DS76" s="188" t="s">
        <v>2956</v>
      </c>
      <c r="DT76" s="188" t="s">
        <v>3074</v>
      </c>
      <c r="DU76" s="188" t="s">
        <v>2956</v>
      </c>
      <c r="DV76" s="188" t="s">
        <v>2956</v>
      </c>
      <c r="DW76" s="188" t="s">
        <v>3074</v>
      </c>
      <c r="DX76" s="188" t="s">
        <v>2956</v>
      </c>
      <c r="DY76" s="188" t="s">
        <v>2956</v>
      </c>
      <c r="DZ76" s="188" t="s">
        <v>3074</v>
      </c>
      <c r="EA76" s="188" t="s">
        <v>2956</v>
      </c>
      <c r="EB76" s="188" t="s">
        <v>2956</v>
      </c>
      <c r="EC76" s="188" t="s">
        <v>3074</v>
      </c>
      <c r="ED76" s="188" t="s">
        <v>2956</v>
      </c>
      <c r="EE76" s="188" t="s">
        <v>2956</v>
      </c>
      <c r="EF76" s="188" t="s">
        <v>3074</v>
      </c>
      <c r="EG76" s="188" t="s">
        <v>2956</v>
      </c>
      <c r="EH76" s="188" t="s">
        <v>2956</v>
      </c>
      <c r="EI76" s="188" t="s">
        <v>3074</v>
      </c>
      <c r="EJ76" s="188" t="s">
        <v>2956</v>
      </c>
      <c r="EK76" s="188" t="s">
        <v>2956</v>
      </c>
      <c r="EL76" s="188" t="s">
        <v>3074</v>
      </c>
      <c r="EM76" s="188" t="s">
        <v>2956</v>
      </c>
      <c r="EN76" s="188" t="s">
        <v>2956</v>
      </c>
      <c r="EO76" s="188" t="s">
        <v>3074</v>
      </c>
      <c r="EP76" s="188" t="s">
        <v>2956</v>
      </c>
      <c r="EQ76" s="188" t="s">
        <v>2956</v>
      </c>
      <c r="ER76" s="188" t="s">
        <v>3074</v>
      </c>
      <c r="ES76" s="188" t="s">
        <v>2956</v>
      </c>
      <c r="ET76" s="188" t="s">
        <v>2956</v>
      </c>
    </row>
    <row r="77" spans="1:150" x14ac:dyDescent="0.3">
      <c r="A77" s="1"/>
      <c r="B77" s="186" t="s">
        <v>3367</v>
      </c>
      <c r="C77" s="186" t="s">
        <v>132</v>
      </c>
      <c r="D77" s="186" t="s">
        <v>133</v>
      </c>
      <c r="E77" s="186" t="s">
        <v>3368</v>
      </c>
      <c r="F77" s="186" t="s">
        <v>3369</v>
      </c>
      <c r="G77" s="186" t="s">
        <v>3074</v>
      </c>
      <c r="H77" s="186" t="s">
        <v>2956</v>
      </c>
      <c r="I77" s="186" t="s">
        <v>2956</v>
      </c>
      <c r="J77" s="186" t="s">
        <v>3074</v>
      </c>
      <c r="K77" s="186" t="s">
        <v>2956</v>
      </c>
      <c r="L77" s="186" t="s">
        <v>2956</v>
      </c>
      <c r="M77" s="186" t="s">
        <v>3074</v>
      </c>
      <c r="N77" s="186" t="s">
        <v>2956</v>
      </c>
      <c r="O77" s="186" t="s">
        <v>2956</v>
      </c>
      <c r="P77" s="186" t="s">
        <v>3074</v>
      </c>
      <c r="Q77" s="186" t="s">
        <v>2956</v>
      </c>
      <c r="R77" s="186" t="s">
        <v>2956</v>
      </c>
      <c r="S77" s="186" t="s">
        <v>3074</v>
      </c>
      <c r="T77" s="186" t="s">
        <v>2956</v>
      </c>
      <c r="U77" s="186" t="s">
        <v>2956</v>
      </c>
      <c r="V77" s="186" t="s">
        <v>3074</v>
      </c>
      <c r="W77" s="186" t="s">
        <v>2956</v>
      </c>
      <c r="X77" s="186" t="s">
        <v>2956</v>
      </c>
      <c r="Y77" s="186" t="s">
        <v>3074</v>
      </c>
      <c r="Z77" s="186" t="s">
        <v>2956</v>
      </c>
      <c r="AA77" s="186" t="s">
        <v>2956</v>
      </c>
      <c r="AB77" s="186" t="s">
        <v>3074</v>
      </c>
      <c r="AC77" s="186" t="s">
        <v>2956</v>
      </c>
      <c r="AD77" s="186" t="s">
        <v>2956</v>
      </c>
      <c r="AE77" s="186" t="s">
        <v>3074</v>
      </c>
      <c r="AF77" s="186" t="s">
        <v>2956</v>
      </c>
      <c r="AG77" s="186" t="s">
        <v>2956</v>
      </c>
      <c r="AH77" s="186" t="s">
        <v>3074</v>
      </c>
      <c r="AI77" s="186" t="s">
        <v>2956</v>
      </c>
      <c r="AJ77" s="186" t="s">
        <v>2956</v>
      </c>
      <c r="AK77" s="186" t="s">
        <v>3074</v>
      </c>
      <c r="AL77" s="186" t="s">
        <v>2956</v>
      </c>
      <c r="AM77" s="186" t="s">
        <v>2956</v>
      </c>
      <c r="AN77" s="186" t="s">
        <v>3074</v>
      </c>
      <c r="AO77" s="186" t="s">
        <v>2956</v>
      </c>
      <c r="AP77" s="186" t="s">
        <v>2956</v>
      </c>
      <c r="AQ77" s="186" t="s">
        <v>3074</v>
      </c>
      <c r="AR77" s="186" t="s">
        <v>2956</v>
      </c>
      <c r="AS77" s="186" t="s">
        <v>2956</v>
      </c>
      <c r="AT77" s="186" t="s">
        <v>3074</v>
      </c>
      <c r="AU77" s="186" t="s">
        <v>2956</v>
      </c>
      <c r="AV77" s="186" t="s">
        <v>2956</v>
      </c>
      <c r="AW77" s="186" t="s">
        <v>3074</v>
      </c>
      <c r="AX77" s="186" t="s">
        <v>2956</v>
      </c>
      <c r="AY77" s="186" t="s">
        <v>2956</v>
      </c>
      <c r="AZ77" s="186" t="s">
        <v>3074</v>
      </c>
      <c r="BA77" s="186" t="s">
        <v>2956</v>
      </c>
      <c r="BB77" s="186" t="s">
        <v>2956</v>
      </c>
      <c r="BC77" s="186" t="s">
        <v>3074</v>
      </c>
      <c r="BD77" s="186" t="s">
        <v>2956</v>
      </c>
      <c r="BE77" s="186" t="s">
        <v>2956</v>
      </c>
      <c r="BF77" s="186" t="s">
        <v>3074</v>
      </c>
      <c r="BG77" s="186" t="s">
        <v>2956</v>
      </c>
      <c r="BH77" s="186" t="s">
        <v>2956</v>
      </c>
      <c r="BI77" s="186" t="s">
        <v>3074</v>
      </c>
      <c r="BJ77" s="186" t="s">
        <v>2956</v>
      </c>
      <c r="BK77" s="186" t="s">
        <v>2956</v>
      </c>
      <c r="BL77" s="186" t="s">
        <v>3074</v>
      </c>
      <c r="BM77" s="186" t="s">
        <v>2956</v>
      </c>
      <c r="BN77" s="186" t="s">
        <v>2956</v>
      </c>
      <c r="BO77" s="186" t="s">
        <v>3074</v>
      </c>
      <c r="BP77" s="186" t="s">
        <v>2956</v>
      </c>
      <c r="BQ77" s="186" t="s">
        <v>2956</v>
      </c>
      <c r="BR77" s="186" t="s">
        <v>3074</v>
      </c>
      <c r="BS77" s="186" t="s">
        <v>2956</v>
      </c>
      <c r="BT77" s="186" t="s">
        <v>2956</v>
      </c>
      <c r="BU77" s="186" t="s">
        <v>3074</v>
      </c>
      <c r="BV77" s="186" t="s">
        <v>2956</v>
      </c>
      <c r="BW77" s="186" t="s">
        <v>2956</v>
      </c>
      <c r="BX77" s="186" t="s">
        <v>3074</v>
      </c>
      <c r="BY77" s="186" t="s">
        <v>2956</v>
      </c>
      <c r="BZ77" s="186" t="s">
        <v>2956</v>
      </c>
      <c r="CA77" s="186" t="s">
        <v>3074</v>
      </c>
      <c r="CB77" s="186" t="s">
        <v>2956</v>
      </c>
      <c r="CC77" s="186" t="s">
        <v>2956</v>
      </c>
      <c r="CD77" s="186" t="s">
        <v>3074</v>
      </c>
      <c r="CE77" s="186" t="s">
        <v>2956</v>
      </c>
      <c r="CF77" s="186" t="s">
        <v>2956</v>
      </c>
      <c r="CG77" s="186" t="s">
        <v>3074</v>
      </c>
      <c r="CH77" s="186" t="s">
        <v>2956</v>
      </c>
      <c r="CI77" s="186" t="s">
        <v>2956</v>
      </c>
      <c r="CJ77" s="186" t="s">
        <v>3074</v>
      </c>
      <c r="CK77" s="186" t="s">
        <v>2956</v>
      </c>
      <c r="CL77" s="186" t="s">
        <v>2956</v>
      </c>
      <c r="CM77" s="186" t="s">
        <v>3074</v>
      </c>
      <c r="CN77" s="186" t="s">
        <v>2956</v>
      </c>
      <c r="CO77" s="186" t="s">
        <v>2956</v>
      </c>
      <c r="CP77" s="186" t="s">
        <v>3074</v>
      </c>
      <c r="CQ77" s="186" t="s">
        <v>2956</v>
      </c>
      <c r="CR77" s="186" t="s">
        <v>2956</v>
      </c>
      <c r="CS77" s="186" t="s">
        <v>3074</v>
      </c>
      <c r="CT77" s="186" t="s">
        <v>2956</v>
      </c>
      <c r="CU77" s="186" t="s">
        <v>2956</v>
      </c>
      <c r="CV77" s="186" t="s">
        <v>3074</v>
      </c>
      <c r="CW77" s="186" t="s">
        <v>2956</v>
      </c>
      <c r="CX77" s="186" t="s">
        <v>2956</v>
      </c>
      <c r="CY77" s="186" t="s">
        <v>3074</v>
      </c>
      <c r="CZ77" s="186" t="s">
        <v>2956</v>
      </c>
      <c r="DA77" s="186" t="s">
        <v>2956</v>
      </c>
      <c r="DB77" s="186" t="s">
        <v>3074</v>
      </c>
      <c r="DC77" s="186" t="s">
        <v>2956</v>
      </c>
      <c r="DD77" s="186" t="s">
        <v>2956</v>
      </c>
      <c r="DE77" s="186" t="s">
        <v>3074</v>
      </c>
      <c r="DF77" s="186" t="s">
        <v>2956</v>
      </c>
      <c r="DG77" s="186" t="s">
        <v>2956</v>
      </c>
      <c r="DH77" s="186" t="s">
        <v>3074</v>
      </c>
      <c r="DI77" s="186" t="s">
        <v>2956</v>
      </c>
      <c r="DJ77" s="186" t="s">
        <v>2956</v>
      </c>
      <c r="DK77" s="186" t="s">
        <v>3074</v>
      </c>
      <c r="DL77" s="186" t="s">
        <v>2956</v>
      </c>
      <c r="DM77" s="186" t="s">
        <v>2956</v>
      </c>
      <c r="DN77" s="186" t="s">
        <v>3074</v>
      </c>
      <c r="DO77" s="186" t="s">
        <v>2956</v>
      </c>
      <c r="DP77" s="186" t="s">
        <v>2956</v>
      </c>
      <c r="DQ77" s="186" t="s">
        <v>3074</v>
      </c>
      <c r="DR77" s="186" t="s">
        <v>2956</v>
      </c>
      <c r="DS77" s="186" t="s">
        <v>2956</v>
      </c>
      <c r="DT77" s="186" t="s">
        <v>3074</v>
      </c>
      <c r="DU77" s="186" t="s">
        <v>2956</v>
      </c>
      <c r="DV77" s="186" t="s">
        <v>2956</v>
      </c>
      <c r="DW77" s="186" t="s">
        <v>3074</v>
      </c>
      <c r="DX77" s="186" t="s">
        <v>2956</v>
      </c>
      <c r="DY77" s="186" t="s">
        <v>2956</v>
      </c>
      <c r="DZ77" s="186" t="s">
        <v>3074</v>
      </c>
      <c r="EA77" s="186" t="s">
        <v>2956</v>
      </c>
      <c r="EB77" s="186" t="s">
        <v>2956</v>
      </c>
      <c r="EC77" s="186" t="s">
        <v>3074</v>
      </c>
      <c r="ED77" s="186" t="s">
        <v>2956</v>
      </c>
      <c r="EE77" s="186" t="s">
        <v>2956</v>
      </c>
      <c r="EF77" s="186" t="s">
        <v>3074</v>
      </c>
      <c r="EG77" s="186" t="s">
        <v>2956</v>
      </c>
      <c r="EH77" s="186" t="s">
        <v>2956</v>
      </c>
      <c r="EI77" s="186" t="s">
        <v>3074</v>
      </c>
      <c r="EJ77" s="186" t="s">
        <v>2956</v>
      </c>
      <c r="EK77" s="186" t="s">
        <v>2956</v>
      </c>
      <c r="EL77" s="186" t="s">
        <v>3074</v>
      </c>
      <c r="EM77" s="186" t="s">
        <v>2956</v>
      </c>
      <c r="EN77" s="186" t="s">
        <v>2956</v>
      </c>
      <c r="EO77" s="186" t="s">
        <v>3074</v>
      </c>
      <c r="EP77" s="186" t="s">
        <v>2956</v>
      </c>
      <c r="EQ77" s="186" t="s">
        <v>2956</v>
      </c>
      <c r="ER77" s="186" t="s">
        <v>3074</v>
      </c>
      <c r="ES77" s="186" t="s">
        <v>2956</v>
      </c>
      <c r="ET77" s="186" t="s">
        <v>2956</v>
      </c>
    </row>
    <row r="78" spans="1:150" x14ac:dyDescent="0.3">
      <c r="A78" s="1"/>
      <c r="B78" s="187" t="s">
        <v>3370</v>
      </c>
      <c r="C78" s="187" t="s">
        <v>132</v>
      </c>
      <c r="D78" s="187" t="s">
        <v>133</v>
      </c>
      <c r="E78" s="187" t="s">
        <v>3371</v>
      </c>
      <c r="F78" s="187" t="s">
        <v>3372</v>
      </c>
      <c r="G78" s="188" t="s">
        <v>3074</v>
      </c>
      <c r="H78" s="188" t="s">
        <v>1029</v>
      </c>
      <c r="I78" s="188" t="s">
        <v>1029</v>
      </c>
      <c r="J78" s="188" t="s">
        <v>3074</v>
      </c>
      <c r="K78" s="188" t="s">
        <v>1029</v>
      </c>
      <c r="L78" s="188" t="s">
        <v>1029</v>
      </c>
      <c r="M78" s="188" t="s">
        <v>3074</v>
      </c>
      <c r="N78" s="188" t="s">
        <v>1029</v>
      </c>
      <c r="O78" s="188" t="s">
        <v>1029</v>
      </c>
      <c r="P78" s="188" t="s">
        <v>3074</v>
      </c>
      <c r="Q78" s="188" t="s">
        <v>1029</v>
      </c>
      <c r="R78" s="188" t="s">
        <v>1029</v>
      </c>
      <c r="S78" s="188" t="s">
        <v>3074</v>
      </c>
      <c r="T78" s="188" t="s">
        <v>1029</v>
      </c>
      <c r="U78" s="188" t="s">
        <v>1029</v>
      </c>
      <c r="V78" s="188" t="s">
        <v>3074</v>
      </c>
      <c r="W78" s="188" t="s">
        <v>1029</v>
      </c>
      <c r="X78" s="188" t="s">
        <v>1029</v>
      </c>
      <c r="Y78" s="188" t="s">
        <v>3074</v>
      </c>
      <c r="Z78" s="188" t="s">
        <v>1029</v>
      </c>
      <c r="AA78" s="188" t="s">
        <v>1029</v>
      </c>
      <c r="AB78" s="188" t="s">
        <v>3074</v>
      </c>
      <c r="AC78" s="188" t="s">
        <v>1029</v>
      </c>
      <c r="AD78" s="188" t="s">
        <v>1029</v>
      </c>
      <c r="AE78" s="188" t="s">
        <v>3074</v>
      </c>
      <c r="AF78" s="188" t="s">
        <v>1029</v>
      </c>
      <c r="AG78" s="188" t="s">
        <v>1029</v>
      </c>
      <c r="AH78" s="188" t="s">
        <v>3074</v>
      </c>
      <c r="AI78" s="188" t="s">
        <v>1029</v>
      </c>
      <c r="AJ78" s="188" t="s">
        <v>1029</v>
      </c>
      <c r="AK78" s="188" t="s">
        <v>3074</v>
      </c>
      <c r="AL78" s="188" t="s">
        <v>1029</v>
      </c>
      <c r="AM78" s="188" t="s">
        <v>1029</v>
      </c>
      <c r="AN78" s="188" t="s">
        <v>3074</v>
      </c>
      <c r="AO78" s="188" t="s">
        <v>1029</v>
      </c>
      <c r="AP78" s="188" t="s">
        <v>1029</v>
      </c>
      <c r="AQ78" s="188" t="s">
        <v>3074</v>
      </c>
      <c r="AR78" s="188" t="s">
        <v>1029</v>
      </c>
      <c r="AS78" s="188" t="s">
        <v>1029</v>
      </c>
      <c r="AT78" s="188" t="s">
        <v>3074</v>
      </c>
      <c r="AU78" s="188" t="s">
        <v>1029</v>
      </c>
      <c r="AV78" s="188" t="s">
        <v>1029</v>
      </c>
      <c r="AW78" s="188" t="s">
        <v>3074</v>
      </c>
      <c r="AX78" s="188" t="s">
        <v>1029</v>
      </c>
      <c r="AY78" s="188" t="s">
        <v>1029</v>
      </c>
      <c r="AZ78" s="188" t="s">
        <v>3074</v>
      </c>
      <c r="BA78" s="188" t="s">
        <v>1029</v>
      </c>
      <c r="BB78" s="188" t="s">
        <v>1029</v>
      </c>
      <c r="BC78" s="188" t="s">
        <v>3074</v>
      </c>
      <c r="BD78" s="188" t="s">
        <v>1029</v>
      </c>
      <c r="BE78" s="188" t="s">
        <v>1029</v>
      </c>
      <c r="BF78" s="188" t="s">
        <v>3074</v>
      </c>
      <c r="BG78" s="188" t="s">
        <v>1029</v>
      </c>
      <c r="BH78" s="188" t="s">
        <v>1029</v>
      </c>
      <c r="BI78" s="188" t="s">
        <v>3074</v>
      </c>
      <c r="BJ78" s="188" t="s">
        <v>1029</v>
      </c>
      <c r="BK78" s="188" t="s">
        <v>1029</v>
      </c>
      <c r="BL78" s="188" t="s">
        <v>3074</v>
      </c>
      <c r="BM78" s="188" t="s">
        <v>1029</v>
      </c>
      <c r="BN78" s="188" t="s">
        <v>1029</v>
      </c>
      <c r="BO78" s="188" t="s">
        <v>3074</v>
      </c>
      <c r="BP78" s="188" t="s">
        <v>1029</v>
      </c>
      <c r="BQ78" s="188" t="s">
        <v>1029</v>
      </c>
      <c r="BR78" s="188" t="s">
        <v>3074</v>
      </c>
      <c r="BS78" s="188" t="s">
        <v>1029</v>
      </c>
      <c r="BT78" s="188" t="s">
        <v>1029</v>
      </c>
      <c r="BU78" s="188" t="s">
        <v>3074</v>
      </c>
      <c r="BV78" s="188" t="s">
        <v>1029</v>
      </c>
      <c r="BW78" s="188" t="s">
        <v>1029</v>
      </c>
      <c r="BX78" s="188" t="s">
        <v>3074</v>
      </c>
      <c r="BY78" s="188" t="s">
        <v>1029</v>
      </c>
      <c r="BZ78" s="188" t="s">
        <v>1029</v>
      </c>
      <c r="CA78" s="188" t="s">
        <v>3074</v>
      </c>
      <c r="CB78" s="188" t="s">
        <v>1029</v>
      </c>
      <c r="CC78" s="188" t="s">
        <v>1029</v>
      </c>
      <c r="CD78" s="188" t="s">
        <v>3074</v>
      </c>
      <c r="CE78" s="188" t="s">
        <v>1029</v>
      </c>
      <c r="CF78" s="188" t="s">
        <v>1029</v>
      </c>
      <c r="CG78" s="188" t="s">
        <v>3074</v>
      </c>
      <c r="CH78" s="188" t="s">
        <v>1029</v>
      </c>
      <c r="CI78" s="188" t="s">
        <v>1029</v>
      </c>
      <c r="CJ78" s="188" t="s">
        <v>3074</v>
      </c>
      <c r="CK78" s="188" t="s">
        <v>1029</v>
      </c>
      <c r="CL78" s="188" t="s">
        <v>1029</v>
      </c>
      <c r="CM78" s="188" t="s">
        <v>3074</v>
      </c>
      <c r="CN78" s="188" t="s">
        <v>1029</v>
      </c>
      <c r="CO78" s="188" t="s">
        <v>1029</v>
      </c>
      <c r="CP78" s="188" t="s">
        <v>3074</v>
      </c>
      <c r="CQ78" s="188" t="s">
        <v>1029</v>
      </c>
      <c r="CR78" s="188" t="s">
        <v>1029</v>
      </c>
      <c r="CS78" s="188" t="s">
        <v>3074</v>
      </c>
      <c r="CT78" s="188" t="s">
        <v>1029</v>
      </c>
      <c r="CU78" s="188" t="s">
        <v>1029</v>
      </c>
      <c r="CV78" s="188" t="s">
        <v>3074</v>
      </c>
      <c r="CW78" s="188" t="s">
        <v>1029</v>
      </c>
      <c r="CX78" s="188" t="s">
        <v>1029</v>
      </c>
      <c r="CY78" s="188" t="s">
        <v>3074</v>
      </c>
      <c r="CZ78" s="188" t="s">
        <v>1029</v>
      </c>
      <c r="DA78" s="188" t="s">
        <v>1029</v>
      </c>
      <c r="DB78" s="188" t="s">
        <v>3074</v>
      </c>
      <c r="DC78" s="188" t="s">
        <v>1029</v>
      </c>
      <c r="DD78" s="188" t="s">
        <v>1029</v>
      </c>
      <c r="DE78" s="188" t="s">
        <v>3074</v>
      </c>
      <c r="DF78" s="188" t="s">
        <v>1029</v>
      </c>
      <c r="DG78" s="188" t="s">
        <v>1029</v>
      </c>
      <c r="DH78" s="188" t="s">
        <v>3074</v>
      </c>
      <c r="DI78" s="188" t="s">
        <v>1029</v>
      </c>
      <c r="DJ78" s="188" t="s">
        <v>1029</v>
      </c>
      <c r="DK78" s="188" t="s">
        <v>3074</v>
      </c>
      <c r="DL78" s="188" t="s">
        <v>1029</v>
      </c>
      <c r="DM78" s="188" t="s">
        <v>1029</v>
      </c>
      <c r="DN78" s="188" t="s">
        <v>3074</v>
      </c>
      <c r="DO78" s="188" t="s">
        <v>1029</v>
      </c>
      <c r="DP78" s="188" t="s">
        <v>1029</v>
      </c>
      <c r="DQ78" s="188" t="s">
        <v>3074</v>
      </c>
      <c r="DR78" s="188" t="s">
        <v>1029</v>
      </c>
      <c r="DS78" s="188" t="s">
        <v>1029</v>
      </c>
      <c r="DT78" s="188" t="s">
        <v>3074</v>
      </c>
      <c r="DU78" s="188" t="s">
        <v>1029</v>
      </c>
      <c r="DV78" s="188" t="s">
        <v>1029</v>
      </c>
      <c r="DW78" s="188" t="s">
        <v>3074</v>
      </c>
      <c r="DX78" s="188" t="s">
        <v>1029</v>
      </c>
      <c r="DY78" s="188" t="s">
        <v>1029</v>
      </c>
      <c r="DZ78" s="188" t="s">
        <v>3074</v>
      </c>
      <c r="EA78" s="188" t="s">
        <v>1029</v>
      </c>
      <c r="EB78" s="188" t="s">
        <v>1029</v>
      </c>
      <c r="EC78" s="188" t="s">
        <v>3074</v>
      </c>
      <c r="ED78" s="188" t="s">
        <v>1029</v>
      </c>
      <c r="EE78" s="188" t="s">
        <v>1029</v>
      </c>
      <c r="EF78" s="188" t="s">
        <v>3074</v>
      </c>
      <c r="EG78" s="188" t="s">
        <v>1029</v>
      </c>
      <c r="EH78" s="188" t="s">
        <v>1029</v>
      </c>
      <c r="EI78" s="188" t="s">
        <v>3074</v>
      </c>
      <c r="EJ78" s="188" t="s">
        <v>1029</v>
      </c>
      <c r="EK78" s="188" t="s">
        <v>1029</v>
      </c>
      <c r="EL78" s="188" t="s">
        <v>3074</v>
      </c>
      <c r="EM78" s="188" t="s">
        <v>1029</v>
      </c>
      <c r="EN78" s="188" t="s">
        <v>1029</v>
      </c>
      <c r="EO78" s="188" t="s">
        <v>3074</v>
      </c>
      <c r="EP78" s="188" t="s">
        <v>1029</v>
      </c>
      <c r="EQ78" s="188" t="s">
        <v>1029</v>
      </c>
      <c r="ER78" s="188" t="s">
        <v>3074</v>
      </c>
      <c r="ES78" s="188" t="s">
        <v>1029</v>
      </c>
      <c r="ET78" s="188" t="s">
        <v>1029</v>
      </c>
    </row>
    <row r="79" spans="1:150" x14ac:dyDescent="0.3">
      <c r="A79" s="1"/>
      <c r="B79" s="187" t="s">
        <v>3373</v>
      </c>
      <c r="C79" s="187" t="s">
        <v>132</v>
      </c>
      <c r="D79" s="187" t="s">
        <v>133</v>
      </c>
      <c r="E79" s="187" t="s">
        <v>3374</v>
      </c>
      <c r="F79" s="187" t="s">
        <v>3375</v>
      </c>
      <c r="G79" s="188" t="s">
        <v>3074</v>
      </c>
      <c r="H79" s="188" t="s">
        <v>1029</v>
      </c>
      <c r="I79" s="188" t="s">
        <v>1029</v>
      </c>
      <c r="J79" s="188" t="s">
        <v>3074</v>
      </c>
      <c r="K79" s="188" t="s">
        <v>1029</v>
      </c>
      <c r="L79" s="188" t="s">
        <v>1029</v>
      </c>
      <c r="M79" s="188" t="s">
        <v>3074</v>
      </c>
      <c r="N79" s="188" t="s">
        <v>1029</v>
      </c>
      <c r="O79" s="188" t="s">
        <v>1029</v>
      </c>
      <c r="P79" s="188" t="s">
        <v>3074</v>
      </c>
      <c r="Q79" s="188" t="s">
        <v>1029</v>
      </c>
      <c r="R79" s="188" t="s">
        <v>1029</v>
      </c>
      <c r="S79" s="188" t="s">
        <v>3074</v>
      </c>
      <c r="T79" s="188" t="s">
        <v>1029</v>
      </c>
      <c r="U79" s="188" t="s">
        <v>1029</v>
      </c>
      <c r="V79" s="188" t="s">
        <v>3074</v>
      </c>
      <c r="W79" s="188" t="s">
        <v>1029</v>
      </c>
      <c r="X79" s="188" t="s">
        <v>1029</v>
      </c>
      <c r="Y79" s="188" t="s">
        <v>3074</v>
      </c>
      <c r="Z79" s="188" t="s">
        <v>1029</v>
      </c>
      <c r="AA79" s="188" t="s">
        <v>1029</v>
      </c>
      <c r="AB79" s="188" t="s">
        <v>3074</v>
      </c>
      <c r="AC79" s="188" t="s">
        <v>1029</v>
      </c>
      <c r="AD79" s="188" t="s">
        <v>1029</v>
      </c>
      <c r="AE79" s="188" t="s">
        <v>3074</v>
      </c>
      <c r="AF79" s="188" t="s">
        <v>1029</v>
      </c>
      <c r="AG79" s="188" t="s">
        <v>1029</v>
      </c>
      <c r="AH79" s="188" t="s">
        <v>3074</v>
      </c>
      <c r="AI79" s="188" t="s">
        <v>1029</v>
      </c>
      <c r="AJ79" s="188" t="s">
        <v>1029</v>
      </c>
      <c r="AK79" s="188" t="s">
        <v>3074</v>
      </c>
      <c r="AL79" s="188" t="s">
        <v>1029</v>
      </c>
      <c r="AM79" s="188" t="s">
        <v>1029</v>
      </c>
      <c r="AN79" s="188" t="s">
        <v>3074</v>
      </c>
      <c r="AO79" s="188" t="s">
        <v>1029</v>
      </c>
      <c r="AP79" s="188" t="s">
        <v>1029</v>
      </c>
      <c r="AQ79" s="188" t="s">
        <v>3074</v>
      </c>
      <c r="AR79" s="188" t="s">
        <v>1029</v>
      </c>
      <c r="AS79" s="188" t="s">
        <v>1029</v>
      </c>
      <c r="AT79" s="188" t="s">
        <v>3074</v>
      </c>
      <c r="AU79" s="188" t="s">
        <v>1029</v>
      </c>
      <c r="AV79" s="188" t="s">
        <v>1029</v>
      </c>
      <c r="AW79" s="188" t="s">
        <v>3074</v>
      </c>
      <c r="AX79" s="188" t="s">
        <v>1029</v>
      </c>
      <c r="AY79" s="188" t="s">
        <v>1029</v>
      </c>
      <c r="AZ79" s="188" t="s">
        <v>3074</v>
      </c>
      <c r="BA79" s="188" t="s">
        <v>1029</v>
      </c>
      <c r="BB79" s="188" t="s">
        <v>1029</v>
      </c>
      <c r="BC79" s="188" t="s">
        <v>3074</v>
      </c>
      <c r="BD79" s="188" t="s">
        <v>1029</v>
      </c>
      <c r="BE79" s="188" t="s">
        <v>1029</v>
      </c>
      <c r="BF79" s="188" t="s">
        <v>3074</v>
      </c>
      <c r="BG79" s="188" t="s">
        <v>1029</v>
      </c>
      <c r="BH79" s="188" t="s">
        <v>1029</v>
      </c>
      <c r="BI79" s="188" t="s">
        <v>3074</v>
      </c>
      <c r="BJ79" s="188" t="s">
        <v>1029</v>
      </c>
      <c r="BK79" s="188" t="s">
        <v>1029</v>
      </c>
      <c r="BL79" s="188" t="s">
        <v>3074</v>
      </c>
      <c r="BM79" s="188" t="s">
        <v>1029</v>
      </c>
      <c r="BN79" s="188" t="s">
        <v>1029</v>
      </c>
      <c r="BO79" s="188" t="s">
        <v>3074</v>
      </c>
      <c r="BP79" s="188" t="s">
        <v>1029</v>
      </c>
      <c r="BQ79" s="188" t="s">
        <v>1029</v>
      </c>
      <c r="BR79" s="188" t="s">
        <v>3074</v>
      </c>
      <c r="BS79" s="188" t="s">
        <v>1029</v>
      </c>
      <c r="BT79" s="188" t="s">
        <v>1029</v>
      </c>
      <c r="BU79" s="188" t="s">
        <v>3074</v>
      </c>
      <c r="BV79" s="188" t="s">
        <v>1029</v>
      </c>
      <c r="BW79" s="188" t="s">
        <v>1029</v>
      </c>
      <c r="BX79" s="188" t="s">
        <v>3074</v>
      </c>
      <c r="BY79" s="188" t="s">
        <v>1029</v>
      </c>
      <c r="BZ79" s="188" t="s">
        <v>1029</v>
      </c>
      <c r="CA79" s="188" t="s">
        <v>3074</v>
      </c>
      <c r="CB79" s="188" t="s">
        <v>1029</v>
      </c>
      <c r="CC79" s="188" t="s">
        <v>1029</v>
      </c>
      <c r="CD79" s="188" t="s">
        <v>3074</v>
      </c>
      <c r="CE79" s="188" t="s">
        <v>1029</v>
      </c>
      <c r="CF79" s="188" t="s">
        <v>1029</v>
      </c>
      <c r="CG79" s="188" t="s">
        <v>3074</v>
      </c>
      <c r="CH79" s="188" t="s">
        <v>1029</v>
      </c>
      <c r="CI79" s="188" t="s">
        <v>1029</v>
      </c>
      <c r="CJ79" s="188" t="s">
        <v>3074</v>
      </c>
      <c r="CK79" s="188" t="s">
        <v>1029</v>
      </c>
      <c r="CL79" s="188" t="s">
        <v>1029</v>
      </c>
      <c r="CM79" s="188" t="s">
        <v>3074</v>
      </c>
      <c r="CN79" s="188" t="s">
        <v>1029</v>
      </c>
      <c r="CO79" s="188" t="s">
        <v>1029</v>
      </c>
      <c r="CP79" s="188" t="s">
        <v>3074</v>
      </c>
      <c r="CQ79" s="188" t="s">
        <v>1029</v>
      </c>
      <c r="CR79" s="188" t="s">
        <v>1029</v>
      </c>
      <c r="CS79" s="188" t="s">
        <v>3074</v>
      </c>
      <c r="CT79" s="188" t="s">
        <v>1029</v>
      </c>
      <c r="CU79" s="188" t="s">
        <v>1029</v>
      </c>
      <c r="CV79" s="188" t="s">
        <v>3074</v>
      </c>
      <c r="CW79" s="188" t="s">
        <v>1029</v>
      </c>
      <c r="CX79" s="188" t="s">
        <v>1029</v>
      </c>
      <c r="CY79" s="188" t="s">
        <v>3074</v>
      </c>
      <c r="CZ79" s="188" t="s">
        <v>1029</v>
      </c>
      <c r="DA79" s="188" t="s">
        <v>1029</v>
      </c>
      <c r="DB79" s="188" t="s">
        <v>3074</v>
      </c>
      <c r="DC79" s="188" t="s">
        <v>1029</v>
      </c>
      <c r="DD79" s="188" t="s">
        <v>1029</v>
      </c>
      <c r="DE79" s="188" t="s">
        <v>3074</v>
      </c>
      <c r="DF79" s="188" t="s">
        <v>1029</v>
      </c>
      <c r="DG79" s="188" t="s">
        <v>1029</v>
      </c>
      <c r="DH79" s="188" t="s">
        <v>3074</v>
      </c>
      <c r="DI79" s="188" t="s">
        <v>1029</v>
      </c>
      <c r="DJ79" s="188" t="s">
        <v>1029</v>
      </c>
      <c r="DK79" s="188" t="s">
        <v>3074</v>
      </c>
      <c r="DL79" s="188" t="s">
        <v>1029</v>
      </c>
      <c r="DM79" s="188" t="s">
        <v>1029</v>
      </c>
      <c r="DN79" s="188" t="s">
        <v>3074</v>
      </c>
      <c r="DO79" s="188" t="s">
        <v>1029</v>
      </c>
      <c r="DP79" s="188" t="s">
        <v>1029</v>
      </c>
      <c r="DQ79" s="188" t="s">
        <v>3074</v>
      </c>
      <c r="DR79" s="188" t="s">
        <v>1029</v>
      </c>
      <c r="DS79" s="188" t="s">
        <v>1029</v>
      </c>
      <c r="DT79" s="188" t="s">
        <v>3074</v>
      </c>
      <c r="DU79" s="188" t="s">
        <v>1029</v>
      </c>
      <c r="DV79" s="188" t="s">
        <v>1029</v>
      </c>
      <c r="DW79" s="188" t="s">
        <v>3074</v>
      </c>
      <c r="DX79" s="188" t="s">
        <v>1029</v>
      </c>
      <c r="DY79" s="188" t="s">
        <v>1029</v>
      </c>
      <c r="DZ79" s="188" t="s">
        <v>3074</v>
      </c>
      <c r="EA79" s="188" t="s">
        <v>1029</v>
      </c>
      <c r="EB79" s="188" t="s">
        <v>1029</v>
      </c>
      <c r="EC79" s="188" t="s">
        <v>3074</v>
      </c>
      <c r="ED79" s="188" t="s">
        <v>1029</v>
      </c>
      <c r="EE79" s="188" t="s">
        <v>1029</v>
      </c>
      <c r="EF79" s="188" t="s">
        <v>3074</v>
      </c>
      <c r="EG79" s="188" t="s">
        <v>1029</v>
      </c>
      <c r="EH79" s="188" t="s">
        <v>1029</v>
      </c>
      <c r="EI79" s="188" t="s">
        <v>3074</v>
      </c>
      <c r="EJ79" s="188" t="s">
        <v>1029</v>
      </c>
      <c r="EK79" s="188" t="s">
        <v>1029</v>
      </c>
      <c r="EL79" s="188" t="s">
        <v>3074</v>
      </c>
      <c r="EM79" s="188" t="s">
        <v>1029</v>
      </c>
      <c r="EN79" s="188" t="s">
        <v>1029</v>
      </c>
      <c r="EO79" s="188" t="s">
        <v>3074</v>
      </c>
      <c r="EP79" s="188" t="s">
        <v>1029</v>
      </c>
      <c r="EQ79" s="188" t="s">
        <v>1029</v>
      </c>
      <c r="ER79" s="188" t="s">
        <v>3074</v>
      </c>
      <c r="ES79" s="188" t="s">
        <v>1029</v>
      </c>
      <c r="ET79" s="188" t="s">
        <v>1029</v>
      </c>
    </row>
    <row r="80" spans="1:150" x14ac:dyDescent="0.3">
      <c r="A80" s="1"/>
      <c r="B80" s="187" t="s">
        <v>3376</v>
      </c>
      <c r="C80" s="187" t="s">
        <v>132</v>
      </c>
      <c r="D80" s="187" t="s">
        <v>133</v>
      </c>
      <c r="E80" s="187" t="s">
        <v>3377</v>
      </c>
      <c r="F80" s="187" t="s">
        <v>3378</v>
      </c>
      <c r="G80" s="188" t="s">
        <v>3074</v>
      </c>
      <c r="H80" s="188" t="s">
        <v>2956</v>
      </c>
      <c r="I80" s="188" t="s">
        <v>2956</v>
      </c>
      <c r="J80" s="188" t="s">
        <v>3074</v>
      </c>
      <c r="K80" s="188" t="s">
        <v>2956</v>
      </c>
      <c r="L80" s="188" t="s">
        <v>2956</v>
      </c>
      <c r="M80" s="188" t="s">
        <v>3074</v>
      </c>
      <c r="N80" s="188" t="s">
        <v>2956</v>
      </c>
      <c r="O80" s="188" t="s">
        <v>2956</v>
      </c>
      <c r="P80" s="188" t="s">
        <v>3074</v>
      </c>
      <c r="Q80" s="188" t="s">
        <v>2956</v>
      </c>
      <c r="R80" s="188" t="s">
        <v>2956</v>
      </c>
      <c r="S80" s="188" t="s">
        <v>3074</v>
      </c>
      <c r="T80" s="188" t="s">
        <v>2956</v>
      </c>
      <c r="U80" s="188" t="s">
        <v>2956</v>
      </c>
      <c r="V80" s="188" t="s">
        <v>3074</v>
      </c>
      <c r="W80" s="188" t="s">
        <v>2956</v>
      </c>
      <c r="X80" s="188" t="s">
        <v>2956</v>
      </c>
      <c r="Y80" s="188" t="s">
        <v>3074</v>
      </c>
      <c r="Z80" s="188" t="s">
        <v>2956</v>
      </c>
      <c r="AA80" s="188" t="s">
        <v>2956</v>
      </c>
      <c r="AB80" s="188" t="s">
        <v>3074</v>
      </c>
      <c r="AC80" s="188" t="s">
        <v>2956</v>
      </c>
      <c r="AD80" s="188" t="s">
        <v>2956</v>
      </c>
      <c r="AE80" s="188" t="s">
        <v>3074</v>
      </c>
      <c r="AF80" s="188" t="s">
        <v>2956</v>
      </c>
      <c r="AG80" s="188" t="s">
        <v>2956</v>
      </c>
      <c r="AH80" s="188" t="s">
        <v>3074</v>
      </c>
      <c r="AI80" s="188" t="s">
        <v>2956</v>
      </c>
      <c r="AJ80" s="188" t="s">
        <v>2956</v>
      </c>
      <c r="AK80" s="188" t="s">
        <v>3074</v>
      </c>
      <c r="AL80" s="188" t="s">
        <v>2956</v>
      </c>
      <c r="AM80" s="188" t="s">
        <v>2956</v>
      </c>
      <c r="AN80" s="188" t="s">
        <v>3074</v>
      </c>
      <c r="AO80" s="188" t="s">
        <v>2956</v>
      </c>
      <c r="AP80" s="188" t="s">
        <v>2956</v>
      </c>
      <c r="AQ80" s="188" t="s">
        <v>3074</v>
      </c>
      <c r="AR80" s="188" t="s">
        <v>2956</v>
      </c>
      <c r="AS80" s="188" t="s">
        <v>2956</v>
      </c>
      <c r="AT80" s="188" t="s">
        <v>3074</v>
      </c>
      <c r="AU80" s="188" t="s">
        <v>2956</v>
      </c>
      <c r="AV80" s="188" t="s">
        <v>2956</v>
      </c>
      <c r="AW80" s="188" t="s">
        <v>3074</v>
      </c>
      <c r="AX80" s="188" t="s">
        <v>2956</v>
      </c>
      <c r="AY80" s="188" t="s">
        <v>2956</v>
      </c>
      <c r="AZ80" s="188" t="s">
        <v>3074</v>
      </c>
      <c r="BA80" s="188" t="s">
        <v>2956</v>
      </c>
      <c r="BB80" s="188" t="s">
        <v>2956</v>
      </c>
      <c r="BC80" s="188" t="s">
        <v>3074</v>
      </c>
      <c r="BD80" s="188" t="s">
        <v>2956</v>
      </c>
      <c r="BE80" s="188" t="s">
        <v>2956</v>
      </c>
      <c r="BF80" s="188" t="s">
        <v>3074</v>
      </c>
      <c r="BG80" s="188" t="s">
        <v>2956</v>
      </c>
      <c r="BH80" s="188" t="s">
        <v>2956</v>
      </c>
      <c r="BI80" s="188" t="s">
        <v>3074</v>
      </c>
      <c r="BJ80" s="188" t="s">
        <v>2956</v>
      </c>
      <c r="BK80" s="188" t="s">
        <v>2956</v>
      </c>
      <c r="BL80" s="188" t="s">
        <v>3074</v>
      </c>
      <c r="BM80" s="188" t="s">
        <v>2956</v>
      </c>
      <c r="BN80" s="188" t="s">
        <v>2956</v>
      </c>
      <c r="BO80" s="188" t="s">
        <v>3074</v>
      </c>
      <c r="BP80" s="188" t="s">
        <v>2956</v>
      </c>
      <c r="BQ80" s="188" t="s">
        <v>2956</v>
      </c>
      <c r="BR80" s="188" t="s">
        <v>3074</v>
      </c>
      <c r="BS80" s="188" t="s">
        <v>2956</v>
      </c>
      <c r="BT80" s="188" t="s">
        <v>2956</v>
      </c>
      <c r="BU80" s="188" t="s">
        <v>3074</v>
      </c>
      <c r="BV80" s="188" t="s">
        <v>2956</v>
      </c>
      <c r="BW80" s="188" t="s">
        <v>2956</v>
      </c>
      <c r="BX80" s="188" t="s">
        <v>3074</v>
      </c>
      <c r="BY80" s="188" t="s">
        <v>2956</v>
      </c>
      <c r="BZ80" s="188" t="s">
        <v>2956</v>
      </c>
      <c r="CA80" s="188" t="s">
        <v>3074</v>
      </c>
      <c r="CB80" s="188" t="s">
        <v>2956</v>
      </c>
      <c r="CC80" s="188" t="s">
        <v>2956</v>
      </c>
      <c r="CD80" s="188" t="s">
        <v>3074</v>
      </c>
      <c r="CE80" s="188" t="s">
        <v>2956</v>
      </c>
      <c r="CF80" s="188" t="s">
        <v>2956</v>
      </c>
      <c r="CG80" s="188" t="s">
        <v>3074</v>
      </c>
      <c r="CH80" s="188" t="s">
        <v>2956</v>
      </c>
      <c r="CI80" s="188" t="s">
        <v>2956</v>
      </c>
      <c r="CJ80" s="188" t="s">
        <v>3074</v>
      </c>
      <c r="CK80" s="188" t="s">
        <v>2956</v>
      </c>
      <c r="CL80" s="188" t="s">
        <v>2956</v>
      </c>
      <c r="CM80" s="188" t="s">
        <v>3074</v>
      </c>
      <c r="CN80" s="188" t="s">
        <v>2956</v>
      </c>
      <c r="CO80" s="188" t="s">
        <v>2956</v>
      </c>
      <c r="CP80" s="188" t="s">
        <v>3074</v>
      </c>
      <c r="CQ80" s="188" t="s">
        <v>2956</v>
      </c>
      <c r="CR80" s="188" t="s">
        <v>2956</v>
      </c>
      <c r="CS80" s="188" t="s">
        <v>3074</v>
      </c>
      <c r="CT80" s="188" t="s">
        <v>2956</v>
      </c>
      <c r="CU80" s="188" t="s">
        <v>2956</v>
      </c>
      <c r="CV80" s="188" t="s">
        <v>3074</v>
      </c>
      <c r="CW80" s="188" t="s">
        <v>2956</v>
      </c>
      <c r="CX80" s="188" t="s">
        <v>2956</v>
      </c>
      <c r="CY80" s="188" t="s">
        <v>3074</v>
      </c>
      <c r="CZ80" s="188" t="s">
        <v>2956</v>
      </c>
      <c r="DA80" s="188" t="s">
        <v>2956</v>
      </c>
      <c r="DB80" s="188" t="s">
        <v>3074</v>
      </c>
      <c r="DC80" s="188" t="s">
        <v>2956</v>
      </c>
      <c r="DD80" s="188" t="s">
        <v>2956</v>
      </c>
      <c r="DE80" s="188" t="s">
        <v>3074</v>
      </c>
      <c r="DF80" s="188" t="s">
        <v>2956</v>
      </c>
      <c r="DG80" s="188" t="s">
        <v>2956</v>
      </c>
      <c r="DH80" s="188" t="s">
        <v>3074</v>
      </c>
      <c r="DI80" s="188" t="s">
        <v>2956</v>
      </c>
      <c r="DJ80" s="188" t="s">
        <v>2956</v>
      </c>
      <c r="DK80" s="188" t="s">
        <v>3074</v>
      </c>
      <c r="DL80" s="188" t="s">
        <v>2956</v>
      </c>
      <c r="DM80" s="188" t="s">
        <v>2956</v>
      </c>
      <c r="DN80" s="188" t="s">
        <v>3074</v>
      </c>
      <c r="DO80" s="188" t="s">
        <v>2956</v>
      </c>
      <c r="DP80" s="188" t="s">
        <v>2956</v>
      </c>
      <c r="DQ80" s="188" t="s">
        <v>3074</v>
      </c>
      <c r="DR80" s="188" t="s">
        <v>2956</v>
      </c>
      <c r="DS80" s="188" t="s">
        <v>2956</v>
      </c>
      <c r="DT80" s="188" t="s">
        <v>3074</v>
      </c>
      <c r="DU80" s="188" t="s">
        <v>2956</v>
      </c>
      <c r="DV80" s="188" t="s">
        <v>2956</v>
      </c>
      <c r="DW80" s="188" t="s">
        <v>3074</v>
      </c>
      <c r="DX80" s="188" t="s">
        <v>2956</v>
      </c>
      <c r="DY80" s="188" t="s">
        <v>2956</v>
      </c>
      <c r="DZ80" s="188" t="s">
        <v>3074</v>
      </c>
      <c r="EA80" s="188" t="s">
        <v>2956</v>
      </c>
      <c r="EB80" s="188" t="s">
        <v>2956</v>
      </c>
      <c r="EC80" s="188" t="s">
        <v>3074</v>
      </c>
      <c r="ED80" s="188" t="s">
        <v>2956</v>
      </c>
      <c r="EE80" s="188" t="s">
        <v>2956</v>
      </c>
      <c r="EF80" s="188" t="s">
        <v>3074</v>
      </c>
      <c r="EG80" s="188" t="s">
        <v>2956</v>
      </c>
      <c r="EH80" s="188" t="s">
        <v>2956</v>
      </c>
      <c r="EI80" s="188" t="s">
        <v>3074</v>
      </c>
      <c r="EJ80" s="188" t="s">
        <v>2956</v>
      </c>
      <c r="EK80" s="188" t="s">
        <v>2956</v>
      </c>
      <c r="EL80" s="188" t="s">
        <v>3074</v>
      </c>
      <c r="EM80" s="188" t="s">
        <v>2956</v>
      </c>
      <c r="EN80" s="188" t="s">
        <v>2956</v>
      </c>
      <c r="EO80" s="188" t="s">
        <v>3074</v>
      </c>
      <c r="EP80" s="188" t="s">
        <v>2956</v>
      </c>
      <c r="EQ80" s="188" t="s">
        <v>2956</v>
      </c>
      <c r="ER80" s="188" t="s">
        <v>3074</v>
      </c>
      <c r="ES80" s="188" t="s">
        <v>2956</v>
      </c>
      <c r="ET80" s="188" t="s">
        <v>2956</v>
      </c>
    </row>
    <row r="81" spans="1:150" x14ac:dyDescent="0.3">
      <c r="A81" s="1"/>
      <c r="B81" s="186" t="s">
        <v>3379</v>
      </c>
      <c r="C81" s="186" t="s">
        <v>66</v>
      </c>
      <c r="D81" s="186" t="s">
        <v>188</v>
      </c>
      <c r="E81" s="186" t="s">
        <v>3380</v>
      </c>
      <c r="F81" s="186" t="s">
        <v>3381</v>
      </c>
      <c r="G81" s="186" t="s">
        <v>3074</v>
      </c>
      <c r="H81" s="186" t="s">
        <v>2956</v>
      </c>
      <c r="I81" s="186" t="s">
        <v>2956</v>
      </c>
      <c r="J81" s="186" t="s">
        <v>3074</v>
      </c>
      <c r="K81" s="186" t="s">
        <v>2956</v>
      </c>
      <c r="L81" s="186" t="s">
        <v>2956</v>
      </c>
      <c r="M81" s="186" t="s">
        <v>3074</v>
      </c>
      <c r="N81" s="186" t="s">
        <v>2956</v>
      </c>
      <c r="O81" s="186" t="s">
        <v>2956</v>
      </c>
      <c r="P81" s="186" t="s">
        <v>3074</v>
      </c>
      <c r="Q81" s="186" t="s">
        <v>2956</v>
      </c>
      <c r="R81" s="186" t="s">
        <v>2956</v>
      </c>
      <c r="S81" s="186" t="s">
        <v>3074</v>
      </c>
      <c r="T81" s="186" t="s">
        <v>2956</v>
      </c>
      <c r="U81" s="186" t="s">
        <v>2956</v>
      </c>
      <c r="V81" s="186" t="s">
        <v>3074</v>
      </c>
      <c r="W81" s="186" t="s">
        <v>2956</v>
      </c>
      <c r="X81" s="186" t="s">
        <v>2956</v>
      </c>
      <c r="Y81" s="186" t="s">
        <v>3074</v>
      </c>
      <c r="Z81" s="186" t="s">
        <v>2956</v>
      </c>
      <c r="AA81" s="186" t="s">
        <v>2956</v>
      </c>
      <c r="AB81" s="186" t="s">
        <v>3074</v>
      </c>
      <c r="AC81" s="186" t="s">
        <v>2956</v>
      </c>
      <c r="AD81" s="186" t="s">
        <v>2956</v>
      </c>
      <c r="AE81" s="186" t="s">
        <v>3074</v>
      </c>
      <c r="AF81" s="186" t="s">
        <v>2956</v>
      </c>
      <c r="AG81" s="186" t="s">
        <v>2956</v>
      </c>
      <c r="AH81" s="186" t="s">
        <v>3074</v>
      </c>
      <c r="AI81" s="186" t="s">
        <v>2956</v>
      </c>
      <c r="AJ81" s="186" t="s">
        <v>2956</v>
      </c>
      <c r="AK81" s="186" t="s">
        <v>3074</v>
      </c>
      <c r="AL81" s="186" t="s">
        <v>2956</v>
      </c>
      <c r="AM81" s="186" t="s">
        <v>2956</v>
      </c>
      <c r="AN81" s="186" t="s">
        <v>3074</v>
      </c>
      <c r="AO81" s="186" t="s">
        <v>2956</v>
      </c>
      <c r="AP81" s="186" t="s">
        <v>2956</v>
      </c>
      <c r="AQ81" s="186" t="s">
        <v>3074</v>
      </c>
      <c r="AR81" s="186" t="s">
        <v>2956</v>
      </c>
      <c r="AS81" s="186" t="s">
        <v>2956</v>
      </c>
      <c r="AT81" s="186" t="s">
        <v>3074</v>
      </c>
      <c r="AU81" s="186" t="s">
        <v>2956</v>
      </c>
      <c r="AV81" s="186" t="s">
        <v>2956</v>
      </c>
      <c r="AW81" s="186" t="s">
        <v>3074</v>
      </c>
      <c r="AX81" s="186" t="s">
        <v>2956</v>
      </c>
      <c r="AY81" s="186" t="s">
        <v>2956</v>
      </c>
      <c r="AZ81" s="186" t="s">
        <v>3074</v>
      </c>
      <c r="BA81" s="186" t="s">
        <v>2956</v>
      </c>
      <c r="BB81" s="186" t="s">
        <v>2956</v>
      </c>
      <c r="BC81" s="186" t="s">
        <v>3074</v>
      </c>
      <c r="BD81" s="186" t="s">
        <v>2956</v>
      </c>
      <c r="BE81" s="186" t="s">
        <v>2956</v>
      </c>
      <c r="BF81" s="186" t="s">
        <v>3074</v>
      </c>
      <c r="BG81" s="186" t="s">
        <v>2956</v>
      </c>
      <c r="BH81" s="186" t="s">
        <v>2956</v>
      </c>
      <c r="BI81" s="186" t="s">
        <v>3074</v>
      </c>
      <c r="BJ81" s="186" t="s">
        <v>2956</v>
      </c>
      <c r="BK81" s="186" t="s">
        <v>2956</v>
      </c>
      <c r="BL81" s="186" t="s">
        <v>3074</v>
      </c>
      <c r="BM81" s="186" t="s">
        <v>2956</v>
      </c>
      <c r="BN81" s="186" t="s">
        <v>2956</v>
      </c>
      <c r="BO81" s="186" t="s">
        <v>3074</v>
      </c>
      <c r="BP81" s="186" t="s">
        <v>2956</v>
      </c>
      <c r="BQ81" s="186" t="s">
        <v>2956</v>
      </c>
      <c r="BR81" s="186" t="s">
        <v>3074</v>
      </c>
      <c r="BS81" s="186" t="s">
        <v>2956</v>
      </c>
      <c r="BT81" s="186" t="s">
        <v>2956</v>
      </c>
      <c r="BU81" s="186" t="s">
        <v>3074</v>
      </c>
      <c r="BV81" s="186" t="s">
        <v>2956</v>
      </c>
      <c r="BW81" s="186" t="s">
        <v>2956</v>
      </c>
      <c r="BX81" s="186" t="s">
        <v>3074</v>
      </c>
      <c r="BY81" s="186" t="s">
        <v>2956</v>
      </c>
      <c r="BZ81" s="186" t="s">
        <v>2956</v>
      </c>
      <c r="CA81" s="186" t="s">
        <v>3074</v>
      </c>
      <c r="CB81" s="186" t="s">
        <v>2956</v>
      </c>
      <c r="CC81" s="186" t="s">
        <v>2956</v>
      </c>
      <c r="CD81" s="186" t="s">
        <v>3074</v>
      </c>
      <c r="CE81" s="186" t="s">
        <v>2956</v>
      </c>
      <c r="CF81" s="186" t="s">
        <v>2956</v>
      </c>
      <c r="CG81" s="186" t="s">
        <v>3074</v>
      </c>
      <c r="CH81" s="186" t="s">
        <v>2956</v>
      </c>
      <c r="CI81" s="186" t="s">
        <v>2956</v>
      </c>
      <c r="CJ81" s="186" t="s">
        <v>3074</v>
      </c>
      <c r="CK81" s="186" t="s">
        <v>2956</v>
      </c>
      <c r="CL81" s="186" t="s">
        <v>2956</v>
      </c>
      <c r="CM81" s="186" t="s">
        <v>3074</v>
      </c>
      <c r="CN81" s="186" t="s">
        <v>2956</v>
      </c>
      <c r="CO81" s="186" t="s">
        <v>2956</v>
      </c>
      <c r="CP81" s="186" t="s">
        <v>3074</v>
      </c>
      <c r="CQ81" s="186" t="s">
        <v>2956</v>
      </c>
      <c r="CR81" s="186" t="s">
        <v>2956</v>
      </c>
      <c r="CS81" s="186" t="s">
        <v>3074</v>
      </c>
      <c r="CT81" s="186" t="s">
        <v>2956</v>
      </c>
      <c r="CU81" s="186" t="s">
        <v>2956</v>
      </c>
      <c r="CV81" s="186" t="s">
        <v>3074</v>
      </c>
      <c r="CW81" s="186" t="s">
        <v>2956</v>
      </c>
      <c r="CX81" s="186" t="s">
        <v>2956</v>
      </c>
      <c r="CY81" s="186" t="s">
        <v>3074</v>
      </c>
      <c r="CZ81" s="186" t="s">
        <v>2956</v>
      </c>
      <c r="DA81" s="186" t="s">
        <v>2956</v>
      </c>
      <c r="DB81" s="186" t="s">
        <v>3074</v>
      </c>
      <c r="DC81" s="186" t="s">
        <v>2956</v>
      </c>
      <c r="DD81" s="186" t="s">
        <v>2956</v>
      </c>
      <c r="DE81" s="186" t="s">
        <v>3074</v>
      </c>
      <c r="DF81" s="186" t="s">
        <v>2956</v>
      </c>
      <c r="DG81" s="186" t="s">
        <v>2956</v>
      </c>
      <c r="DH81" s="186" t="s">
        <v>3074</v>
      </c>
      <c r="DI81" s="186" t="s">
        <v>2956</v>
      </c>
      <c r="DJ81" s="186" t="s">
        <v>2956</v>
      </c>
      <c r="DK81" s="186" t="s">
        <v>3074</v>
      </c>
      <c r="DL81" s="186" t="s">
        <v>2956</v>
      </c>
      <c r="DM81" s="186" t="s">
        <v>2956</v>
      </c>
      <c r="DN81" s="186" t="s">
        <v>3074</v>
      </c>
      <c r="DO81" s="186" t="s">
        <v>2956</v>
      </c>
      <c r="DP81" s="186" t="s">
        <v>2956</v>
      </c>
      <c r="DQ81" s="186" t="s">
        <v>3074</v>
      </c>
      <c r="DR81" s="186" t="s">
        <v>2956</v>
      </c>
      <c r="DS81" s="186" t="s">
        <v>2956</v>
      </c>
      <c r="DT81" s="186" t="s">
        <v>3074</v>
      </c>
      <c r="DU81" s="186" t="s">
        <v>2956</v>
      </c>
      <c r="DV81" s="186" t="s">
        <v>2956</v>
      </c>
      <c r="DW81" s="186" t="s">
        <v>3074</v>
      </c>
      <c r="DX81" s="186" t="s">
        <v>2956</v>
      </c>
      <c r="DY81" s="186" t="s">
        <v>2956</v>
      </c>
      <c r="DZ81" s="186" t="s">
        <v>3074</v>
      </c>
      <c r="EA81" s="186" t="s">
        <v>2956</v>
      </c>
      <c r="EB81" s="186" t="s">
        <v>2956</v>
      </c>
      <c r="EC81" s="186" t="s">
        <v>3074</v>
      </c>
      <c r="ED81" s="186" t="s">
        <v>2956</v>
      </c>
      <c r="EE81" s="186" t="s">
        <v>2956</v>
      </c>
      <c r="EF81" s="186" t="s">
        <v>3074</v>
      </c>
      <c r="EG81" s="186" t="s">
        <v>2956</v>
      </c>
      <c r="EH81" s="186" t="s">
        <v>2956</v>
      </c>
      <c r="EI81" s="186" t="s">
        <v>3074</v>
      </c>
      <c r="EJ81" s="186" t="s">
        <v>2956</v>
      </c>
      <c r="EK81" s="186" t="s">
        <v>2956</v>
      </c>
      <c r="EL81" s="186" t="s">
        <v>3074</v>
      </c>
      <c r="EM81" s="186" t="s">
        <v>2956</v>
      </c>
      <c r="EN81" s="186" t="s">
        <v>2956</v>
      </c>
      <c r="EO81" s="186" t="s">
        <v>3074</v>
      </c>
      <c r="EP81" s="186" t="s">
        <v>2956</v>
      </c>
      <c r="EQ81" s="186" t="s">
        <v>2956</v>
      </c>
      <c r="ER81" s="186" t="s">
        <v>3074</v>
      </c>
      <c r="ES81" s="186" t="s">
        <v>2956</v>
      </c>
      <c r="ET81" s="186" t="s">
        <v>2956</v>
      </c>
    </row>
    <row r="82" spans="1:150" x14ac:dyDescent="0.3">
      <c r="A82" s="1"/>
      <c r="B82" s="187" t="s">
        <v>3382</v>
      </c>
      <c r="C82" s="187" t="s">
        <v>66</v>
      </c>
      <c r="D82" s="187" t="s">
        <v>188</v>
      </c>
      <c r="E82" s="187" t="s">
        <v>3383</v>
      </c>
      <c r="F82" s="187" t="s">
        <v>3384</v>
      </c>
      <c r="G82" s="188" t="s">
        <v>3074</v>
      </c>
      <c r="H82" s="188" t="s">
        <v>1029</v>
      </c>
      <c r="I82" s="188" t="s">
        <v>1029</v>
      </c>
      <c r="J82" s="188" t="s">
        <v>3074</v>
      </c>
      <c r="K82" s="188" t="s">
        <v>1029</v>
      </c>
      <c r="L82" s="188" t="s">
        <v>1029</v>
      </c>
      <c r="M82" s="188" t="s">
        <v>3074</v>
      </c>
      <c r="N82" s="188" t="s">
        <v>1029</v>
      </c>
      <c r="O82" s="188" t="s">
        <v>1029</v>
      </c>
      <c r="P82" s="188" t="s">
        <v>3074</v>
      </c>
      <c r="Q82" s="188" t="s">
        <v>1029</v>
      </c>
      <c r="R82" s="188" t="s">
        <v>1029</v>
      </c>
      <c r="S82" s="188" t="s">
        <v>3074</v>
      </c>
      <c r="T82" s="188" t="s">
        <v>1029</v>
      </c>
      <c r="U82" s="188" t="s">
        <v>1029</v>
      </c>
      <c r="V82" s="188" t="s">
        <v>3074</v>
      </c>
      <c r="W82" s="188" t="s">
        <v>1029</v>
      </c>
      <c r="X82" s="188" t="s">
        <v>1029</v>
      </c>
      <c r="Y82" s="188" t="s">
        <v>3074</v>
      </c>
      <c r="Z82" s="188" t="s">
        <v>1029</v>
      </c>
      <c r="AA82" s="188" t="s">
        <v>1029</v>
      </c>
      <c r="AB82" s="188" t="s">
        <v>3074</v>
      </c>
      <c r="AC82" s="188" t="s">
        <v>1029</v>
      </c>
      <c r="AD82" s="188" t="s">
        <v>1029</v>
      </c>
      <c r="AE82" s="188" t="s">
        <v>3074</v>
      </c>
      <c r="AF82" s="188" t="s">
        <v>1029</v>
      </c>
      <c r="AG82" s="188" t="s">
        <v>1029</v>
      </c>
      <c r="AH82" s="188" t="s">
        <v>3074</v>
      </c>
      <c r="AI82" s="188" t="s">
        <v>1029</v>
      </c>
      <c r="AJ82" s="188" t="s">
        <v>1029</v>
      </c>
      <c r="AK82" s="188" t="s">
        <v>3074</v>
      </c>
      <c r="AL82" s="188" t="s">
        <v>1029</v>
      </c>
      <c r="AM82" s="188" t="s">
        <v>1029</v>
      </c>
      <c r="AN82" s="188" t="s">
        <v>3074</v>
      </c>
      <c r="AO82" s="188" t="s">
        <v>1029</v>
      </c>
      <c r="AP82" s="188" t="s">
        <v>1029</v>
      </c>
      <c r="AQ82" s="188" t="s">
        <v>3074</v>
      </c>
      <c r="AR82" s="188" t="s">
        <v>1029</v>
      </c>
      <c r="AS82" s="188" t="s">
        <v>1029</v>
      </c>
      <c r="AT82" s="188" t="s">
        <v>3074</v>
      </c>
      <c r="AU82" s="188" t="s">
        <v>1029</v>
      </c>
      <c r="AV82" s="188" t="s">
        <v>1029</v>
      </c>
      <c r="AW82" s="188" t="s">
        <v>3074</v>
      </c>
      <c r="AX82" s="188" t="s">
        <v>1029</v>
      </c>
      <c r="AY82" s="188" t="s">
        <v>1029</v>
      </c>
      <c r="AZ82" s="188" t="s">
        <v>3074</v>
      </c>
      <c r="BA82" s="188" t="s">
        <v>1029</v>
      </c>
      <c r="BB82" s="188" t="s">
        <v>1029</v>
      </c>
      <c r="BC82" s="188" t="s">
        <v>3074</v>
      </c>
      <c r="BD82" s="188" t="s">
        <v>1029</v>
      </c>
      <c r="BE82" s="188" t="s">
        <v>1029</v>
      </c>
      <c r="BF82" s="188" t="s">
        <v>3074</v>
      </c>
      <c r="BG82" s="188" t="s">
        <v>1029</v>
      </c>
      <c r="BH82" s="188" t="s">
        <v>1029</v>
      </c>
      <c r="BI82" s="188" t="s">
        <v>3074</v>
      </c>
      <c r="BJ82" s="188" t="s">
        <v>1029</v>
      </c>
      <c r="BK82" s="188" t="s">
        <v>1029</v>
      </c>
      <c r="BL82" s="188" t="s">
        <v>3074</v>
      </c>
      <c r="BM82" s="188" t="s">
        <v>1029</v>
      </c>
      <c r="BN82" s="188" t="s">
        <v>1029</v>
      </c>
      <c r="BO82" s="188" t="s">
        <v>3074</v>
      </c>
      <c r="BP82" s="188" t="s">
        <v>1029</v>
      </c>
      <c r="BQ82" s="188" t="s">
        <v>1029</v>
      </c>
      <c r="BR82" s="188" t="s">
        <v>3074</v>
      </c>
      <c r="BS82" s="188" t="s">
        <v>1029</v>
      </c>
      <c r="BT82" s="188" t="s">
        <v>1029</v>
      </c>
      <c r="BU82" s="188" t="s">
        <v>3074</v>
      </c>
      <c r="BV82" s="188" t="s">
        <v>1029</v>
      </c>
      <c r="BW82" s="188" t="s">
        <v>1029</v>
      </c>
      <c r="BX82" s="188" t="s">
        <v>3074</v>
      </c>
      <c r="BY82" s="188" t="s">
        <v>1029</v>
      </c>
      <c r="BZ82" s="188" t="s">
        <v>1029</v>
      </c>
      <c r="CA82" s="188" t="s">
        <v>3074</v>
      </c>
      <c r="CB82" s="188" t="s">
        <v>1029</v>
      </c>
      <c r="CC82" s="188" t="s">
        <v>1029</v>
      </c>
      <c r="CD82" s="188" t="s">
        <v>3074</v>
      </c>
      <c r="CE82" s="188" t="s">
        <v>1029</v>
      </c>
      <c r="CF82" s="188" t="s">
        <v>1029</v>
      </c>
      <c r="CG82" s="188" t="s">
        <v>3074</v>
      </c>
      <c r="CH82" s="188" t="s">
        <v>1029</v>
      </c>
      <c r="CI82" s="188" t="s">
        <v>1029</v>
      </c>
      <c r="CJ82" s="188" t="s">
        <v>3074</v>
      </c>
      <c r="CK82" s="188" t="s">
        <v>1029</v>
      </c>
      <c r="CL82" s="188" t="s">
        <v>1029</v>
      </c>
      <c r="CM82" s="188" t="s">
        <v>3074</v>
      </c>
      <c r="CN82" s="188" t="s">
        <v>1029</v>
      </c>
      <c r="CO82" s="188" t="s">
        <v>1029</v>
      </c>
      <c r="CP82" s="188" t="s">
        <v>3074</v>
      </c>
      <c r="CQ82" s="188" t="s">
        <v>1029</v>
      </c>
      <c r="CR82" s="188" t="s">
        <v>1029</v>
      </c>
      <c r="CS82" s="188" t="s">
        <v>3074</v>
      </c>
      <c r="CT82" s="188" t="s">
        <v>1029</v>
      </c>
      <c r="CU82" s="188" t="s">
        <v>1029</v>
      </c>
      <c r="CV82" s="188" t="s">
        <v>3074</v>
      </c>
      <c r="CW82" s="188" t="s">
        <v>1029</v>
      </c>
      <c r="CX82" s="188" t="s">
        <v>1029</v>
      </c>
      <c r="CY82" s="188" t="s">
        <v>3074</v>
      </c>
      <c r="CZ82" s="188" t="s">
        <v>1029</v>
      </c>
      <c r="DA82" s="188" t="s">
        <v>1029</v>
      </c>
      <c r="DB82" s="188" t="s">
        <v>3074</v>
      </c>
      <c r="DC82" s="188" t="s">
        <v>1029</v>
      </c>
      <c r="DD82" s="188" t="s">
        <v>1029</v>
      </c>
      <c r="DE82" s="188" t="s">
        <v>3074</v>
      </c>
      <c r="DF82" s="188" t="s">
        <v>1029</v>
      </c>
      <c r="DG82" s="188" t="s">
        <v>1029</v>
      </c>
      <c r="DH82" s="188" t="s">
        <v>3074</v>
      </c>
      <c r="DI82" s="188" t="s">
        <v>1029</v>
      </c>
      <c r="DJ82" s="188" t="s">
        <v>1029</v>
      </c>
      <c r="DK82" s="188" t="s">
        <v>3074</v>
      </c>
      <c r="DL82" s="188" t="s">
        <v>1029</v>
      </c>
      <c r="DM82" s="188" t="s">
        <v>1029</v>
      </c>
      <c r="DN82" s="188" t="s">
        <v>3074</v>
      </c>
      <c r="DO82" s="188" t="s">
        <v>1029</v>
      </c>
      <c r="DP82" s="188" t="s">
        <v>1029</v>
      </c>
      <c r="DQ82" s="188" t="s">
        <v>3074</v>
      </c>
      <c r="DR82" s="188" t="s">
        <v>1029</v>
      </c>
      <c r="DS82" s="188" t="s">
        <v>1029</v>
      </c>
      <c r="DT82" s="188" t="s">
        <v>3074</v>
      </c>
      <c r="DU82" s="188" t="s">
        <v>1029</v>
      </c>
      <c r="DV82" s="188" t="s">
        <v>1029</v>
      </c>
      <c r="DW82" s="188" t="s">
        <v>3074</v>
      </c>
      <c r="DX82" s="188" t="s">
        <v>1029</v>
      </c>
      <c r="DY82" s="188" t="s">
        <v>1029</v>
      </c>
      <c r="DZ82" s="188" t="s">
        <v>3074</v>
      </c>
      <c r="EA82" s="188" t="s">
        <v>1029</v>
      </c>
      <c r="EB82" s="188" t="s">
        <v>1029</v>
      </c>
      <c r="EC82" s="188" t="s">
        <v>3074</v>
      </c>
      <c r="ED82" s="188" t="s">
        <v>1029</v>
      </c>
      <c r="EE82" s="188" t="s">
        <v>1029</v>
      </c>
      <c r="EF82" s="188" t="s">
        <v>3074</v>
      </c>
      <c r="EG82" s="188" t="s">
        <v>1029</v>
      </c>
      <c r="EH82" s="188" t="s">
        <v>1029</v>
      </c>
      <c r="EI82" s="188" t="s">
        <v>3074</v>
      </c>
      <c r="EJ82" s="188" t="s">
        <v>1029</v>
      </c>
      <c r="EK82" s="188" t="s">
        <v>1029</v>
      </c>
      <c r="EL82" s="188" t="s">
        <v>3074</v>
      </c>
      <c r="EM82" s="188" t="s">
        <v>1029</v>
      </c>
      <c r="EN82" s="188" t="s">
        <v>1029</v>
      </c>
      <c r="EO82" s="188" t="s">
        <v>3074</v>
      </c>
      <c r="EP82" s="188" t="s">
        <v>1029</v>
      </c>
      <c r="EQ82" s="188" t="s">
        <v>1029</v>
      </c>
      <c r="ER82" s="188" t="s">
        <v>3074</v>
      </c>
      <c r="ES82" s="188" t="s">
        <v>1029</v>
      </c>
      <c r="ET82" s="188" t="s">
        <v>1029</v>
      </c>
    </row>
    <row r="83" spans="1:150" x14ac:dyDescent="0.3">
      <c r="A83" s="1"/>
      <c r="B83" s="187" t="s">
        <v>3385</v>
      </c>
      <c r="C83" s="187" t="s">
        <v>66</v>
      </c>
      <c r="D83" s="187" t="s">
        <v>188</v>
      </c>
      <c r="E83" s="187" t="s">
        <v>3386</v>
      </c>
      <c r="F83" s="187" t="s">
        <v>3387</v>
      </c>
      <c r="G83" s="188" t="s">
        <v>3074</v>
      </c>
      <c r="H83" s="188" t="s">
        <v>1029</v>
      </c>
      <c r="I83" s="188" t="s">
        <v>1029</v>
      </c>
      <c r="J83" s="188" t="s">
        <v>3074</v>
      </c>
      <c r="K83" s="188" t="s">
        <v>1029</v>
      </c>
      <c r="L83" s="188" t="s">
        <v>1029</v>
      </c>
      <c r="M83" s="188" t="s">
        <v>3074</v>
      </c>
      <c r="N83" s="188" t="s">
        <v>1029</v>
      </c>
      <c r="O83" s="188" t="s">
        <v>1029</v>
      </c>
      <c r="P83" s="188" t="s">
        <v>3074</v>
      </c>
      <c r="Q83" s="188" t="s">
        <v>1029</v>
      </c>
      <c r="R83" s="188" t="s">
        <v>1029</v>
      </c>
      <c r="S83" s="188" t="s">
        <v>3074</v>
      </c>
      <c r="T83" s="188" t="s">
        <v>1029</v>
      </c>
      <c r="U83" s="188" t="s">
        <v>1029</v>
      </c>
      <c r="V83" s="188" t="s">
        <v>3074</v>
      </c>
      <c r="W83" s="188" t="s">
        <v>1029</v>
      </c>
      <c r="X83" s="188" t="s">
        <v>1029</v>
      </c>
      <c r="Y83" s="188" t="s">
        <v>3074</v>
      </c>
      <c r="Z83" s="188" t="s">
        <v>1029</v>
      </c>
      <c r="AA83" s="188" t="s">
        <v>1029</v>
      </c>
      <c r="AB83" s="188" t="s">
        <v>3074</v>
      </c>
      <c r="AC83" s="188" t="s">
        <v>1029</v>
      </c>
      <c r="AD83" s="188" t="s">
        <v>1029</v>
      </c>
      <c r="AE83" s="188" t="s">
        <v>3074</v>
      </c>
      <c r="AF83" s="188" t="s">
        <v>1029</v>
      </c>
      <c r="AG83" s="188" t="s">
        <v>1029</v>
      </c>
      <c r="AH83" s="188" t="s">
        <v>3074</v>
      </c>
      <c r="AI83" s="188" t="s">
        <v>1029</v>
      </c>
      <c r="AJ83" s="188" t="s">
        <v>1029</v>
      </c>
      <c r="AK83" s="188" t="s">
        <v>3074</v>
      </c>
      <c r="AL83" s="188" t="s">
        <v>1029</v>
      </c>
      <c r="AM83" s="188" t="s">
        <v>1029</v>
      </c>
      <c r="AN83" s="188" t="s">
        <v>3074</v>
      </c>
      <c r="AO83" s="188" t="s">
        <v>1029</v>
      </c>
      <c r="AP83" s="188" t="s">
        <v>1029</v>
      </c>
      <c r="AQ83" s="188" t="s">
        <v>3074</v>
      </c>
      <c r="AR83" s="188" t="s">
        <v>1029</v>
      </c>
      <c r="AS83" s="188" t="s">
        <v>1029</v>
      </c>
      <c r="AT83" s="188" t="s">
        <v>3074</v>
      </c>
      <c r="AU83" s="188" t="s">
        <v>1029</v>
      </c>
      <c r="AV83" s="188" t="s">
        <v>1029</v>
      </c>
      <c r="AW83" s="188" t="s">
        <v>3074</v>
      </c>
      <c r="AX83" s="188" t="s">
        <v>1029</v>
      </c>
      <c r="AY83" s="188" t="s">
        <v>1029</v>
      </c>
      <c r="AZ83" s="188" t="s">
        <v>3074</v>
      </c>
      <c r="BA83" s="188" t="s">
        <v>1029</v>
      </c>
      <c r="BB83" s="188" t="s">
        <v>1029</v>
      </c>
      <c r="BC83" s="188" t="s">
        <v>3074</v>
      </c>
      <c r="BD83" s="188" t="s">
        <v>1029</v>
      </c>
      <c r="BE83" s="188" t="s">
        <v>1029</v>
      </c>
      <c r="BF83" s="188" t="s">
        <v>3074</v>
      </c>
      <c r="BG83" s="188" t="s">
        <v>1029</v>
      </c>
      <c r="BH83" s="188" t="s">
        <v>1029</v>
      </c>
      <c r="BI83" s="188" t="s">
        <v>3074</v>
      </c>
      <c r="BJ83" s="188" t="s">
        <v>1029</v>
      </c>
      <c r="BK83" s="188" t="s">
        <v>1029</v>
      </c>
      <c r="BL83" s="188" t="s">
        <v>3074</v>
      </c>
      <c r="BM83" s="188" t="s">
        <v>1029</v>
      </c>
      <c r="BN83" s="188" t="s">
        <v>1029</v>
      </c>
      <c r="BO83" s="188" t="s">
        <v>3074</v>
      </c>
      <c r="BP83" s="188" t="s">
        <v>1029</v>
      </c>
      <c r="BQ83" s="188" t="s">
        <v>1029</v>
      </c>
      <c r="BR83" s="188" t="s">
        <v>3074</v>
      </c>
      <c r="BS83" s="188" t="s">
        <v>1029</v>
      </c>
      <c r="BT83" s="188" t="s">
        <v>1029</v>
      </c>
      <c r="BU83" s="188" t="s">
        <v>3074</v>
      </c>
      <c r="BV83" s="188" t="s">
        <v>1029</v>
      </c>
      <c r="BW83" s="188" t="s">
        <v>1029</v>
      </c>
      <c r="BX83" s="188" t="s">
        <v>3074</v>
      </c>
      <c r="BY83" s="188" t="s">
        <v>1029</v>
      </c>
      <c r="BZ83" s="188" t="s">
        <v>1029</v>
      </c>
      <c r="CA83" s="188" t="s">
        <v>3074</v>
      </c>
      <c r="CB83" s="188" t="s">
        <v>1029</v>
      </c>
      <c r="CC83" s="188" t="s">
        <v>1029</v>
      </c>
      <c r="CD83" s="188" t="s">
        <v>3074</v>
      </c>
      <c r="CE83" s="188" t="s">
        <v>1029</v>
      </c>
      <c r="CF83" s="188" t="s">
        <v>1029</v>
      </c>
      <c r="CG83" s="188" t="s">
        <v>3074</v>
      </c>
      <c r="CH83" s="188" t="s">
        <v>1029</v>
      </c>
      <c r="CI83" s="188" t="s">
        <v>1029</v>
      </c>
      <c r="CJ83" s="188" t="s">
        <v>3074</v>
      </c>
      <c r="CK83" s="188" t="s">
        <v>1029</v>
      </c>
      <c r="CL83" s="188" t="s">
        <v>1029</v>
      </c>
      <c r="CM83" s="188" t="s">
        <v>3074</v>
      </c>
      <c r="CN83" s="188" t="s">
        <v>1029</v>
      </c>
      <c r="CO83" s="188" t="s">
        <v>1029</v>
      </c>
      <c r="CP83" s="188" t="s">
        <v>3074</v>
      </c>
      <c r="CQ83" s="188" t="s">
        <v>1029</v>
      </c>
      <c r="CR83" s="188" t="s">
        <v>1029</v>
      </c>
      <c r="CS83" s="188" t="s">
        <v>3074</v>
      </c>
      <c r="CT83" s="188" t="s">
        <v>1029</v>
      </c>
      <c r="CU83" s="188" t="s">
        <v>1029</v>
      </c>
      <c r="CV83" s="188" t="s">
        <v>3074</v>
      </c>
      <c r="CW83" s="188" t="s">
        <v>1029</v>
      </c>
      <c r="CX83" s="188" t="s">
        <v>1029</v>
      </c>
      <c r="CY83" s="188" t="s">
        <v>3074</v>
      </c>
      <c r="CZ83" s="188" t="s">
        <v>1029</v>
      </c>
      <c r="DA83" s="188" t="s">
        <v>1029</v>
      </c>
      <c r="DB83" s="188" t="s">
        <v>3074</v>
      </c>
      <c r="DC83" s="188" t="s">
        <v>1029</v>
      </c>
      <c r="DD83" s="188" t="s">
        <v>1029</v>
      </c>
      <c r="DE83" s="188" t="s">
        <v>3074</v>
      </c>
      <c r="DF83" s="188" t="s">
        <v>1029</v>
      </c>
      <c r="DG83" s="188" t="s">
        <v>1029</v>
      </c>
      <c r="DH83" s="188" t="s">
        <v>3074</v>
      </c>
      <c r="DI83" s="188" t="s">
        <v>1029</v>
      </c>
      <c r="DJ83" s="188" t="s">
        <v>1029</v>
      </c>
      <c r="DK83" s="188" t="s">
        <v>3074</v>
      </c>
      <c r="DL83" s="188" t="s">
        <v>1029</v>
      </c>
      <c r="DM83" s="188" t="s">
        <v>1029</v>
      </c>
      <c r="DN83" s="188" t="s">
        <v>3074</v>
      </c>
      <c r="DO83" s="188" t="s">
        <v>1029</v>
      </c>
      <c r="DP83" s="188" t="s">
        <v>1029</v>
      </c>
      <c r="DQ83" s="188" t="s">
        <v>3074</v>
      </c>
      <c r="DR83" s="188" t="s">
        <v>1029</v>
      </c>
      <c r="DS83" s="188" t="s">
        <v>1029</v>
      </c>
      <c r="DT83" s="188" t="s">
        <v>3074</v>
      </c>
      <c r="DU83" s="188" t="s">
        <v>1029</v>
      </c>
      <c r="DV83" s="188" t="s">
        <v>1029</v>
      </c>
      <c r="DW83" s="188" t="s">
        <v>3074</v>
      </c>
      <c r="DX83" s="188" t="s">
        <v>1029</v>
      </c>
      <c r="DY83" s="188" t="s">
        <v>1029</v>
      </c>
      <c r="DZ83" s="188" t="s">
        <v>3074</v>
      </c>
      <c r="EA83" s="188" t="s">
        <v>1029</v>
      </c>
      <c r="EB83" s="188" t="s">
        <v>1029</v>
      </c>
      <c r="EC83" s="188" t="s">
        <v>3074</v>
      </c>
      <c r="ED83" s="188" t="s">
        <v>1029</v>
      </c>
      <c r="EE83" s="188" t="s">
        <v>1029</v>
      </c>
      <c r="EF83" s="188" t="s">
        <v>3074</v>
      </c>
      <c r="EG83" s="188" t="s">
        <v>1029</v>
      </c>
      <c r="EH83" s="188" t="s">
        <v>1029</v>
      </c>
      <c r="EI83" s="188" t="s">
        <v>3074</v>
      </c>
      <c r="EJ83" s="188" t="s">
        <v>1029</v>
      </c>
      <c r="EK83" s="188" t="s">
        <v>1029</v>
      </c>
      <c r="EL83" s="188" t="s">
        <v>3074</v>
      </c>
      <c r="EM83" s="188" t="s">
        <v>1029</v>
      </c>
      <c r="EN83" s="188" t="s">
        <v>1029</v>
      </c>
      <c r="EO83" s="188" t="s">
        <v>3074</v>
      </c>
      <c r="EP83" s="188" t="s">
        <v>1029</v>
      </c>
      <c r="EQ83" s="188" t="s">
        <v>1029</v>
      </c>
      <c r="ER83" s="188" t="s">
        <v>3074</v>
      </c>
      <c r="ES83" s="188" t="s">
        <v>1029</v>
      </c>
      <c r="ET83" s="188" t="s">
        <v>1029</v>
      </c>
    </row>
    <row r="84" spans="1:150" x14ac:dyDescent="0.3">
      <c r="A84" s="1"/>
      <c r="B84" s="187" t="s">
        <v>3388</v>
      </c>
      <c r="C84" s="187" t="s">
        <v>66</v>
      </c>
      <c r="D84" s="187" t="s">
        <v>188</v>
      </c>
      <c r="E84" s="187" t="s">
        <v>3389</v>
      </c>
      <c r="F84" s="187" t="s">
        <v>3390</v>
      </c>
      <c r="G84" s="188" t="s">
        <v>3074</v>
      </c>
      <c r="H84" s="188" t="s">
        <v>2956</v>
      </c>
      <c r="I84" s="188" t="s">
        <v>2956</v>
      </c>
      <c r="J84" s="188" t="s">
        <v>3074</v>
      </c>
      <c r="K84" s="188" t="s">
        <v>2956</v>
      </c>
      <c r="L84" s="188" t="s">
        <v>2956</v>
      </c>
      <c r="M84" s="188" t="s">
        <v>3074</v>
      </c>
      <c r="N84" s="188" t="s">
        <v>2956</v>
      </c>
      <c r="O84" s="188" t="s">
        <v>2956</v>
      </c>
      <c r="P84" s="188" t="s">
        <v>3074</v>
      </c>
      <c r="Q84" s="188" t="s">
        <v>2956</v>
      </c>
      <c r="R84" s="188" t="s">
        <v>2956</v>
      </c>
      <c r="S84" s="188" t="s">
        <v>3074</v>
      </c>
      <c r="T84" s="188" t="s">
        <v>2956</v>
      </c>
      <c r="U84" s="188" t="s">
        <v>2956</v>
      </c>
      <c r="V84" s="188" t="s">
        <v>3074</v>
      </c>
      <c r="W84" s="188" t="s">
        <v>2956</v>
      </c>
      <c r="X84" s="188" t="s">
        <v>2956</v>
      </c>
      <c r="Y84" s="188" t="s">
        <v>3074</v>
      </c>
      <c r="Z84" s="188" t="s">
        <v>2956</v>
      </c>
      <c r="AA84" s="188" t="s">
        <v>2956</v>
      </c>
      <c r="AB84" s="188" t="s">
        <v>3074</v>
      </c>
      <c r="AC84" s="188" t="s">
        <v>2956</v>
      </c>
      <c r="AD84" s="188" t="s">
        <v>2956</v>
      </c>
      <c r="AE84" s="188" t="s">
        <v>3074</v>
      </c>
      <c r="AF84" s="188" t="s">
        <v>2956</v>
      </c>
      <c r="AG84" s="188" t="s">
        <v>2956</v>
      </c>
      <c r="AH84" s="188" t="s">
        <v>3074</v>
      </c>
      <c r="AI84" s="188" t="s">
        <v>2956</v>
      </c>
      <c r="AJ84" s="188" t="s">
        <v>2956</v>
      </c>
      <c r="AK84" s="188" t="s">
        <v>3074</v>
      </c>
      <c r="AL84" s="188" t="s">
        <v>2956</v>
      </c>
      <c r="AM84" s="188" t="s">
        <v>2956</v>
      </c>
      <c r="AN84" s="188" t="s">
        <v>3074</v>
      </c>
      <c r="AO84" s="188" t="s">
        <v>2956</v>
      </c>
      <c r="AP84" s="188" t="s">
        <v>2956</v>
      </c>
      <c r="AQ84" s="188" t="s">
        <v>3074</v>
      </c>
      <c r="AR84" s="188" t="s">
        <v>2956</v>
      </c>
      <c r="AS84" s="188" t="s">
        <v>2956</v>
      </c>
      <c r="AT84" s="188" t="s">
        <v>3074</v>
      </c>
      <c r="AU84" s="188" t="s">
        <v>2956</v>
      </c>
      <c r="AV84" s="188" t="s">
        <v>2956</v>
      </c>
      <c r="AW84" s="188" t="s">
        <v>3074</v>
      </c>
      <c r="AX84" s="188" t="s">
        <v>2956</v>
      </c>
      <c r="AY84" s="188" t="s">
        <v>2956</v>
      </c>
      <c r="AZ84" s="188" t="s">
        <v>3074</v>
      </c>
      <c r="BA84" s="188" t="s">
        <v>2956</v>
      </c>
      <c r="BB84" s="188" t="s">
        <v>2956</v>
      </c>
      <c r="BC84" s="188" t="s">
        <v>3074</v>
      </c>
      <c r="BD84" s="188" t="s">
        <v>2956</v>
      </c>
      <c r="BE84" s="188" t="s">
        <v>2956</v>
      </c>
      <c r="BF84" s="188" t="s">
        <v>3074</v>
      </c>
      <c r="BG84" s="188" t="s">
        <v>2956</v>
      </c>
      <c r="BH84" s="188" t="s">
        <v>2956</v>
      </c>
      <c r="BI84" s="188" t="s">
        <v>3074</v>
      </c>
      <c r="BJ84" s="188" t="s">
        <v>2956</v>
      </c>
      <c r="BK84" s="188" t="s">
        <v>2956</v>
      </c>
      <c r="BL84" s="188" t="s">
        <v>3074</v>
      </c>
      <c r="BM84" s="188" t="s">
        <v>2956</v>
      </c>
      <c r="BN84" s="188" t="s">
        <v>2956</v>
      </c>
      <c r="BO84" s="188" t="s">
        <v>3074</v>
      </c>
      <c r="BP84" s="188" t="s">
        <v>2956</v>
      </c>
      <c r="BQ84" s="188" t="s">
        <v>2956</v>
      </c>
      <c r="BR84" s="188" t="s">
        <v>3074</v>
      </c>
      <c r="BS84" s="188" t="s">
        <v>2956</v>
      </c>
      <c r="BT84" s="188" t="s">
        <v>2956</v>
      </c>
      <c r="BU84" s="188" t="s">
        <v>3074</v>
      </c>
      <c r="BV84" s="188" t="s">
        <v>2956</v>
      </c>
      <c r="BW84" s="188" t="s">
        <v>2956</v>
      </c>
      <c r="BX84" s="188" t="s">
        <v>3074</v>
      </c>
      <c r="BY84" s="188" t="s">
        <v>2956</v>
      </c>
      <c r="BZ84" s="188" t="s">
        <v>2956</v>
      </c>
      <c r="CA84" s="188" t="s">
        <v>3074</v>
      </c>
      <c r="CB84" s="188" t="s">
        <v>2956</v>
      </c>
      <c r="CC84" s="188" t="s">
        <v>2956</v>
      </c>
      <c r="CD84" s="188" t="s">
        <v>3074</v>
      </c>
      <c r="CE84" s="188" t="s">
        <v>2956</v>
      </c>
      <c r="CF84" s="188" t="s">
        <v>2956</v>
      </c>
      <c r="CG84" s="188" t="s">
        <v>3074</v>
      </c>
      <c r="CH84" s="188" t="s">
        <v>2956</v>
      </c>
      <c r="CI84" s="188" t="s">
        <v>2956</v>
      </c>
      <c r="CJ84" s="188" t="s">
        <v>3074</v>
      </c>
      <c r="CK84" s="188" t="s">
        <v>2956</v>
      </c>
      <c r="CL84" s="188" t="s">
        <v>2956</v>
      </c>
      <c r="CM84" s="188" t="s">
        <v>3074</v>
      </c>
      <c r="CN84" s="188" t="s">
        <v>2956</v>
      </c>
      <c r="CO84" s="188" t="s">
        <v>2956</v>
      </c>
      <c r="CP84" s="188" t="s">
        <v>3074</v>
      </c>
      <c r="CQ84" s="188" t="s">
        <v>2956</v>
      </c>
      <c r="CR84" s="188" t="s">
        <v>2956</v>
      </c>
      <c r="CS84" s="188" t="s">
        <v>3074</v>
      </c>
      <c r="CT84" s="188" t="s">
        <v>2956</v>
      </c>
      <c r="CU84" s="188" t="s">
        <v>2956</v>
      </c>
      <c r="CV84" s="188" t="s">
        <v>3074</v>
      </c>
      <c r="CW84" s="188" t="s">
        <v>2956</v>
      </c>
      <c r="CX84" s="188" t="s">
        <v>2956</v>
      </c>
      <c r="CY84" s="188" t="s">
        <v>3074</v>
      </c>
      <c r="CZ84" s="188" t="s">
        <v>2956</v>
      </c>
      <c r="DA84" s="188" t="s">
        <v>2956</v>
      </c>
      <c r="DB84" s="188" t="s">
        <v>3074</v>
      </c>
      <c r="DC84" s="188" t="s">
        <v>2956</v>
      </c>
      <c r="DD84" s="188" t="s">
        <v>2956</v>
      </c>
      <c r="DE84" s="188" t="s">
        <v>3074</v>
      </c>
      <c r="DF84" s="188" t="s">
        <v>2956</v>
      </c>
      <c r="DG84" s="188" t="s">
        <v>2956</v>
      </c>
      <c r="DH84" s="188" t="s">
        <v>3074</v>
      </c>
      <c r="DI84" s="188" t="s">
        <v>2956</v>
      </c>
      <c r="DJ84" s="188" t="s">
        <v>2956</v>
      </c>
      <c r="DK84" s="188" t="s">
        <v>3074</v>
      </c>
      <c r="DL84" s="188" t="s">
        <v>2956</v>
      </c>
      <c r="DM84" s="188" t="s">
        <v>2956</v>
      </c>
      <c r="DN84" s="188" t="s">
        <v>3074</v>
      </c>
      <c r="DO84" s="188" t="s">
        <v>2956</v>
      </c>
      <c r="DP84" s="188" t="s">
        <v>2956</v>
      </c>
      <c r="DQ84" s="188" t="s">
        <v>3074</v>
      </c>
      <c r="DR84" s="188" t="s">
        <v>2956</v>
      </c>
      <c r="DS84" s="188" t="s">
        <v>2956</v>
      </c>
      <c r="DT84" s="188" t="s">
        <v>3074</v>
      </c>
      <c r="DU84" s="188" t="s">
        <v>2956</v>
      </c>
      <c r="DV84" s="188" t="s">
        <v>2956</v>
      </c>
      <c r="DW84" s="188" t="s">
        <v>3074</v>
      </c>
      <c r="DX84" s="188" t="s">
        <v>2956</v>
      </c>
      <c r="DY84" s="188" t="s">
        <v>2956</v>
      </c>
      <c r="DZ84" s="188" t="s">
        <v>3074</v>
      </c>
      <c r="EA84" s="188" t="s">
        <v>2956</v>
      </c>
      <c r="EB84" s="188" t="s">
        <v>2956</v>
      </c>
      <c r="EC84" s="188" t="s">
        <v>3074</v>
      </c>
      <c r="ED84" s="188" t="s">
        <v>2956</v>
      </c>
      <c r="EE84" s="188" t="s">
        <v>2956</v>
      </c>
      <c r="EF84" s="188" t="s">
        <v>3074</v>
      </c>
      <c r="EG84" s="188" t="s">
        <v>2956</v>
      </c>
      <c r="EH84" s="188" t="s">
        <v>2956</v>
      </c>
      <c r="EI84" s="188" t="s">
        <v>3074</v>
      </c>
      <c r="EJ84" s="188" t="s">
        <v>2956</v>
      </c>
      <c r="EK84" s="188" t="s">
        <v>2956</v>
      </c>
      <c r="EL84" s="188" t="s">
        <v>3074</v>
      </c>
      <c r="EM84" s="188" t="s">
        <v>2956</v>
      </c>
      <c r="EN84" s="188" t="s">
        <v>2956</v>
      </c>
      <c r="EO84" s="188" t="s">
        <v>3074</v>
      </c>
      <c r="EP84" s="188" t="s">
        <v>2956</v>
      </c>
      <c r="EQ84" s="188" t="s">
        <v>2956</v>
      </c>
      <c r="ER84" s="188" t="s">
        <v>3074</v>
      </c>
      <c r="ES84" s="188" t="s">
        <v>2956</v>
      </c>
      <c r="ET84" s="188" t="s">
        <v>2956</v>
      </c>
    </row>
    <row r="85" spans="1:150" x14ac:dyDescent="0.3">
      <c r="A85" s="1"/>
      <c r="B85" s="186" t="s">
        <v>3391</v>
      </c>
      <c r="C85" s="186" t="s">
        <v>92</v>
      </c>
      <c r="D85" s="186" t="s">
        <v>198</v>
      </c>
      <c r="E85" s="186" t="s">
        <v>3392</v>
      </c>
      <c r="F85" s="186" t="s">
        <v>3393</v>
      </c>
      <c r="G85" s="186" t="s">
        <v>3074</v>
      </c>
      <c r="H85" s="186" t="s">
        <v>2956</v>
      </c>
      <c r="I85" s="186" t="s">
        <v>2956</v>
      </c>
      <c r="J85" s="186" t="s">
        <v>3074</v>
      </c>
      <c r="K85" s="186" t="s">
        <v>2956</v>
      </c>
      <c r="L85" s="186" t="s">
        <v>2956</v>
      </c>
      <c r="M85" s="186" t="s">
        <v>3074</v>
      </c>
      <c r="N85" s="186" t="s">
        <v>2956</v>
      </c>
      <c r="O85" s="186" t="s">
        <v>2956</v>
      </c>
      <c r="P85" s="186" t="s">
        <v>3074</v>
      </c>
      <c r="Q85" s="186" t="s">
        <v>2956</v>
      </c>
      <c r="R85" s="186" t="s">
        <v>2956</v>
      </c>
      <c r="S85" s="186" t="s">
        <v>3074</v>
      </c>
      <c r="T85" s="186" t="s">
        <v>2956</v>
      </c>
      <c r="U85" s="186" t="s">
        <v>2956</v>
      </c>
      <c r="V85" s="186" t="s">
        <v>3074</v>
      </c>
      <c r="W85" s="186" t="s">
        <v>2956</v>
      </c>
      <c r="X85" s="186" t="s">
        <v>2956</v>
      </c>
      <c r="Y85" s="186" t="s">
        <v>3074</v>
      </c>
      <c r="Z85" s="186" t="s">
        <v>2956</v>
      </c>
      <c r="AA85" s="186" t="s">
        <v>2956</v>
      </c>
      <c r="AB85" s="186" t="s">
        <v>3074</v>
      </c>
      <c r="AC85" s="186" t="s">
        <v>2956</v>
      </c>
      <c r="AD85" s="186" t="s">
        <v>2956</v>
      </c>
      <c r="AE85" s="186" t="s">
        <v>3074</v>
      </c>
      <c r="AF85" s="186" t="s">
        <v>2956</v>
      </c>
      <c r="AG85" s="186" t="s">
        <v>2956</v>
      </c>
      <c r="AH85" s="186" t="s">
        <v>3074</v>
      </c>
      <c r="AI85" s="186" t="s">
        <v>2956</v>
      </c>
      <c r="AJ85" s="186" t="s">
        <v>2956</v>
      </c>
      <c r="AK85" s="186" t="s">
        <v>3074</v>
      </c>
      <c r="AL85" s="186" t="s">
        <v>2956</v>
      </c>
      <c r="AM85" s="186" t="s">
        <v>2956</v>
      </c>
      <c r="AN85" s="186" t="s">
        <v>3074</v>
      </c>
      <c r="AO85" s="186" t="s">
        <v>2956</v>
      </c>
      <c r="AP85" s="186" t="s">
        <v>2956</v>
      </c>
      <c r="AQ85" s="186" t="s">
        <v>3074</v>
      </c>
      <c r="AR85" s="186" t="s">
        <v>2956</v>
      </c>
      <c r="AS85" s="186" t="s">
        <v>2956</v>
      </c>
      <c r="AT85" s="186" t="s">
        <v>3074</v>
      </c>
      <c r="AU85" s="186" t="s">
        <v>2956</v>
      </c>
      <c r="AV85" s="186" t="s">
        <v>2956</v>
      </c>
      <c r="AW85" s="186" t="s">
        <v>3074</v>
      </c>
      <c r="AX85" s="186" t="s">
        <v>2956</v>
      </c>
      <c r="AY85" s="186" t="s">
        <v>2956</v>
      </c>
      <c r="AZ85" s="186" t="s">
        <v>3074</v>
      </c>
      <c r="BA85" s="186" t="s">
        <v>2956</v>
      </c>
      <c r="BB85" s="186" t="s">
        <v>2956</v>
      </c>
      <c r="BC85" s="186" t="s">
        <v>3074</v>
      </c>
      <c r="BD85" s="186" t="s">
        <v>2956</v>
      </c>
      <c r="BE85" s="186" t="s">
        <v>2956</v>
      </c>
      <c r="BF85" s="186" t="s">
        <v>3074</v>
      </c>
      <c r="BG85" s="186" t="s">
        <v>2956</v>
      </c>
      <c r="BH85" s="186" t="s">
        <v>2956</v>
      </c>
      <c r="BI85" s="186" t="s">
        <v>3074</v>
      </c>
      <c r="BJ85" s="186" t="s">
        <v>2956</v>
      </c>
      <c r="BK85" s="186" t="s">
        <v>2956</v>
      </c>
      <c r="BL85" s="186" t="s">
        <v>3074</v>
      </c>
      <c r="BM85" s="186" t="s">
        <v>2956</v>
      </c>
      <c r="BN85" s="186" t="s">
        <v>2956</v>
      </c>
      <c r="BO85" s="186" t="s">
        <v>3074</v>
      </c>
      <c r="BP85" s="186" t="s">
        <v>2956</v>
      </c>
      <c r="BQ85" s="186" t="s">
        <v>2956</v>
      </c>
      <c r="BR85" s="186" t="s">
        <v>3074</v>
      </c>
      <c r="BS85" s="186" t="s">
        <v>2956</v>
      </c>
      <c r="BT85" s="186" t="s">
        <v>2956</v>
      </c>
      <c r="BU85" s="186" t="s">
        <v>3074</v>
      </c>
      <c r="BV85" s="186" t="s">
        <v>2956</v>
      </c>
      <c r="BW85" s="186" t="s">
        <v>2956</v>
      </c>
      <c r="BX85" s="186" t="s">
        <v>3074</v>
      </c>
      <c r="BY85" s="186" t="s">
        <v>2956</v>
      </c>
      <c r="BZ85" s="186" t="s">
        <v>2956</v>
      </c>
      <c r="CA85" s="186" t="s">
        <v>3074</v>
      </c>
      <c r="CB85" s="186" t="s">
        <v>2956</v>
      </c>
      <c r="CC85" s="186" t="s">
        <v>2956</v>
      </c>
      <c r="CD85" s="186" t="s">
        <v>3074</v>
      </c>
      <c r="CE85" s="186" t="s">
        <v>2956</v>
      </c>
      <c r="CF85" s="186" t="s">
        <v>2956</v>
      </c>
      <c r="CG85" s="186" t="s">
        <v>3074</v>
      </c>
      <c r="CH85" s="186" t="s">
        <v>2956</v>
      </c>
      <c r="CI85" s="186" t="s">
        <v>2956</v>
      </c>
      <c r="CJ85" s="186" t="s">
        <v>3074</v>
      </c>
      <c r="CK85" s="186" t="s">
        <v>2956</v>
      </c>
      <c r="CL85" s="186" t="s">
        <v>2956</v>
      </c>
      <c r="CM85" s="186" t="s">
        <v>3074</v>
      </c>
      <c r="CN85" s="186" t="s">
        <v>2956</v>
      </c>
      <c r="CO85" s="186" t="s">
        <v>2956</v>
      </c>
      <c r="CP85" s="186" t="s">
        <v>3074</v>
      </c>
      <c r="CQ85" s="186" t="s">
        <v>2956</v>
      </c>
      <c r="CR85" s="186" t="s">
        <v>2956</v>
      </c>
      <c r="CS85" s="186" t="s">
        <v>3074</v>
      </c>
      <c r="CT85" s="186" t="s">
        <v>2956</v>
      </c>
      <c r="CU85" s="186" t="s">
        <v>2956</v>
      </c>
      <c r="CV85" s="186" t="s">
        <v>3074</v>
      </c>
      <c r="CW85" s="186" t="s">
        <v>2956</v>
      </c>
      <c r="CX85" s="186" t="s">
        <v>2956</v>
      </c>
      <c r="CY85" s="186" t="s">
        <v>3074</v>
      </c>
      <c r="CZ85" s="186" t="s">
        <v>2956</v>
      </c>
      <c r="DA85" s="186" t="s">
        <v>2956</v>
      </c>
      <c r="DB85" s="186" t="s">
        <v>3074</v>
      </c>
      <c r="DC85" s="186" t="s">
        <v>2956</v>
      </c>
      <c r="DD85" s="186" t="s">
        <v>2956</v>
      </c>
      <c r="DE85" s="186" t="s">
        <v>3074</v>
      </c>
      <c r="DF85" s="186" t="s">
        <v>2956</v>
      </c>
      <c r="DG85" s="186" t="s">
        <v>2956</v>
      </c>
      <c r="DH85" s="186" t="s">
        <v>3074</v>
      </c>
      <c r="DI85" s="186" t="s">
        <v>2956</v>
      </c>
      <c r="DJ85" s="186" t="s">
        <v>2956</v>
      </c>
      <c r="DK85" s="186" t="s">
        <v>3074</v>
      </c>
      <c r="DL85" s="186" t="s">
        <v>2956</v>
      </c>
      <c r="DM85" s="186" t="s">
        <v>2956</v>
      </c>
      <c r="DN85" s="186" t="s">
        <v>3074</v>
      </c>
      <c r="DO85" s="186" t="s">
        <v>2956</v>
      </c>
      <c r="DP85" s="186" t="s">
        <v>2956</v>
      </c>
      <c r="DQ85" s="186" t="s">
        <v>3074</v>
      </c>
      <c r="DR85" s="186" t="s">
        <v>2956</v>
      </c>
      <c r="DS85" s="186" t="s">
        <v>2956</v>
      </c>
      <c r="DT85" s="186" t="s">
        <v>3074</v>
      </c>
      <c r="DU85" s="186" t="s">
        <v>2956</v>
      </c>
      <c r="DV85" s="186" t="s">
        <v>2956</v>
      </c>
      <c r="DW85" s="186" t="s">
        <v>3074</v>
      </c>
      <c r="DX85" s="186" t="s">
        <v>2956</v>
      </c>
      <c r="DY85" s="186" t="s">
        <v>2956</v>
      </c>
      <c r="DZ85" s="186" t="s">
        <v>3074</v>
      </c>
      <c r="EA85" s="186" t="s">
        <v>2956</v>
      </c>
      <c r="EB85" s="186" t="s">
        <v>2956</v>
      </c>
      <c r="EC85" s="186" t="s">
        <v>3074</v>
      </c>
      <c r="ED85" s="186" t="s">
        <v>2956</v>
      </c>
      <c r="EE85" s="186" t="s">
        <v>2956</v>
      </c>
      <c r="EF85" s="186" t="s">
        <v>3074</v>
      </c>
      <c r="EG85" s="186" t="s">
        <v>2956</v>
      </c>
      <c r="EH85" s="186" t="s">
        <v>2956</v>
      </c>
      <c r="EI85" s="186" t="s">
        <v>3074</v>
      </c>
      <c r="EJ85" s="186" t="s">
        <v>2956</v>
      </c>
      <c r="EK85" s="186" t="s">
        <v>2956</v>
      </c>
      <c r="EL85" s="186" t="s">
        <v>3074</v>
      </c>
      <c r="EM85" s="186" t="s">
        <v>2956</v>
      </c>
      <c r="EN85" s="186" t="s">
        <v>2956</v>
      </c>
      <c r="EO85" s="186" t="s">
        <v>3074</v>
      </c>
      <c r="EP85" s="186" t="s">
        <v>2956</v>
      </c>
      <c r="EQ85" s="186" t="s">
        <v>2956</v>
      </c>
      <c r="ER85" s="186" t="s">
        <v>3074</v>
      </c>
      <c r="ES85" s="186" t="s">
        <v>2956</v>
      </c>
      <c r="ET85" s="186" t="s">
        <v>2956</v>
      </c>
    </row>
    <row r="86" spans="1:150" x14ac:dyDescent="0.3">
      <c r="A86" s="1"/>
      <c r="B86" s="187" t="s">
        <v>3394</v>
      </c>
      <c r="C86" s="187" t="s">
        <v>92</v>
      </c>
      <c r="D86" s="187" t="s">
        <v>198</v>
      </c>
      <c r="E86" s="187" t="s">
        <v>3395</v>
      </c>
      <c r="F86" s="187" t="s">
        <v>3396</v>
      </c>
      <c r="G86" s="188" t="s">
        <v>3074</v>
      </c>
      <c r="H86" s="188" t="s">
        <v>2956</v>
      </c>
      <c r="I86" s="188" t="s">
        <v>2956</v>
      </c>
      <c r="J86" s="188" t="s">
        <v>3074</v>
      </c>
      <c r="K86" s="188" t="s">
        <v>2956</v>
      </c>
      <c r="L86" s="188" t="s">
        <v>2956</v>
      </c>
      <c r="M86" s="188" t="s">
        <v>3074</v>
      </c>
      <c r="N86" s="188" t="s">
        <v>2956</v>
      </c>
      <c r="O86" s="188" t="s">
        <v>2956</v>
      </c>
      <c r="P86" s="188" t="s">
        <v>3074</v>
      </c>
      <c r="Q86" s="188" t="s">
        <v>2956</v>
      </c>
      <c r="R86" s="188" t="s">
        <v>2956</v>
      </c>
      <c r="S86" s="188" t="s">
        <v>3074</v>
      </c>
      <c r="T86" s="188" t="s">
        <v>2956</v>
      </c>
      <c r="U86" s="188" t="s">
        <v>2956</v>
      </c>
      <c r="V86" s="188" t="s">
        <v>3074</v>
      </c>
      <c r="W86" s="188" t="s">
        <v>2956</v>
      </c>
      <c r="X86" s="188" t="s">
        <v>2956</v>
      </c>
      <c r="Y86" s="188" t="s">
        <v>3074</v>
      </c>
      <c r="Z86" s="188" t="s">
        <v>2956</v>
      </c>
      <c r="AA86" s="188" t="s">
        <v>2956</v>
      </c>
      <c r="AB86" s="188" t="s">
        <v>3074</v>
      </c>
      <c r="AC86" s="188" t="s">
        <v>2956</v>
      </c>
      <c r="AD86" s="188" t="s">
        <v>2956</v>
      </c>
      <c r="AE86" s="188" t="s">
        <v>3074</v>
      </c>
      <c r="AF86" s="188" t="s">
        <v>2956</v>
      </c>
      <c r="AG86" s="188" t="s">
        <v>2956</v>
      </c>
      <c r="AH86" s="188" t="s">
        <v>3074</v>
      </c>
      <c r="AI86" s="188" t="s">
        <v>2956</v>
      </c>
      <c r="AJ86" s="188" t="s">
        <v>2956</v>
      </c>
      <c r="AK86" s="188" t="s">
        <v>3074</v>
      </c>
      <c r="AL86" s="188" t="s">
        <v>2956</v>
      </c>
      <c r="AM86" s="188" t="s">
        <v>2956</v>
      </c>
      <c r="AN86" s="188" t="s">
        <v>3074</v>
      </c>
      <c r="AO86" s="188" t="s">
        <v>2956</v>
      </c>
      <c r="AP86" s="188" t="s">
        <v>2956</v>
      </c>
      <c r="AQ86" s="188" t="s">
        <v>3074</v>
      </c>
      <c r="AR86" s="188" t="s">
        <v>2956</v>
      </c>
      <c r="AS86" s="188" t="s">
        <v>2956</v>
      </c>
      <c r="AT86" s="188" t="s">
        <v>3074</v>
      </c>
      <c r="AU86" s="188" t="s">
        <v>2956</v>
      </c>
      <c r="AV86" s="188" t="s">
        <v>2956</v>
      </c>
      <c r="AW86" s="188" t="s">
        <v>3074</v>
      </c>
      <c r="AX86" s="188" t="s">
        <v>2956</v>
      </c>
      <c r="AY86" s="188" t="s">
        <v>2956</v>
      </c>
      <c r="AZ86" s="188" t="s">
        <v>3074</v>
      </c>
      <c r="BA86" s="188" t="s">
        <v>2956</v>
      </c>
      <c r="BB86" s="188" t="s">
        <v>2956</v>
      </c>
      <c r="BC86" s="188" t="s">
        <v>3074</v>
      </c>
      <c r="BD86" s="188" t="s">
        <v>2956</v>
      </c>
      <c r="BE86" s="188" t="s">
        <v>2956</v>
      </c>
      <c r="BF86" s="188" t="s">
        <v>3074</v>
      </c>
      <c r="BG86" s="188" t="s">
        <v>2956</v>
      </c>
      <c r="BH86" s="188" t="s">
        <v>2956</v>
      </c>
      <c r="BI86" s="188" t="s">
        <v>3074</v>
      </c>
      <c r="BJ86" s="188" t="s">
        <v>2956</v>
      </c>
      <c r="BK86" s="188" t="s">
        <v>2956</v>
      </c>
      <c r="BL86" s="188" t="s">
        <v>3074</v>
      </c>
      <c r="BM86" s="188" t="s">
        <v>2956</v>
      </c>
      <c r="BN86" s="188" t="s">
        <v>2956</v>
      </c>
      <c r="BO86" s="188" t="s">
        <v>3074</v>
      </c>
      <c r="BP86" s="188" t="s">
        <v>2956</v>
      </c>
      <c r="BQ86" s="188" t="s">
        <v>2956</v>
      </c>
      <c r="BR86" s="188" t="s">
        <v>3074</v>
      </c>
      <c r="BS86" s="188" t="s">
        <v>2956</v>
      </c>
      <c r="BT86" s="188" t="s">
        <v>2956</v>
      </c>
      <c r="BU86" s="188" t="s">
        <v>3074</v>
      </c>
      <c r="BV86" s="188" t="s">
        <v>2956</v>
      </c>
      <c r="BW86" s="188" t="s">
        <v>2956</v>
      </c>
      <c r="BX86" s="188" t="s">
        <v>3074</v>
      </c>
      <c r="BY86" s="188" t="s">
        <v>2956</v>
      </c>
      <c r="BZ86" s="188" t="s">
        <v>2956</v>
      </c>
      <c r="CA86" s="188" t="s">
        <v>3074</v>
      </c>
      <c r="CB86" s="188" t="s">
        <v>2956</v>
      </c>
      <c r="CC86" s="188" t="s">
        <v>2956</v>
      </c>
      <c r="CD86" s="188" t="s">
        <v>3074</v>
      </c>
      <c r="CE86" s="188" t="s">
        <v>2956</v>
      </c>
      <c r="CF86" s="188" t="s">
        <v>2956</v>
      </c>
      <c r="CG86" s="188" t="s">
        <v>3074</v>
      </c>
      <c r="CH86" s="188" t="s">
        <v>2956</v>
      </c>
      <c r="CI86" s="188" t="s">
        <v>2956</v>
      </c>
      <c r="CJ86" s="188" t="s">
        <v>3074</v>
      </c>
      <c r="CK86" s="188" t="s">
        <v>2956</v>
      </c>
      <c r="CL86" s="188" t="s">
        <v>2956</v>
      </c>
      <c r="CM86" s="188" t="s">
        <v>3074</v>
      </c>
      <c r="CN86" s="188" t="s">
        <v>2956</v>
      </c>
      <c r="CO86" s="188" t="s">
        <v>2956</v>
      </c>
      <c r="CP86" s="188" t="s">
        <v>3074</v>
      </c>
      <c r="CQ86" s="188" t="s">
        <v>2956</v>
      </c>
      <c r="CR86" s="188" t="s">
        <v>2956</v>
      </c>
      <c r="CS86" s="188" t="s">
        <v>3074</v>
      </c>
      <c r="CT86" s="188" t="s">
        <v>2956</v>
      </c>
      <c r="CU86" s="188" t="s">
        <v>2956</v>
      </c>
      <c r="CV86" s="188" t="s">
        <v>3074</v>
      </c>
      <c r="CW86" s="188" t="s">
        <v>2956</v>
      </c>
      <c r="CX86" s="188" t="s">
        <v>2956</v>
      </c>
      <c r="CY86" s="188" t="s">
        <v>3074</v>
      </c>
      <c r="CZ86" s="188" t="s">
        <v>2956</v>
      </c>
      <c r="DA86" s="188" t="s">
        <v>2956</v>
      </c>
      <c r="DB86" s="188" t="s">
        <v>3074</v>
      </c>
      <c r="DC86" s="188" t="s">
        <v>2956</v>
      </c>
      <c r="DD86" s="188" t="s">
        <v>2956</v>
      </c>
      <c r="DE86" s="188" t="s">
        <v>3074</v>
      </c>
      <c r="DF86" s="188" t="s">
        <v>2956</v>
      </c>
      <c r="DG86" s="188" t="s">
        <v>2956</v>
      </c>
      <c r="DH86" s="188" t="s">
        <v>3074</v>
      </c>
      <c r="DI86" s="188" t="s">
        <v>2956</v>
      </c>
      <c r="DJ86" s="188" t="s">
        <v>2956</v>
      </c>
      <c r="DK86" s="188" t="s">
        <v>3074</v>
      </c>
      <c r="DL86" s="188" t="s">
        <v>2956</v>
      </c>
      <c r="DM86" s="188" t="s">
        <v>2956</v>
      </c>
      <c r="DN86" s="188" t="s">
        <v>3074</v>
      </c>
      <c r="DO86" s="188" t="s">
        <v>2956</v>
      </c>
      <c r="DP86" s="188" t="s">
        <v>2956</v>
      </c>
      <c r="DQ86" s="188" t="s">
        <v>3074</v>
      </c>
      <c r="DR86" s="188" t="s">
        <v>2956</v>
      </c>
      <c r="DS86" s="188" t="s">
        <v>2956</v>
      </c>
      <c r="DT86" s="188" t="s">
        <v>3074</v>
      </c>
      <c r="DU86" s="188" t="s">
        <v>2956</v>
      </c>
      <c r="DV86" s="188" t="s">
        <v>2956</v>
      </c>
      <c r="DW86" s="188" t="s">
        <v>3074</v>
      </c>
      <c r="DX86" s="188" t="s">
        <v>2956</v>
      </c>
      <c r="DY86" s="188" t="s">
        <v>2956</v>
      </c>
      <c r="DZ86" s="188" t="s">
        <v>3074</v>
      </c>
      <c r="EA86" s="188" t="s">
        <v>2956</v>
      </c>
      <c r="EB86" s="188" t="s">
        <v>2956</v>
      </c>
      <c r="EC86" s="188" t="s">
        <v>3074</v>
      </c>
      <c r="ED86" s="188" t="s">
        <v>2956</v>
      </c>
      <c r="EE86" s="188" t="s">
        <v>2956</v>
      </c>
      <c r="EF86" s="188" t="s">
        <v>3074</v>
      </c>
      <c r="EG86" s="188" t="s">
        <v>2956</v>
      </c>
      <c r="EH86" s="188" t="s">
        <v>2956</v>
      </c>
      <c r="EI86" s="188" t="s">
        <v>3074</v>
      </c>
      <c r="EJ86" s="188" t="s">
        <v>2956</v>
      </c>
      <c r="EK86" s="188" t="s">
        <v>2956</v>
      </c>
      <c r="EL86" s="188" t="s">
        <v>3074</v>
      </c>
      <c r="EM86" s="188" t="s">
        <v>2956</v>
      </c>
      <c r="EN86" s="188" t="s">
        <v>2956</v>
      </c>
      <c r="EO86" s="188" t="s">
        <v>3074</v>
      </c>
      <c r="EP86" s="188" t="s">
        <v>2956</v>
      </c>
      <c r="EQ86" s="188" t="s">
        <v>2956</v>
      </c>
      <c r="ER86" s="188" t="s">
        <v>3074</v>
      </c>
      <c r="ES86" s="188" t="s">
        <v>2956</v>
      </c>
      <c r="ET86" s="188" t="s">
        <v>2956</v>
      </c>
    </row>
    <row r="87" spans="1:150" x14ac:dyDescent="0.3">
      <c r="A87" s="1"/>
      <c r="B87" s="187" t="s">
        <v>3397</v>
      </c>
      <c r="C87" s="187" t="s">
        <v>92</v>
      </c>
      <c r="D87" s="187" t="s">
        <v>198</v>
      </c>
      <c r="E87" s="187" t="s">
        <v>3398</v>
      </c>
      <c r="F87" s="187" t="s">
        <v>3399</v>
      </c>
      <c r="G87" s="188" t="s">
        <v>3074</v>
      </c>
      <c r="H87" s="188" t="s">
        <v>2956</v>
      </c>
      <c r="I87" s="188" t="s">
        <v>2956</v>
      </c>
      <c r="J87" s="188" t="s">
        <v>3074</v>
      </c>
      <c r="K87" s="188" t="s">
        <v>2956</v>
      </c>
      <c r="L87" s="188" t="s">
        <v>2956</v>
      </c>
      <c r="M87" s="188" t="s">
        <v>3074</v>
      </c>
      <c r="N87" s="188" t="s">
        <v>2956</v>
      </c>
      <c r="O87" s="188" t="s">
        <v>2956</v>
      </c>
      <c r="P87" s="188" t="s">
        <v>3074</v>
      </c>
      <c r="Q87" s="188" t="s">
        <v>2956</v>
      </c>
      <c r="R87" s="188" t="s">
        <v>2956</v>
      </c>
      <c r="S87" s="188" t="s">
        <v>3074</v>
      </c>
      <c r="T87" s="188" t="s">
        <v>2956</v>
      </c>
      <c r="U87" s="188" t="s">
        <v>2956</v>
      </c>
      <c r="V87" s="188" t="s">
        <v>3074</v>
      </c>
      <c r="W87" s="188" t="s">
        <v>2956</v>
      </c>
      <c r="X87" s="188" t="s">
        <v>2956</v>
      </c>
      <c r="Y87" s="188" t="s">
        <v>3074</v>
      </c>
      <c r="Z87" s="188" t="s">
        <v>2956</v>
      </c>
      <c r="AA87" s="188" t="s">
        <v>2956</v>
      </c>
      <c r="AB87" s="188" t="s">
        <v>3074</v>
      </c>
      <c r="AC87" s="188" t="s">
        <v>2956</v>
      </c>
      <c r="AD87" s="188" t="s">
        <v>2956</v>
      </c>
      <c r="AE87" s="188" t="s">
        <v>3074</v>
      </c>
      <c r="AF87" s="188" t="s">
        <v>2956</v>
      </c>
      <c r="AG87" s="188" t="s">
        <v>2956</v>
      </c>
      <c r="AH87" s="188" t="s">
        <v>3074</v>
      </c>
      <c r="AI87" s="188" t="s">
        <v>2956</v>
      </c>
      <c r="AJ87" s="188" t="s">
        <v>2956</v>
      </c>
      <c r="AK87" s="188" t="s">
        <v>3074</v>
      </c>
      <c r="AL87" s="188" t="s">
        <v>2956</v>
      </c>
      <c r="AM87" s="188" t="s">
        <v>2956</v>
      </c>
      <c r="AN87" s="188" t="s">
        <v>3074</v>
      </c>
      <c r="AO87" s="188" t="s">
        <v>2956</v>
      </c>
      <c r="AP87" s="188" t="s">
        <v>2956</v>
      </c>
      <c r="AQ87" s="188" t="s">
        <v>3074</v>
      </c>
      <c r="AR87" s="188" t="s">
        <v>2956</v>
      </c>
      <c r="AS87" s="188" t="s">
        <v>2956</v>
      </c>
      <c r="AT87" s="188" t="s">
        <v>3074</v>
      </c>
      <c r="AU87" s="188" t="s">
        <v>2956</v>
      </c>
      <c r="AV87" s="188" t="s">
        <v>2956</v>
      </c>
      <c r="AW87" s="188" t="s">
        <v>3074</v>
      </c>
      <c r="AX87" s="188" t="s">
        <v>2956</v>
      </c>
      <c r="AY87" s="188" t="s">
        <v>2956</v>
      </c>
      <c r="AZ87" s="188" t="s">
        <v>3074</v>
      </c>
      <c r="BA87" s="188" t="s">
        <v>2956</v>
      </c>
      <c r="BB87" s="188" t="s">
        <v>2956</v>
      </c>
      <c r="BC87" s="188" t="s">
        <v>3074</v>
      </c>
      <c r="BD87" s="188" t="s">
        <v>2956</v>
      </c>
      <c r="BE87" s="188" t="s">
        <v>2956</v>
      </c>
      <c r="BF87" s="188" t="s">
        <v>3074</v>
      </c>
      <c r="BG87" s="188" t="s">
        <v>2956</v>
      </c>
      <c r="BH87" s="188" t="s">
        <v>2956</v>
      </c>
      <c r="BI87" s="188" t="s">
        <v>3074</v>
      </c>
      <c r="BJ87" s="188" t="s">
        <v>2956</v>
      </c>
      <c r="BK87" s="188" t="s">
        <v>2956</v>
      </c>
      <c r="BL87" s="188" t="s">
        <v>3074</v>
      </c>
      <c r="BM87" s="188" t="s">
        <v>2956</v>
      </c>
      <c r="BN87" s="188" t="s">
        <v>2956</v>
      </c>
      <c r="BO87" s="188" t="s">
        <v>3074</v>
      </c>
      <c r="BP87" s="188" t="s">
        <v>2956</v>
      </c>
      <c r="BQ87" s="188" t="s">
        <v>2956</v>
      </c>
      <c r="BR87" s="188" t="s">
        <v>3074</v>
      </c>
      <c r="BS87" s="188" t="s">
        <v>2956</v>
      </c>
      <c r="BT87" s="188" t="s">
        <v>2956</v>
      </c>
      <c r="BU87" s="188" t="s">
        <v>3074</v>
      </c>
      <c r="BV87" s="188" t="s">
        <v>2956</v>
      </c>
      <c r="BW87" s="188" t="s">
        <v>2956</v>
      </c>
      <c r="BX87" s="188" t="s">
        <v>3074</v>
      </c>
      <c r="BY87" s="188" t="s">
        <v>2956</v>
      </c>
      <c r="BZ87" s="188" t="s">
        <v>2956</v>
      </c>
      <c r="CA87" s="188" t="s">
        <v>3074</v>
      </c>
      <c r="CB87" s="188" t="s">
        <v>2956</v>
      </c>
      <c r="CC87" s="188" t="s">
        <v>2956</v>
      </c>
      <c r="CD87" s="188" t="s">
        <v>3074</v>
      </c>
      <c r="CE87" s="188" t="s">
        <v>2956</v>
      </c>
      <c r="CF87" s="188" t="s">
        <v>2956</v>
      </c>
      <c r="CG87" s="188" t="s">
        <v>3074</v>
      </c>
      <c r="CH87" s="188" t="s">
        <v>2956</v>
      </c>
      <c r="CI87" s="188" t="s">
        <v>2956</v>
      </c>
      <c r="CJ87" s="188" t="s">
        <v>3074</v>
      </c>
      <c r="CK87" s="188" t="s">
        <v>2956</v>
      </c>
      <c r="CL87" s="188" t="s">
        <v>2956</v>
      </c>
      <c r="CM87" s="188" t="s">
        <v>3074</v>
      </c>
      <c r="CN87" s="188" t="s">
        <v>2956</v>
      </c>
      <c r="CO87" s="188" t="s">
        <v>2956</v>
      </c>
      <c r="CP87" s="188" t="s">
        <v>3074</v>
      </c>
      <c r="CQ87" s="188" t="s">
        <v>2956</v>
      </c>
      <c r="CR87" s="188" t="s">
        <v>2956</v>
      </c>
      <c r="CS87" s="188" t="s">
        <v>3074</v>
      </c>
      <c r="CT87" s="188" t="s">
        <v>2956</v>
      </c>
      <c r="CU87" s="188" t="s">
        <v>2956</v>
      </c>
      <c r="CV87" s="188" t="s">
        <v>3074</v>
      </c>
      <c r="CW87" s="188" t="s">
        <v>2956</v>
      </c>
      <c r="CX87" s="188" t="s">
        <v>2956</v>
      </c>
      <c r="CY87" s="188" t="s">
        <v>3074</v>
      </c>
      <c r="CZ87" s="188" t="s">
        <v>2956</v>
      </c>
      <c r="DA87" s="188" t="s">
        <v>2956</v>
      </c>
      <c r="DB87" s="188" t="s">
        <v>3074</v>
      </c>
      <c r="DC87" s="188" t="s">
        <v>2956</v>
      </c>
      <c r="DD87" s="188" t="s">
        <v>2956</v>
      </c>
      <c r="DE87" s="188" t="s">
        <v>3074</v>
      </c>
      <c r="DF87" s="188" t="s">
        <v>2956</v>
      </c>
      <c r="DG87" s="188" t="s">
        <v>2956</v>
      </c>
      <c r="DH87" s="188" t="s">
        <v>3074</v>
      </c>
      <c r="DI87" s="188" t="s">
        <v>2956</v>
      </c>
      <c r="DJ87" s="188" t="s">
        <v>2956</v>
      </c>
      <c r="DK87" s="188" t="s">
        <v>3074</v>
      </c>
      <c r="DL87" s="188" t="s">
        <v>2956</v>
      </c>
      <c r="DM87" s="188" t="s">
        <v>2956</v>
      </c>
      <c r="DN87" s="188" t="s">
        <v>3074</v>
      </c>
      <c r="DO87" s="188" t="s">
        <v>2956</v>
      </c>
      <c r="DP87" s="188" t="s">
        <v>2956</v>
      </c>
      <c r="DQ87" s="188" t="s">
        <v>3074</v>
      </c>
      <c r="DR87" s="188" t="s">
        <v>2956</v>
      </c>
      <c r="DS87" s="188" t="s">
        <v>2956</v>
      </c>
      <c r="DT87" s="188" t="s">
        <v>3074</v>
      </c>
      <c r="DU87" s="188" t="s">
        <v>2956</v>
      </c>
      <c r="DV87" s="188" t="s">
        <v>2956</v>
      </c>
      <c r="DW87" s="188" t="s">
        <v>3074</v>
      </c>
      <c r="DX87" s="188" t="s">
        <v>2956</v>
      </c>
      <c r="DY87" s="188" t="s">
        <v>2956</v>
      </c>
      <c r="DZ87" s="188" t="s">
        <v>3074</v>
      </c>
      <c r="EA87" s="188" t="s">
        <v>2956</v>
      </c>
      <c r="EB87" s="188" t="s">
        <v>2956</v>
      </c>
      <c r="EC87" s="188" t="s">
        <v>3074</v>
      </c>
      <c r="ED87" s="188" t="s">
        <v>2956</v>
      </c>
      <c r="EE87" s="188" t="s">
        <v>2956</v>
      </c>
      <c r="EF87" s="188" t="s">
        <v>3074</v>
      </c>
      <c r="EG87" s="188" t="s">
        <v>2956</v>
      </c>
      <c r="EH87" s="188" t="s">
        <v>2956</v>
      </c>
      <c r="EI87" s="188" t="s">
        <v>3074</v>
      </c>
      <c r="EJ87" s="188" t="s">
        <v>2956</v>
      </c>
      <c r="EK87" s="188" t="s">
        <v>2956</v>
      </c>
      <c r="EL87" s="188" t="s">
        <v>3074</v>
      </c>
      <c r="EM87" s="188" t="s">
        <v>2956</v>
      </c>
      <c r="EN87" s="188" t="s">
        <v>2956</v>
      </c>
      <c r="EO87" s="188" t="s">
        <v>3074</v>
      </c>
      <c r="EP87" s="188" t="s">
        <v>2956</v>
      </c>
      <c r="EQ87" s="188" t="s">
        <v>2956</v>
      </c>
      <c r="ER87" s="188" t="s">
        <v>3074</v>
      </c>
      <c r="ES87" s="188" t="s">
        <v>2956</v>
      </c>
      <c r="ET87" s="188" t="s">
        <v>2956</v>
      </c>
    </row>
    <row r="88" spans="1:150" x14ac:dyDescent="0.3">
      <c r="A88" s="1"/>
      <c r="B88" s="238" t="s">
        <v>1025</v>
      </c>
      <c r="C88" s="238" t="s">
        <v>1029</v>
      </c>
      <c r="D88" s="238" t="s">
        <v>1029</v>
      </c>
      <c r="E88" s="238" t="s">
        <v>1029</v>
      </c>
      <c r="F88" s="238" t="s">
        <v>1029</v>
      </c>
      <c r="G88" s="1" t="s">
        <v>1029</v>
      </c>
      <c r="H88" s="189" t="s">
        <v>2956</v>
      </c>
      <c r="I88" s="189" t="s">
        <v>2956</v>
      </c>
      <c r="J88" s="1" t="s">
        <v>1029</v>
      </c>
      <c r="K88" s="189" t="s">
        <v>2956</v>
      </c>
      <c r="L88" s="189" t="s">
        <v>2956</v>
      </c>
      <c r="M88" s="1" t="s">
        <v>1029</v>
      </c>
      <c r="N88" s="189" t="s">
        <v>2956</v>
      </c>
      <c r="O88" s="189" t="s">
        <v>2956</v>
      </c>
      <c r="P88" s="1" t="s">
        <v>1029</v>
      </c>
      <c r="Q88" s="189" t="s">
        <v>2956</v>
      </c>
      <c r="R88" s="189" t="s">
        <v>2956</v>
      </c>
      <c r="S88" s="1" t="s">
        <v>1029</v>
      </c>
      <c r="T88" s="189" t="s">
        <v>2956</v>
      </c>
      <c r="U88" s="189" t="s">
        <v>2956</v>
      </c>
      <c r="V88" s="1" t="s">
        <v>1029</v>
      </c>
      <c r="W88" s="189" t="s">
        <v>2956</v>
      </c>
      <c r="X88" s="189" t="s">
        <v>2956</v>
      </c>
      <c r="Y88" s="1" t="s">
        <v>1029</v>
      </c>
      <c r="Z88" s="189" t="s">
        <v>2956</v>
      </c>
      <c r="AA88" s="189" t="s">
        <v>2956</v>
      </c>
      <c r="AB88" s="1" t="s">
        <v>1029</v>
      </c>
      <c r="AC88" s="189" t="s">
        <v>2956</v>
      </c>
      <c r="AD88" s="189" t="s">
        <v>2956</v>
      </c>
      <c r="AE88" s="1" t="s">
        <v>1029</v>
      </c>
      <c r="AF88" s="189" t="s">
        <v>2956</v>
      </c>
      <c r="AG88" s="189" t="s">
        <v>2956</v>
      </c>
      <c r="AH88" s="1" t="s">
        <v>1029</v>
      </c>
      <c r="AI88" s="189" t="s">
        <v>2956</v>
      </c>
      <c r="AJ88" s="189" t="s">
        <v>2956</v>
      </c>
      <c r="AK88" s="1" t="s">
        <v>1029</v>
      </c>
      <c r="AL88" s="189" t="s">
        <v>2956</v>
      </c>
      <c r="AM88" s="189" t="s">
        <v>2956</v>
      </c>
      <c r="AN88" s="1" t="s">
        <v>1029</v>
      </c>
      <c r="AO88" s="189" t="s">
        <v>2956</v>
      </c>
      <c r="AP88" s="189" t="s">
        <v>2956</v>
      </c>
      <c r="AQ88" s="1" t="s">
        <v>1029</v>
      </c>
      <c r="AR88" s="189" t="s">
        <v>2956</v>
      </c>
      <c r="AS88" s="189" t="s">
        <v>2956</v>
      </c>
      <c r="AT88" s="1" t="s">
        <v>1029</v>
      </c>
      <c r="AU88" s="189" t="s">
        <v>2956</v>
      </c>
      <c r="AV88" s="189" t="s">
        <v>2956</v>
      </c>
      <c r="AW88" s="1" t="s">
        <v>1029</v>
      </c>
      <c r="AX88" s="189" t="s">
        <v>2956</v>
      </c>
      <c r="AY88" s="189" t="s">
        <v>2956</v>
      </c>
      <c r="AZ88" s="1" t="s">
        <v>1029</v>
      </c>
      <c r="BA88" s="189" t="s">
        <v>2956</v>
      </c>
      <c r="BB88" s="189" t="s">
        <v>2956</v>
      </c>
      <c r="BC88" s="1" t="s">
        <v>1029</v>
      </c>
      <c r="BD88" s="189" t="s">
        <v>2956</v>
      </c>
      <c r="BE88" s="189" t="s">
        <v>2956</v>
      </c>
      <c r="BF88" s="1" t="s">
        <v>1029</v>
      </c>
      <c r="BG88" s="189" t="s">
        <v>2956</v>
      </c>
      <c r="BH88" s="189" t="s">
        <v>2956</v>
      </c>
      <c r="BI88" s="1" t="s">
        <v>1029</v>
      </c>
      <c r="BJ88" s="189" t="s">
        <v>2956</v>
      </c>
      <c r="BK88" s="189" t="s">
        <v>2956</v>
      </c>
      <c r="BL88" s="1" t="s">
        <v>1029</v>
      </c>
      <c r="BM88" s="189" t="s">
        <v>2956</v>
      </c>
      <c r="BN88" s="189" t="s">
        <v>2956</v>
      </c>
      <c r="BO88" s="1" t="s">
        <v>1029</v>
      </c>
      <c r="BP88" s="189" t="s">
        <v>2956</v>
      </c>
      <c r="BQ88" s="189" t="s">
        <v>2956</v>
      </c>
      <c r="BR88" s="1" t="s">
        <v>1029</v>
      </c>
      <c r="BS88" s="189" t="s">
        <v>2956</v>
      </c>
      <c r="BT88" s="189" t="s">
        <v>2956</v>
      </c>
      <c r="BU88" s="1" t="s">
        <v>1029</v>
      </c>
      <c r="BV88" s="189" t="s">
        <v>2956</v>
      </c>
      <c r="BW88" s="189" t="s">
        <v>2956</v>
      </c>
      <c r="BX88" s="1" t="s">
        <v>1029</v>
      </c>
      <c r="BY88" s="189" t="s">
        <v>2956</v>
      </c>
      <c r="BZ88" s="189" t="s">
        <v>2956</v>
      </c>
      <c r="CA88" s="1" t="s">
        <v>1029</v>
      </c>
      <c r="CB88" s="189" t="s">
        <v>2956</v>
      </c>
      <c r="CC88" s="189" t="s">
        <v>2956</v>
      </c>
      <c r="CD88" s="1" t="s">
        <v>1029</v>
      </c>
      <c r="CE88" s="189" t="s">
        <v>2956</v>
      </c>
      <c r="CF88" s="189" t="s">
        <v>2956</v>
      </c>
      <c r="CG88" s="1" t="s">
        <v>1029</v>
      </c>
      <c r="CH88" s="189" t="s">
        <v>2956</v>
      </c>
      <c r="CI88" s="189" t="s">
        <v>2956</v>
      </c>
      <c r="CJ88" s="1" t="s">
        <v>1029</v>
      </c>
      <c r="CK88" s="189" t="s">
        <v>2956</v>
      </c>
      <c r="CL88" s="189" t="s">
        <v>2956</v>
      </c>
      <c r="CM88" s="1" t="s">
        <v>1029</v>
      </c>
      <c r="CN88" s="189" t="s">
        <v>2956</v>
      </c>
      <c r="CO88" s="189" t="s">
        <v>2956</v>
      </c>
      <c r="CP88" s="1" t="s">
        <v>1029</v>
      </c>
      <c r="CQ88" s="189" t="s">
        <v>2956</v>
      </c>
      <c r="CR88" s="189" t="s">
        <v>2956</v>
      </c>
      <c r="CS88" s="1" t="s">
        <v>1029</v>
      </c>
      <c r="CT88" s="189" t="s">
        <v>2956</v>
      </c>
      <c r="CU88" s="189" t="s">
        <v>2956</v>
      </c>
      <c r="CV88" s="1" t="s">
        <v>1029</v>
      </c>
      <c r="CW88" s="189" t="s">
        <v>2956</v>
      </c>
      <c r="CX88" s="189" t="s">
        <v>2956</v>
      </c>
      <c r="CY88" s="1" t="s">
        <v>1029</v>
      </c>
      <c r="CZ88" s="189" t="s">
        <v>2956</v>
      </c>
      <c r="DA88" s="189" t="s">
        <v>2956</v>
      </c>
      <c r="DB88" s="1" t="s">
        <v>1029</v>
      </c>
      <c r="DC88" s="189" t="s">
        <v>2956</v>
      </c>
      <c r="DD88" s="189" t="s">
        <v>2956</v>
      </c>
      <c r="DE88" s="1" t="s">
        <v>1029</v>
      </c>
      <c r="DF88" s="189" t="s">
        <v>2956</v>
      </c>
      <c r="DG88" s="189" t="s">
        <v>2956</v>
      </c>
      <c r="DH88" s="1" t="s">
        <v>1029</v>
      </c>
      <c r="DI88" s="189" t="s">
        <v>2956</v>
      </c>
      <c r="DJ88" s="189" t="s">
        <v>2956</v>
      </c>
      <c r="DK88" s="1" t="s">
        <v>1029</v>
      </c>
      <c r="DL88" s="189" t="s">
        <v>2956</v>
      </c>
      <c r="DM88" s="189" t="s">
        <v>2956</v>
      </c>
      <c r="DN88" s="1" t="s">
        <v>1029</v>
      </c>
      <c r="DO88" s="189" t="s">
        <v>2956</v>
      </c>
      <c r="DP88" s="189" t="s">
        <v>2956</v>
      </c>
      <c r="DQ88" s="1" t="s">
        <v>1029</v>
      </c>
      <c r="DR88" s="189" t="s">
        <v>2956</v>
      </c>
      <c r="DS88" s="189" t="s">
        <v>2956</v>
      </c>
      <c r="DT88" s="1" t="s">
        <v>1029</v>
      </c>
      <c r="DU88" s="189" t="s">
        <v>2956</v>
      </c>
      <c r="DV88" s="189" t="s">
        <v>2956</v>
      </c>
      <c r="DW88" s="1" t="s">
        <v>1029</v>
      </c>
      <c r="DX88" s="189" t="s">
        <v>2956</v>
      </c>
      <c r="DY88" s="189" t="s">
        <v>2956</v>
      </c>
      <c r="DZ88" s="1" t="s">
        <v>1029</v>
      </c>
      <c r="EA88" s="189" t="s">
        <v>2956</v>
      </c>
      <c r="EB88" s="189" t="s">
        <v>2956</v>
      </c>
      <c r="EC88" s="1" t="s">
        <v>1029</v>
      </c>
      <c r="ED88" s="189" t="s">
        <v>2956</v>
      </c>
      <c r="EE88" s="189" t="s">
        <v>2956</v>
      </c>
      <c r="EF88" s="1" t="s">
        <v>1029</v>
      </c>
      <c r="EG88" s="189" t="s">
        <v>2956</v>
      </c>
      <c r="EH88" s="189" t="s">
        <v>2956</v>
      </c>
      <c r="EI88" s="1" t="s">
        <v>1029</v>
      </c>
      <c r="EJ88" s="189" t="s">
        <v>2956</v>
      </c>
      <c r="EK88" s="189" t="s">
        <v>2956</v>
      </c>
      <c r="EL88" s="1" t="s">
        <v>1029</v>
      </c>
      <c r="EM88" s="189" t="s">
        <v>2956</v>
      </c>
      <c r="EN88" s="189" t="s">
        <v>2956</v>
      </c>
      <c r="EO88" s="1" t="s">
        <v>1029</v>
      </c>
      <c r="EP88" s="189" t="s">
        <v>2956</v>
      </c>
      <c r="EQ88" s="189" t="s">
        <v>2956</v>
      </c>
      <c r="ER88" s="1" t="s">
        <v>1029</v>
      </c>
      <c r="ES88" s="189" t="s">
        <v>2956</v>
      </c>
      <c r="ET88" s="189" t="s">
        <v>2956</v>
      </c>
    </row>
    <row r="89" spans="1:150" ht="52.8" x14ac:dyDescent="0.3">
      <c r="A89" s="1"/>
      <c r="B89" s="239" t="s">
        <v>3400</v>
      </c>
      <c r="C89" s="239" t="s">
        <v>1029</v>
      </c>
      <c r="D89" s="239" t="s">
        <v>1029</v>
      </c>
      <c r="E89" s="239" t="s">
        <v>1029</v>
      </c>
      <c r="F89" s="239" t="s">
        <v>1029</v>
      </c>
      <c r="G89" s="190"/>
      <c r="H89" s="190" t="s">
        <v>1029</v>
      </c>
      <c r="I89" s="190" t="s">
        <v>1029</v>
      </c>
      <c r="J89" s="190"/>
      <c r="K89" s="190" t="s">
        <v>1029</v>
      </c>
      <c r="L89" s="190" t="s">
        <v>1029</v>
      </c>
      <c r="M89" s="190"/>
      <c r="N89" s="190" t="s">
        <v>1029</v>
      </c>
      <c r="O89" s="190" t="s">
        <v>1029</v>
      </c>
      <c r="P89" s="190"/>
      <c r="Q89" s="190" t="s">
        <v>1029</v>
      </c>
      <c r="R89" s="190" t="s">
        <v>1029</v>
      </c>
      <c r="S89" s="190"/>
      <c r="T89" s="190" t="s">
        <v>1029</v>
      </c>
      <c r="U89" s="190" t="s">
        <v>1029</v>
      </c>
      <c r="V89" s="190"/>
      <c r="W89" s="190" t="s">
        <v>1029</v>
      </c>
      <c r="X89" s="190" t="s">
        <v>1029</v>
      </c>
      <c r="Y89" s="190"/>
      <c r="Z89" s="190" t="s">
        <v>1029</v>
      </c>
      <c r="AA89" s="190" t="s">
        <v>1029</v>
      </c>
      <c r="AB89" s="190"/>
      <c r="AC89" s="190" t="s">
        <v>1029</v>
      </c>
      <c r="AD89" s="190" t="s">
        <v>1029</v>
      </c>
      <c r="AE89" s="190"/>
      <c r="AF89" s="190" t="s">
        <v>1029</v>
      </c>
      <c r="AG89" s="190" t="s">
        <v>1029</v>
      </c>
      <c r="AH89" s="190"/>
      <c r="AI89" s="190" t="s">
        <v>1029</v>
      </c>
      <c r="AJ89" s="190" t="s">
        <v>1029</v>
      </c>
      <c r="AK89" s="190"/>
      <c r="AL89" s="190" t="s">
        <v>1029</v>
      </c>
      <c r="AM89" s="190" t="s">
        <v>1029</v>
      </c>
      <c r="AN89" s="190"/>
      <c r="AO89" s="190" t="s">
        <v>1029</v>
      </c>
      <c r="AP89" s="190" t="s">
        <v>1029</v>
      </c>
      <c r="AQ89" s="190" t="s">
        <v>3401</v>
      </c>
      <c r="AR89" s="190" t="s">
        <v>1029</v>
      </c>
      <c r="AS89" s="190" t="s">
        <v>1029</v>
      </c>
      <c r="AT89" s="190"/>
      <c r="AU89" s="190" t="s">
        <v>1029</v>
      </c>
      <c r="AV89" s="190" t="s">
        <v>1029</v>
      </c>
      <c r="AW89" s="190"/>
      <c r="AX89" s="190" t="s">
        <v>1029</v>
      </c>
      <c r="AY89" s="190" t="s">
        <v>1029</v>
      </c>
      <c r="AZ89" s="190"/>
      <c r="BA89" s="190" t="s">
        <v>1029</v>
      </c>
      <c r="BB89" s="190" t="s">
        <v>1029</v>
      </c>
      <c r="BC89" s="190"/>
      <c r="BD89" s="190" t="s">
        <v>1029</v>
      </c>
      <c r="BE89" s="190" t="s">
        <v>1029</v>
      </c>
      <c r="BF89" s="190"/>
      <c r="BG89" s="190" t="s">
        <v>1029</v>
      </c>
      <c r="BH89" s="190" t="s">
        <v>1029</v>
      </c>
      <c r="BI89" s="190"/>
      <c r="BJ89" s="190" t="s">
        <v>1029</v>
      </c>
      <c r="BK89" s="190" t="s">
        <v>1029</v>
      </c>
      <c r="BL89" s="190"/>
      <c r="BM89" s="190" t="s">
        <v>1029</v>
      </c>
      <c r="BN89" s="190" t="s">
        <v>1029</v>
      </c>
      <c r="BO89" s="190"/>
      <c r="BP89" s="190" t="s">
        <v>1029</v>
      </c>
      <c r="BQ89" s="190" t="s">
        <v>1029</v>
      </c>
      <c r="BR89" s="190"/>
      <c r="BS89" s="190" t="s">
        <v>1029</v>
      </c>
      <c r="BT89" s="190" t="s">
        <v>1029</v>
      </c>
      <c r="BU89" s="190"/>
      <c r="BV89" s="190" t="s">
        <v>1029</v>
      </c>
      <c r="BW89" s="190" t="s">
        <v>1029</v>
      </c>
      <c r="BX89" s="190"/>
      <c r="BY89" s="190" t="s">
        <v>1029</v>
      </c>
      <c r="BZ89" s="190" t="s">
        <v>1029</v>
      </c>
      <c r="CA89" s="190"/>
      <c r="CB89" s="190" t="s">
        <v>1029</v>
      </c>
      <c r="CC89" s="190" t="s">
        <v>1029</v>
      </c>
      <c r="CD89" s="190"/>
      <c r="CE89" s="190" t="s">
        <v>1029</v>
      </c>
      <c r="CF89" s="190" t="s">
        <v>1029</v>
      </c>
      <c r="CG89" s="190"/>
      <c r="CH89" s="190" t="s">
        <v>1029</v>
      </c>
      <c r="CI89" s="190" t="s">
        <v>1029</v>
      </c>
      <c r="CJ89" s="190"/>
      <c r="CK89" s="190" t="s">
        <v>1029</v>
      </c>
      <c r="CL89" s="190" t="s">
        <v>1029</v>
      </c>
      <c r="CM89" s="190"/>
      <c r="CN89" s="190" t="s">
        <v>1029</v>
      </c>
      <c r="CO89" s="190" t="s">
        <v>1029</v>
      </c>
      <c r="CP89" s="190"/>
      <c r="CQ89" s="190" t="s">
        <v>1029</v>
      </c>
      <c r="CR89" s="190" t="s">
        <v>1029</v>
      </c>
      <c r="CS89" s="190"/>
      <c r="CT89" s="190" t="s">
        <v>1029</v>
      </c>
      <c r="CU89" s="190" t="s">
        <v>1029</v>
      </c>
      <c r="CV89" s="190"/>
      <c r="CW89" s="190" t="s">
        <v>1029</v>
      </c>
      <c r="CX89" s="190" t="s">
        <v>1029</v>
      </c>
      <c r="CY89" s="190"/>
      <c r="CZ89" s="190" t="s">
        <v>1029</v>
      </c>
      <c r="DA89" s="190" t="s">
        <v>1029</v>
      </c>
      <c r="DB89" s="190"/>
      <c r="DC89" s="190" t="s">
        <v>1029</v>
      </c>
      <c r="DD89" s="190" t="s">
        <v>1029</v>
      </c>
      <c r="DE89" s="190"/>
      <c r="DF89" s="190" t="s">
        <v>1029</v>
      </c>
      <c r="DG89" s="190" t="s">
        <v>1029</v>
      </c>
      <c r="DH89" s="190"/>
      <c r="DI89" s="190" t="s">
        <v>1029</v>
      </c>
      <c r="DJ89" s="190" t="s">
        <v>1029</v>
      </c>
      <c r="DK89" s="190"/>
      <c r="DL89" s="190" t="s">
        <v>1029</v>
      </c>
      <c r="DM89" s="190" t="s">
        <v>1029</v>
      </c>
      <c r="DN89" s="190"/>
      <c r="DO89" s="190" t="s">
        <v>1029</v>
      </c>
      <c r="DP89" s="190" t="s">
        <v>1029</v>
      </c>
      <c r="DQ89" s="190"/>
      <c r="DR89" s="190" t="s">
        <v>1029</v>
      </c>
      <c r="DS89" s="190" t="s">
        <v>1029</v>
      </c>
      <c r="DT89" s="190"/>
      <c r="DU89" s="190" t="s">
        <v>1029</v>
      </c>
      <c r="DV89" s="190" t="s">
        <v>1029</v>
      </c>
      <c r="DW89" s="190"/>
      <c r="DX89" s="190" t="s">
        <v>1029</v>
      </c>
      <c r="DY89" s="190" t="s">
        <v>1029</v>
      </c>
      <c r="DZ89" s="190"/>
      <c r="EA89" s="190" t="s">
        <v>1029</v>
      </c>
      <c r="EB89" s="190" t="s">
        <v>1029</v>
      </c>
      <c r="EC89" s="190"/>
      <c r="ED89" s="190" t="s">
        <v>1029</v>
      </c>
      <c r="EE89" s="190" t="s">
        <v>1029</v>
      </c>
      <c r="EF89" s="190"/>
      <c r="EG89" s="190" t="s">
        <v>1029</v>
      </c>
      <c r="EH89" s="190" t="s">
        <v>1029</v>
      </c>
      <c r="EI89" s="190"/>
      <c r="EJ89" s="190" t="s">
        <v>1029</v>
      </c>
      <c r="EK89" s="190" t="s">
        <v>1029</v>
      </c>
      <c r="EL89" s="190"/>
      <c r="EM89" s="190" t="s">
        <v>1029</v>
      </c>
      <c r="EN89" s="190" t="s">
        <v>1029</v>
      </c>
      <c r="EO89" s="190"/>
      <c r="EP89" s="190" t="s">
        <v>1029</v>
      </c>
      <c r="EQ89" s="190" t="s">
        <v>1029</v>
      </c>
      <c r="ER89" s="190"/>
      <c r="ES89" s="190" t="s">
        <v>1029</v>
      </c>
      <c r="ET89" s="190" t="s">
        <v>1029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H3" sqref="H3"/>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3" t="s">
        <v>3402</v>
      </c>
      <c r="C5" s="1"/>
      <c r="D5" s="1"/>
      <c r="E5" s="1"/>
    </row>
    <row r="6" spans="1:7" x14ac:dyDescent="0.3">
      <c r="A6" s="1"/>
      <c r="B6" s="240" t="s">
        <v>57</v>
      </c>
      <c r="C6" s="240"/>
      <c r="D6" s="240" t="s">
        <v>3414</v>
      </c>
      <c r="E6" s="240"/>
    </row>
    <row r="7" spans="1:7" ht="36" customHeight="1" x14ac:dyDescent="0.3">
      <c r="A7" s="1"/>
      <c r="B7" s="192" t="s">
        <v>98</v>
      </c>
      <c r="C7" s="192" t="s">
        <v>651</v>
      </c>
      <c r="D7" s="191" t="s">
        <v>3403</v>
      </c>
      <c r="E7" s="191" t="s">
        <v>3404</v>
      </c>
    </row>
    <row r="8" spans="1:7" x14ac:dyDescent="0.3">
      <c r="A8" s="1"/>
      <c r="B8" s="193" t="s">
        <v>102</v>
      </c>
      <c r="C8" s="193" t="s">
        <v>872</v>
      </c>
      <c r="D8" s="194"/>
      <c r="E8" s="195"/>
    </row>
    <row r="9" spans="1:7" x14ac:dyDescent="0.3">
      <c r="A9" s="1"/>
      <c r="B9" s="193" t="s">
        <v>102</v>
      </c>
      <c r="C9" s="193" t="s">
        <v>873</v>
      </c>
      <c r="D9" s="194"/>
      <c r="E9" s="195"/>
    </row>
    <row r="10" spans="1:7" x14ac:dyDescent="0.3">
      <c r="A10" s="1"/>
      <c r="B10" s="193" t="s">
        <v>102</v>
      </c>
      <c r="C10" s="193" t="s">
        <v>874</v>
      </c>
      <c r="D10" s="194"/>
      <c r="E10" s="195"/>
    </row>
    <row r="11" spans="1:7" x14ac:dyDescent="0.3">
      <c r="A11" s="1"/>
      <c r="B11" s="193" t="s">
        <v>102</v>
      </c>
      <c r="C11" s="193" t="s">
        <v>875</v>
      </c>
      <c r="D11" s="194"/>
      <c r="E11" s="195"/>
    </row>
    <row r="12" spans="1:7" x14ac:dyDescent="0.3">
      <c r="A12" s="1"/>
      <c r="B12" s="193" t="s">
        <v>102</v>
      </c>
      <c r="C12" s="193" t="s">
        <v>876</v>
      </c>
      <c r="D12" s="194"/>
      <c r="E12" s="195"/>
    </row>
    <row r="13" spans="1:7" x14ac:dyDescent="0.3">
      <c r="A13" s="1"/>
      <c r="B13" s="193" t="s">
        <v>102</v>
      </c>
      <c r="C13" s="193" t="s">
        <v>877</v>
      </c>
      <c r="D13" s="194"/>
      <c r="E13" s="195"/>
    </row>
    <row r="14" spans="1:7" x14ac:dyDescent="0.3">
      <c r="A14" s="1"/>
      <c r="B14" s="193" t="s">
        <v>102</v>
      </c>
      <c r="C14" s="193" t="s">
        <v>878</v>
      </c>
      <c r="D14" s="194"/>
      <c r="E14" s="195"/>
    </row>
    <row r="15" spans="1:7" x14ac:dyDescent="0.3">
      <c r="A15" s="1"/>
      <c r="B15" s="193" t="s">
        <v>102</v>
      </c>
      <c r="C15" s="193" t="s">
        <v>879</v>
      </c>
      <c r="D15" s="194"/>
      <c r="E15" s="195"/>
    </row>
    <row r="16" spans="1:7" x14ac:dyDescent="0.3">
      <c r="A16" s="1"/>
      <c r="B16" s="193" t="s">
        <v>102</v>
      </c>
      <c r="C16" s="193" t="s">
        <v>880</v>
      </c>
      <c r="D16" s="194"/>
      <c r="E16" s="195"/>
    </row>
    <row r="17" spans="1:5" x14ac:dyDescent="0.3">
      <c r="A17" s="1"/>
      <c r="B17" s="193" t="s">
        <v>102</v>
      </c>
      <c r="C17" s="193" t="s">
        <v>881</v>
      </c>
      <c r="D17" s="194"/>
      <c r="E17" s="195"/>
    </row>
    <row r="18" spans="1:5" x14ac:dyDescent="0.3">
      <c r="A18" s="1"/>
      <c r="B18" s="193" t="s">
        <v>102</v>
      </c>
      <c r="C18" s="193" t="s">
        <v>882</v>
      </c>
      <c r="D18" s="194"/>
      <c r="E18" s="195"/>
    </row>
    <row r="19" spans="1:5" x14ac:dyDescent="0.3">
      <c r="A19" s="1"/>
      <c r="B19" s="193" t="s">
        <v>102</v>
      </c>
      <c r="C19" s="193" t="s">
        <v>883</v>
      </c>
      <c r="D19" s="194"/>
      <c r="E19" s="195"/>
    </row>
    <row r="20" spans="1:5" x14ac:dyDescent="0.3">
      <c r="A20" s="1"/>
      <c r="B20" s="193" t="s">
        <v>102</v>
      </c>
      <c r="C20" s="193" t="s">
        <v>884</v>
      </c>
      <c r="D20" s="194"/>
      <c r="E20" s="195"/>
    </row>
    <row r="21" spans="1:5" x14ac:dyDescent="0.3">
      <c r="A21" s="1"/>
      <c r="B21" s="193" t="s">
        <v>102</v>
      </c>
      <c r="C21" s="193" t="s">
        <v>885</v>
      </c>
      <c r="D21" s="194"/>
      <c r="E21" s="195"/>
    </row>
    <row r="22" spans="1:5" x14ac:dyDescent="0.3">
      <c r="A22" s="1"/>
      <c r="B22" s="193" t="s">
        <v>102</v>
      </c>
      <c r="C22" s="193" t="s">
        <v>886</v>
      </c>
      <c r="D22" s="194"/>
      <c r="E22" s="195"/>
    </row>
    <row r="23" spans="1:5" x14ac:dyDescent="0.3">
      <c r="A23" s="1"/>
      <c r="B23" s="193" t="s">
        <v>102</v>
      </c>
      <c r="C23" s="193" t="s">
        <v>887</v>
      </c>
      <c r="D23" s="194"/>
      <c r="E23" s="195"/>
    </row>
    <row r="24" spans="1:5" x14ac:dyDescent="0.3">
      <c r="A24" s="1"/>
      <c r="B24" s="193" t="s">
        <v>102</v>
      </c>
      <c r="C24" s="193" t="s">
        <v>888</v>
      </c>
      <c r="D24" s="194"/>
      <c r="E24" s="195"/>
    </row>
    <row r="25" spans="1:5" x14ac:dyDescent="0.3">
      <c r="A25" s="1"/>
      <c r="B25" s="193" t="s">
        <v>102</v>
      </c>
      <c r="C25" s="193" t="s">
        <v>889</v>
      </c>
      <c r="D25" s="194"/>
      <c r="E25" s="195"/>
    </row>
    <row r="26" spans="1:5" x14ac:dyDescent="0.3">
      <c r="A26" s="1"/>
      <c r="B26" s="193" t="s">
        <v>102</v>
      </c>
      <c r="C26" s="193" t="s">
        <v>890</v>
      </c>
      <c r="D26" s="194"/>
      <c r="E26" s="195"/>
    </row>
    <row r="27" spans="1:5" x14ac:dyDescent="0.3">
      <c r="A27" s="1"/>
      <c r="B27" s="193" t="s">
        <v>102</v>
      </c>
      <c r="C27" s="193" t="s">
        <v>891</v>
      </c>
      <c r="D27" s="194"/>
      <c r="E27" s="195"/>
    </row>
    <row r="28" spans="1:5" x14ac:dyDescent="0.3">
      <c r="A28" s="1"/>
      <c r="B28" s="193" t="s">
        <v>102</v>
      </c>
      <c r="C28" s="193" t="s">
        <v>892</v>
      </c>
      <c r="D28" s="194"/>
      <c r="E28" s="195"/>
    </row>
    <row r="29" spans="1:5" x14ac:dyDescent="0.3">
      <c r="A29" s="1"/>
      <c r="B29" s="193" t="s">
        <v>102</v>
      </c>
      <c r="C29" s="193" t="s">
        <v>893</v>
      </c>
      <c r="D29" s="194"/>
      <c r="E29" s="195"/>
    </row>
    <row r="30" spans="1:5" x14ac:dyDescent="0.3">
      <c r="A30" s="1"/>
      <c r="B30" s="193" t="s">
        <v>102</v>
      </c>
      <c r="C30" s="193" t="s">
        <v>894</v>
      </c>
      <c r="D30" s="194"/>
      <c r="E30" s="195"/>
    </row>
    <row r="31" spans="1:5" x14ac:dyDescent="0.3">
      <c r="A31" s="1"/>
      <c r="B31" s="193" t="s">
        <v>102</v>
      </c>
      <c r="C31" s="193" t="s">
        <v>895</v>
      </c>
      <c r="D31" s="194"/>
      <c r="E31" s="195"/>
    </row>
    <row r="32" spans="1:5" x14ac:dyDescent="0.3">
      <c r="A32" s="1"/>
      <c r="B32" s="193" t="s">
        <v>102</v>
      </c>
      <c r="C32" s="193" t="s">
        <v>896</v>
      </c>
      <c r="D32" s="194"/>
      <c r="E32" s="195"/>
    </row>
    <row r="33" spans="1:5" x14ac:dyDescent="0.3">
      <c r="A33" s="1"/>
      <c r="B33" s="193" t="s">
        <v>102</v>
      </c>
      <c r="C33" s="193" t="s">
        <v>897</v>
      </c>
      <c r="D33" s="194"/>
      <c r="E33" s="195"/>
    </row>
    <row r="34" spans="1:5" x14ac:dyDescent="0.3">
      <c r="A34" s="1"/>
      <c r="B34" s="193" t="s">
        <v>102</v>
      </c>
      <c r="C34" s="193" t="s">
        <v>898</v>
      </c>
      <c r="D34" s="194"/>
      <c r="E34" s="195"/>
    </row>
    <row r="35" spans="1:5" x14ac:dyDescent="0.3">
      <c r="A35" s="1"/>
      <c r="B35" s="193" t="s">
        <v>102</v>
      </c>
      <c r="C35" s="193" t="s">
        <v>899</v>
      </c>
      <c r="D35" s="194"/>
      <c r="E35" s="195"/>
    </row>
    <row r="36" spans="1:5" x14ac:dyDescent="0.3">
      <c r="A36" s="1"/>
      <c r="B36" s="193" t="s">
        <v>102</v>
      </c>
      <c r="C36" s="193" t="s">
        <v>900</v>
      </c>
      <c r="D36" s="194"/>
      <c r="E36" s="195"/>
    </row>
    <row r="37" spans="1:5" x14ac:dyDescent="0.3">
      <c r="A37" s="1"/>
      <c r="B37" s="193" t="s">
        <v>102</v>
      </c>
      <c r="C37" s="193" t="s">
        <v>901</v>
      </c>
      <c r="D37" s="194"/>
      <c r="E37" s="195"/>
    </row>
    <row r="38" spans="1:5" x14ac:dyDescent="0.3">
      <c r="A38" s="1"/>
      <c r="B38" s="193" t="s">
        <v>102</v>
      </c>
      <c r="C38" s="193" t="s">
        <v>902</v>
      </c>
      <c r="D38" s="194"/>
      <c r="E38" s="195"/>
    </row>
    <row r="39" spans="1:5" x14ac:dyDescent="0.3">
      <c r="A39" s="1"/>
      <c r="B39" s="193" t="s">
        <v>102</v>
      </c>
      <c r="C39" s="193" t="s">
        <v>903</v>
      </c>
      <c r="D39" s="194"/>
      <c r="E39" s="195"/>
    </row>
    <row r="40" spans="1:5" x14ac:dyDescent="0.3">
      <c r="A40" s="1"/>
      <c r="B40" s="193" t="s">
        <v>102</v>
      </c>
      <c r="C40" s="193" t="s">
        <v>904</v>
      </c>
      <c r="D40" s="194"/>
      <c r="E40" s="195"/>
    </row>
    <row r="41" spans="1:5" x14ac:dyDescent="0.3">
      <c r="A41" s="1"/>
      <c r="B41" s="193" t="s">
        <v>102</v>
      </c>
      <c r="C41" s="193" t="s">
        <v>905</v>
      </c>
      <c r="D41" s="194"/>
      <c r="E41" s="195"/>
    </row>
    <row r="42" spans="1:5" x14ac:dyDescent="0.3">
      <c r="A42" s="1"/>
      <c r="B42" s="193" t="s">
        <v>102</v>
      </c>
      <c r="C42" s="193" t="s">
        <v>906</v>
      </c>
      <c r="D42" s="194"/>
      <c r="E42" s="195"/>
    </row>
    <row r="43" spans="1:5" x14ac:dyDescent="0.3">
      <c r="A43" s="1"/>
      <c r="B43" s="193" t="s">
        <v>102</v>
      </c>
      <c r="C43" s="193" t="s">
        <v>907</v>
      </c>
      <c r="D43" s="194"/>
      <c r="E43" s="195"/>
    </row>
    <row r="44" spans="1:5" x14ac:dyDescent="0.3">
      <c r="A44" s="1"/>
      <c r="B44" s="193" t="s">
        <v>102</v>
      </c>
      <c r="C44" s="193" t="s">
        <v>908</v>
      </c>
      <c r="D44" s="194"/>
      <c r="E44" s="195"/>
    </row>
    <row r="45" spans="1:5" x14ac:dyDescent="0.3">
      <c r="A45" s="1"/>
      <c r="B45" s="193" t="s">
        <v>102</v>
      </c>
      <c r="C45" s="193" t="s">
        <v>909</v>
      </c>
      <c r="D45" s="194"/>
      <c r="E45" s="195"/>
    </row>
    <row r="46" spans="1:5" x14ac:dyDescent="0.3">
      <c r="A46" s="1"/>
      <c r="B46" s="193" t="s">
        <v>102</v>
      </c>
      <c r="C46" s="193" t="s">
        <v>910</v>
      </c>
      <c r="D46" s="194"/>
      <c r="E46" s="195"/>
    </row>
    <row r="47" spans="1:5" x14ac:dyDescent="0.3">
      <c r="A47" s="1"/>
      <c r="B47" s="193" t="s">
        <v>102</v>
      </c>
      <c r="C47" s="193" t="s">
        <v>911</v>
      </c>
      <c r="D47" s="194"/>
      <c r="E47" s="195"/>
    </row>
    <row r="48" spans="1:5" x14ac:dyDescent="0.3">
      <c r="A48" s="1"/>
      <c r="B48" s="193" t="s">
        <v>102</v>
      </c>
      <c r="C48" s="193" t="s">
        <v>912</v>
      </c>
      <c r="D48" s="194"/>
      <c r="E48" s="195"/>
    </row>
    <row r="49" spans="1:5" x14ac:dyDescent="0.3">
      <c r="A49" s="1"/>
      <c r="B49" s="193" t="s">
        <v>102</v>
      </c>
      <c r="C49" s="193" t="s">
        <v>913</v>
      </c>
      <c r="D49" s="194"/>
      <c r="E49" s="195"/>
    </row>
    <row r="50" spans="1:5" x14ac:dyDescent="0.3">
      <c r="A50" s="1"/>
      <c r="B50" s="193" t="s">
        <v>102</v>
      </c>
      <c r="C50" s="193" t="s">
        <v>914</v>
      </c>
      <c r="D50" s="194"/>
      <c r="E50" s="195"/>
    </row>
    <row r="51" spans="1:5" x14ac:dyDescent="0.3">
      <c r="A51" s="1"/>
      <c r="B51" s="193" t="s">
        <v>102</v>
      </c>
      <c r="C51" s="193" t="s">
        <v>915</v>
      </c>
      <c r="D51" s="194"/>
      <c r="E51" s="195"/>
    </row>
    <row r="52" spans="1:5" x14ac:dyDescent="0.3">
      <c r="A52" s="1"/>
      <c r="B52" s="193" t="s">
        <v>102</v>
      </c>
      <c r="C52" s="193" t="s">
        <v>916</v>
      </c>
      <c r="D52" s="194"/>
      <c r="E52" s="195"/>
    </row>
    <row r="53" spans="1:5" x14ac:dyDescent="0.3">
      <c r="A53" s="1"/>
      <c r="B53" s="193" t="s">
        <v>102</v>
      </c>
      <c r="C53" s="193" t="s">
        <v>917</v>
      </c>
      <c r="D53" s="194"/>
      <c r="E53" s="195"/>
    </row>
    <row r="54" spans="1:5" x14ac:dyDescent="0.3">
      <c r="A54" s="1"/>
      <c r="B54" s="193" t="s">
        <v>102</v>
      </c>
      <c r="C54" s="193" t="s">
        <v>918</v>
      </c>
      <c r="D54" s="194"/>
      <c r="E54" s="195"/>
    </row>
    <row r="55" spans="1:5" x14ac:dyDescent="0.3">
      <c r="A55" s="1"/>
      <c r="B55" s="193" t="s">
        <v>102</v>
      </c>
      <c r="C55" s="193" t="s">
        <v>103</v>
      </c>
      <c r="D55" s="194"/>
      <c r="E55" s="195"/>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M9" sqref="M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1029</v>
      </c>
      <c r="C5" s="1"/>
    </row>
    <row r="6" spans="1:7" ht="34.950000000000003" customHeight="1" x14ac:dyDescent="0.3">
      <c r="A6" s="1"/>
      <c r="B6" s="3" t="s">
        <v>3405</v>
      </c>
      <c r="C6" s="3" t="s">
        <v>3406</v>
      </c>
    </row>
    <row r="7" spans="1:7" ht="26.4" x14ac:dyDescent="0.3">
      <c r="B7" s="9">
        <v>1</v>
      </c>
      <c r="C7" s="6" t="s">
        <v>3416</v>
      </c>
    </row>
    <row r="8" spans="1:7" x14ac:dyDescent="0.3">
      <c r="B8" s="9">
        <v>2</v>
      </c>
      <c r="C8" s="6" t="s">
        <v>3417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K3" sqref="K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1029</v>
      </c>
      <c r="C5" s="1"/>
    </row>
    <row r="6" spans="1:7" ht="34.950000000000003" customHeight="1" x14ac:dyDescent="0.3">
      <c r="A6" s="1"/>
      <c r="B6" s="3" t="s">
        <v>3405</v>
      </c>
      <c r="C6" s="3" t="s">
        <v>3407</v>
      </c>
    </row>
    <row r="7" spans="1:7" ht="45" customHeight="1" x14ac:dyDescent="0.3">
      <c r="A7" s="1"/>
      <c r="B7" s="9">
        <v>1</v>
      </c>
      <c r="C7" s="6" t="s">
        <v>3415</v>
      </c>
    </row>
    <row r="8" spans="1:7" ht="31.8" customHeight="1" x14ac:dyDescent="0.3">
      <c r="B8" s="9">
        <v>2</v>
      </c>
      <c r="C8" s="6" t="s">
        <v>3408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2026-02-19T14:55:54Z</dcterms:modified>
</cp:coreProperties>
</file>